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inrep\Tools\OPEB\"/>
    </mc:Choice>
  </mc:AlternateContent>
  <xr:revisionPtr revIDLastSave="0" documentId="13_ncr:1_{A0A9ECD0-1EC8-4C93-9E6F-4B45AB23C879}" xr6:coauthVersionLast="47" xr6:coauthVersionMax="47" xr10:uidLastSave="{00000000-0000-0000-0000-000000000000}"/>
  <bookViews>
    <workbookView xWindow="-120" yWindow="-120" windowWidth="38640" windowHeight="21120" tabRatio="700" firstSheet="1" activeTab="1" xr2:uid="{00000000-000D-0000-FFFF-FFFF00000000}"/>
  </bookViews>
  <sheets>
    <sheet name="Process" sheetId="1" state="hidden" r:id="rId1"/>
    <sheet name="Instructions" sheetId="4" r:id="rId2"/>
    <sheet name="SACS GUIDANCE" sheetId="14" r:id="rId3"/>
    <sheet name="OPEB District Data" sheetId="8" r:id="rId4"/>
    <sheet name="FAR_GL_ACTUALS_FOR_OPEB" sheetId="9" r:id="rId5"/>
    <sheet name="FAR_POSITION_W_EE_AND_ACCOUNT" sheetId="10" r:id="rId6"/>
    <sheet name="Data Lookup_Actuals" sheetId="5" state="hidden" r:id="rId7"/>
    <sheet name="Data Lookup_FTE" sheetId="6" state="hidden" r:id="rId8"/>
    <sheet name="Dist List" sheetId="7" state="hidden" r:id="rId9"/>
    <sheet name="OPEB Pivot Table" sheetId="11" r:id="rId10"/>
    <sheet name="Journal Entry Form" sheetId="12" r:id="rId11"/>
    <sheet name="PS Journal Upload" sheetId="13" r:id="rId12"/>
  </sheets>
  <definedNames>
    <definedName name="_xlnm._FilterDatabase" localSheetId="6" hidden="1">'Data Lookup_Actuals'!$A$2:$G$3931</definedName>
    <definedName name="_xlnm._FilterDatabase" localSheetId="7" hidden="1">'Data Lookup_FTE'!$A$2:$G$14000</definedName>
    <definedName name="_xlnm._FilterDatabase" localSheetId="5" hidden="1">FAR_POSITION_W_EE_AND_ACCOUNT!$A$2:$AT$145</definedName>
    <definedName name="_xlnm._FilterDatabase" localSheetId="10" hidden="1">'Journal Entry Form'!$B$4:$K$200</definedName>
    <definedName name="_xlnm._FilterDatabase" localSheetId="11" hidden="1">'PS Journal Upload'!$B$12:$V$172</definedName>
    <definedName name="AmtPerFTE">'OPEB District Data'!$K$48</definedName>
    <definedName name="AmtPerFTEexcess">'OPEB District Data'!$K$49</definedName>
    <definedName name="BU">'OPEB District Data'!$H$3</definedName>
    <definedName name="distList">'Dist List'!$C$1:$D$44</definedName>
    <definedName name="distName">'Dist List'!$C$1:$C$44</definedName>
    <definedName name="distributionAmt">'OPEB District Data'!$G$25</definedName>
    <definedName name="distributionAmtFTE">'OPEB District Data'!$G$45</definedName>
    <definedName name="FTE_Table">'OPEB Pivot Table'!$N$3:$U$250</definedName>
    <definedName name="FY">'OPEB District Data'!$M$3</definedName>
    <definedName name="NoTrust3701">'OPEB District Data'!$G$23</definedName>
    <definedName name="NoTrust3702">'OPEB District Data'!$G$24</definedName>
    <definedName name="_xlnm.Print_Area" localSheetId="7">'Data Lookup_FTE'!$A$1:$I$9</definedName>
    <definedName name="_xlnm.Print_Area" localSheetId="1">Instructions!$C$2:$R$180</definedName>
    <definedName name="_xlnm.Print_Area" localSheetId="10">'Journal Entry Form'!$B$1:$K$136</definedName>
    <definedName name="_xlnm.Print_Area" localSheetId="3">'OPEB District Data'!$B$2:$O$65</definedName>
    <definedName name="_xlnm.Print_Area" localSheetId="9">'OPEB Pivot Table'!$A$1:$I$31,'OPEB Pivot Table'!$N$1:$AG$25</definedName>
    <definedName name="_xlnm.Print_Area" localSheetId="11">'PS Journal Upload'!$A$1:$N$146</definedName>
    <definedName name="_xlnm.Print_Titles" localSheetId="1">Instructions!$2:$2</definedName>
    <definedName name="_xlnm.Print_Titles" localSheetId="10">'Journal Entry Form'!$1:$7</definedName>
    <definedName name="SalaryType">'Data Lookup_Actuals'!$J$2:$K$3</definedName>
    <definedName name="SalaryTypeFTE">'Data Lookup_FTE'!$K$2:$L$3</definedName>
    <definedName name="ServiceCost">'OPEB District Data'!$G$37</definedName>
    <definedName name="Trust">'OPEB District Data'!$J$3</definedName>
    <definedName name="Trust3701">'OPEB District Data'!$G$43</definedName>
    <definedName name="Trust3702">'OPEB District Data'!$G$44</definedName>
  </definedNames>
  <calcPr calcId="191029"/>
  <pivotCaches>
    <pivotCache cacheId="0" r:id="rId13"/>
    <pivotCache cacheId="1" r:id="rId14"/>
    <pivotCache cacheId="2" r:id="rId1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5" i="12" l="1"/>
  <c r="F165" i="12"/>
  <c r="E165" i="12"/>
  <c r="B165" i="12"/>
  <c r="G164" i="12"/>
  <c r="F164" i="12"/>
  <c r="E164" i="12"/>
  <c r="B164" i="12"/>
  <c r="G163" i="12"/>
  <c r="F163" i="12"/>
  <c r="E163" i="12"/>
  <c r="B163" i="12"/>
  <c r="G162" i="12"/>
  <c r="F162" i="12"/>
  <c r="E162" i="12"/>
  <c r="B162" i="12"/>
  <c r="G161" i="12"/>
  <c r="F161" i="12"/>
  <c r="E161" i="12"/>
  <c r="B161" i="12"/>
  <c r="G160" i="12"/>
  <c r="F160" i="12"/>
  <c r="E160" i="12"/>
  <c r="B160" i="12"/>
  <c r="G159" i="12"/>
  <c r="F159" i="12"/>
  <c r="E159" i="12"/>
  <c r="B159" i="12"/>
  <c r="G158" i="12"/>
  <c r="F158" i="12"/>
  <c r="E158" i="12"/>
  <c r="B158" i="12"/>
  <c r="G157" i="12"/>
  <c r="F157" i="12"/>
  <c r="E157" i="12"/>
  <c r="B157" i="12"/>
  <c r="G156" i="12"/>
  <c r="F156" i="12"/>
  <c r="E156" i="12"/>
  <c r="B156" i="12"/>
  <c r="G155" i="12"/>
  <c r="F155" i="12"/>
  <c r="E155" i="12"/>
  <c r="B155" i="12"/>
  <c r="G154" i="12"/>
  <c r="F154" i="12"/>
  <c r="E154" i="12"/>
  <c r="B154" i="12"/>
  <c r="G153" i="12"/>
  <c r="F153" i="12"/>
  <c r="E153" i="12"/>
  <c r="B153" i="12"/>
  <c r="G152" i="12"/>
  <c r="F152" i="12"/>
  <c r="E152" i="12"/>
  <c r="B152" i="12"/>
  <c r="G151" i="12"/>
  <c r="F151" i="12"/>
  <c r="E151" i="12"/>
  <c r="B151" i="12"/>
  <c r="G150" i="12"/>
  <c r="F150" i="12"/>
  <c r="E150" i="12"/>
  <c r="B150" i="12"/>
  <c r="G149" i="12"/>
  <c r="F149" i="12"/>
  <c r="E149" i="12"/>
  <c r="B149" i="12"/>
  <c r="G148" i="12"/>
  <c r="F148" i="12"/>
  <c r="E148" i="12"/>
  <c r="B148" i="12"/>
  <c r="G147" i="12"/>
  <c r="F147" i="12"/>
  <c r="E147" i="12"/>
  <c r="B147" i="12"/>
  <c r="G146" i="12"/>
  <c r="F146" i="12"/>
  <c r="E146" i="12"/>
  <c r="B146" i="12"/>
  <c r="G145" i="12"/>
  <c r="F145" i="12"/>
  <c r="E145" i="12"/>
  <c r="B145" i="12"/>
  <c r="G144" i="12"/>
  <c r="F144" i="12"/>
  <c r="E144" i="12"/>
  <c r="B144" i="12"/>
  <c r="G143" i="12"/>
  <c r="F143" i="12"/>
  <c r="E143" i="12"/>
  <c r="B143" i="12"/>
  <c r="G142" i="12"/>
  <c r="F142" i="12"/>
  <c r="E142" i="12"/>
  <c r="B142" i="12"/>
  <c r="G141" i="12"/>
  <c r="F141" i="12"/>
  <c r="E141" i="12"/>
  <c r="B141" i="12"/>
  <c r="G140" i="12"/>
  <c r="F140" i="12"/>
  <c r="E140" i="12"/>
  <c r="B140" i="12"/>
  <c r="G139" i="12"/>
  <c r="F139" i="12"/>
  <c r="E139" i="12"/>
  <c r="B139" i="12"/>
  <c r="G138" i="12"/>
  <c r="F138" i="12"/>
  <c r="E138" i="12"/>
  <c r="B138" i="12"/>
  <c r="G137" i="12"/>
  <c r="F137" i="12"/>
  <c r="E137" i="12"/>
  <c r="B137" i="12"/>
  <c r="G136" i="12"/>
  <c r="F136" i="12"/>
  <c r="E136" i="12"/>
  <c r="B136" i="12"/>
  <c r="G135" i="12"/>
  <c r="F135" i="12"/>
  <c r="E135" i="12"/>
  <c r="B135" i="12"/>
  <c r="G134" i="12"/>
  <c r="F134" i="12"/>
  <c r="E134" i="12"/>
  <c r="B134" i="12"/>
  <c r="G133" i="12"/>
  <c r="F133" i="12"/>
  <c r="E133" i="12"/>
  <c r="B133" i="12"/>
  <c r="G132" i="12"/>
  <c r="F132" i="12"/>
  <c r="E132" i="12"/>
  <c r="B132" i="12"/>
  <c r="G131" i="12"/>
  <c r="F131" i="12"/>
  <c r="E131" i="12"/>
  <c r="B131" i="12"/>
  <c r="G130" i="12"/>
  <c r="F130" i="12"/>
  <c r="E130" i="12"/>
  <c r="B130" i="12"/>
  <c r="G129" i="12"/>
  <c r="F129" i="12"/>
  <c r="E129" i="12"/>
  <c r="B129" i="12"/>
  <c r="G128" i="12"/>
  <c r="F128" i="12"/>
  <c r="E128" i="12"/>
  <c r="B128" i="12"/>
  <c r="G127" i="12"/>
  <c r="F127" i="12"/>
  <c r="E127" i="12"/>
  <c r="B127" i="12"/>
  <c r="G126" i="12"/>
  <c r="F126" i="12"/>
  <c r="E126" i="12"/>
  <c r="B126" i="12"/>
  <c r="G125" i="12"/>
  <c r="F125" i="12"/>
  <c r="E125" i="12"/>
  <c r="B125" i="12"/>
  <c r="G124" i="12"/>
  <c r="F124" i="12"/>
  <c r="E124" i="12"/>
  <c r="B124" i="12"/>
  <c r="G123" i="12"/>
  <c r="F123" i="12"/>
  <c r="E123" i="12"/>
  <c r="B123" i="12"/>
  <c r="G122" i="12"/>
  <c r="F122" i="12"/>
  <c r="E122" i="12"/>
  <c r="B122" i="12"/>
  <c r="G121" i="12"/>
  <c r="F121" i="12"/>
  <c r="E121" i="12"/>
  <c r="B121" i="12"/>
  <c r="G120" i="12"/>
  <c r="F120" i="12"/>
  <c r="E120" i="12"/>
  <c r="B120" i="12"/>
  <c r="G119" i="12"/>
  <c r="F119" i="12"/>
  <c r="E119" i="12"/>
  <c r="B119" i="12"/>
  <c r="G118" i="12"/>
  <c r="F118" i="12"/>
  <c r="E118" i="12"/>
  <c r="B118" i="12"/>
  <c r="G117" i="12"/>
  <c r="F117" i="12"/>
  <c r="E117" i="12"/>
  <c r="B117" i="12"/>
  <c r="G116" i="12"/>
  <c r="F116" i="12"/>
  <c r="E116" i="12"/>
  <c r="B116" i="12"/>
  <c r="G115" i="12"/>
  <c r="F115" i="12"/>
  <c r="E115" i="12"/>
  <c r="B115" i="12"/>
  <c r="G114" i="12"/>
  <c r="F114" i="12"/>
  <c r="E114" i="12"/>
  <c r="B114" i="12"/>
  <c r="G113" i="12"/>
  <c r="F113" i="12"/>
  <c r="E113" i="12"/>
  <c r="B113" i="12"/>
  <c r="G112" i="12"/>
  <c r="F112" i="12"/>
  <c r="E112" i="12"/>
  <c r="B112" i="12"/>
  <c r="G111" i="12"/>
  <c r="F111" i="12"/>
  <c r="E111" i="12"/>
  <c r="B111" i="12"/>
  <c r="G110" i="12"/>
  <c r="F110" i="12"/>
  <c r="E110" i="12"/>
  <c r="B110" i="12"/>
  <c r="G109" i="12"/>
  <c r="F109" i="12"/>
  <c r="E109" i="12"/>
  <c r="B109" i="12"/>
  <c r="G108" i="12"/>
  <c r="F108" i="12"/>
  <c r="E108" i="12"/>
  <c r="B108" i="12"/>
  <c r="G107" i="12"/>
  <c r="F107" i="12"/>
  <c r="E107" i="12"/>
  <c r="B107" i="12"/>
  <c r="G106" i="12"/>
  <c r="F106" i="12"/>
  <c r="E106" i="12"/>
  <c r="B106" i="12"/>
  <c r="G105" i="12"/>
  <c r="F105" i="12"/>
  <c r="E105" i="12"/>
  <c r="B105" i="12"/>
  <c r="G104" i="12"/>
  <c r="F104" i="12"/>
  <c r="E104" i="12"/>
  <c r="B104" i="12"/>
  <c r="G103" i="12"/>
  <c r="F103" i="12"/>
  <c r="E103" i="12"/>
  <c r="B103" i="12"/>
  <c r="G102" i="12"/>
  <c r="F102" i="12"/>
  <c r="E102" i="12"/>
  <c r="B102" i="12"/>
  <c r="G101" i="12"/>
  <c r="F101" i="12"/>
  <c r="E101" i="12"/>
  <c r="B101" i="12"/>
  <c r="G100" i="12"/>
  <c r="F100" i="12"/>
  <c r="E100" i="12"/>
  <c r="B100" i="12"/>
  <c r="G99" i="12"/>
  <c r="F99" i="12"/>
  <c r="E99" i="12"/>
  <c r="B99" i="12"/>
  <c r="G98" i="12"/>
  <c r="F98" i="12"/>
  <c r="E98" i="12"/>
  <c r="B98" i="12"/>
  <c r="G97" i="12"/>
  <c r="F97" i="12"/>
  <c r="E97" i="12"/>
  <c r="B97" i="12"/>
  <c r="G96" i="12"/>
  <c r="F96" i="12"/>
  <c r="E96" i="12"/>
  <c r="B96" i="12"/>
  <c r="G95" i="12"/>
  <c r="F95" i="12"/>
  <c r="E95" i="12"/>
  <c r="B95" i="12"/>
  <c r="G94" i="12"/>
  <c r="F94" i="12"/>
  <c r="E94" i="12"/>
  <c r="B94" i="12"/>
  <c r="G93" i="12"/>
  <c r="F93" i="12"/>
  <c r="E93" i="12"/>
  <c r="B93" i="12"/>
  <c r="G92" i="12"/>
  <c r="F92" i="12"/>
  <c r="E92" i="12"/>
  <c r="B92" i="12"/>
  <c r="G91" i="12"/>
  <c r="F91" i="12"/>
  <c r="E91" i="12"/>
  <c r="B91" i="12"/>
  <c r="G90" i="12"/>
  <c r="F90" i="12"/>
  <c r="E90" i="12"/>
  <c r="B90" i="12"/>
  <c r="G89" i="12"/>
  <c r="F89" i="12"/>
  <c r="E89" i="12"/>
  <c r="B89" i="12"/>
  <c r="G88" i="12"/>
  <c r="F88" i="12"/>
  <c r="E88" i="12"/>
  <c r="B88" i="12"/>
  <c r="G87" i="12"/>
  <c r="F87" i="12"/>
  <c r="E87" i="12"/>
  <c r="B87" i="12"/>
  <c r="J86" i="12"/>
  <c r="G86" i="12"/>
  <c r="F86" i="12"/>
  <c r="E86" i="12"/>
  <c r="B86" i="12"/>
  <c r="J85" i="12"/>
  <c r="G85" i="12"/>
  <c r="F85" i="12"/>
  <c r="E85" i="12"/>
  <c r="B85" i="12"/>
  <c r="J84" i="12"/>
  <c r="G84" i="12"/>
  <c r="F84" i="12"/>
  <c r="E84" i="12"/>
  <c r="B84" i="12"/>
  <c r="J83" i="12"/>
  <c r="G83" i="12"/>
  <c r="F83" i="12"/>
  <c r="E83" i="12"/>
  <c r="B83" i="12"/>
  <c r="J82" i="12"/>
  <c r="G82" i="12"/>
  <c r="F82" i="12"/>
  <c r="E82" i="12"/>
  <c r="B82" i="12"/>
  <c r="J81" i="12"/>
  <c r="G81" i="12"/>
  <c r="F81" i="12"/>
  <c r="E81" i="12"/>
  <c r="B81" i="12"/>
  <c r="J80" i="12"/>
  <c r="G80" i="12"/>
  <c r="F80" i="12"/>
  <c r="E80" i="12"/>
  <c r="B80" i="12"/>
  <c r="J79" i="12"/>
  <c r="G79" i="12"/>
  <c r="F79" i="12"/>
  <c r="E79" i="12"/>
  <c r="B79" i="12"/>
  <c r="J78" i="12"/>
  <c r="G78" i="12"/>
  <c r="F78" i="12"/>
  <c r="E78" i="12"/>
  <c r="B78" i="12"/>
  <c r="J77" i="12"/>
  <c r="G77" i="12"/>
  <c r="F77" i="12"/>
  <c r="E77" i="12"/>
  <c r="B77" i="12"/>
  <c r="J76" i="12"/>
  <c r="G76" i="12"/>
  <c r="F76" i="12"/>
  <c r="E76" i="12"/>
  <c r="B76" i="12"/>
  <c r="J75" i="12"/>
  <c r="G75" i="12"/>
  <c r="F75" i="12"/>
  <c r="E75" i="12"/>
  <c r="B75" i="12"/>
  <c r="J74" i="12"/>
  <c r="G74" i="12"/>
  <c r="F74" i="12"/>
  <c r="E74" i="12"/>
  <c r="B74" i="12"/>
  <c r="J73" i="12"/>
  <c r="G73" i="12"/>
  <c r="F73" i="12"/>
  <c r="E73" i="12"/>
  <c r="B73" i="12"/>
  <c r="J72" i="12"/>
  <c r="G72" i="12"/>
  <c r="F72" i="12"/>
  <c r="E72" i="12"/>
  <c r="B72" i="12"/>
  <c r="J71" i="12"/>
  <c r="G71" i="12"/>
  <c r="F71" i="12"/>
  <c r="E71" i="12"/>
  <c r="B71" i="12"/>
  <c r="J70" i="12"/>
  <c r="G70" i="12"/>
  <c r="F70" i="12"/>
  <c r="E70" i="12"/>
  <c r="B70" i="12"/>
  <c r="J69" i="12"/>
  <c r="G69" i="12"/>
  <c r="F69" i="12"/>
  <c r="E69" i="12"/>
  <c r="B69" i="12"/>
  <c r="J68" i="12"/>
  <c r="G68" i="12"/>
  <c r="F68" i="12"/>
  <c r="E68" i="12"/>
  <c r="B68" i="12"/>
  <c r="J67" i="12"/>
  <c r="G67" i="12"/>
  <c r="F67" i="12"/>
  <c r="E67" i="12"/>
  <c r="B67" i="12"/>
  <c r="J66" i="12"/>
  <c r="G66" i="12"/>
  <c r="F66" i="12"/>
  <c r="E66" i="12"/>
  <c r="B66" i="12"/>
  <c r="J65" i="12"/>
  <c r="G65" i="12"/>
  <c r="F65" i="12"/>
  <c r="E65" i="12"/>
  <c r="B65" i="12"/>
  <c r="J64" i="12"/>
  <c r="G64" i="12"/>
  <c r="F64" i="12"/>
  <c r="E64" i="12"/>
  <c r="B64" i="12"/>
  <c r="J63" i="12"/>
  <c r="G63" i="12"/>
  <c r="F63" i="12"/>
  <c r="E63" i="12"/>
  <c r="B63" i="12"/>
  <c r="J62" i="12"/>
  <c r="G62" i="12"/>
  <c r="F62" i="12"/>
  <c r="E62" i="12"/>
  <c r="B62" i="12"/>
  <c r="J61" i="12"/>
  <c r="G61" i="12"/>
  <c r="F61" i="12"/>
  <c r="E61" i="12"/>
  <c r="B61" i="12"/>
  <c r="J60" i="12"/>
  <c r="G60" i="12"/>
  <c r="F60" i="12"/>
  <c r="E60" i="12"/>
  <c r="B60" i="12"/>
  <c r="J59" i="12"/>
  <c r="G59" i="12"/>
  <c r="F59" i="12"/>
  <c r="E59" i="12"/>
  <c r="B59" i="12"/>
  <c r="J58" i="12"/>
  <c r="G58" i="12"/>
  <c r="F58" i="12"/>
  <c r="E58" i="12"/>
  <c r="B58" i="12"/>
  <c r="J57" i="12"/>
  <c r="G57" i="12"/>
  <c r="F57" i="12"/>
  <c r="E57" i="12"/>
  <c r="B57" i="12"/>
  <c r="J56" i="12"/>
  <c r="G56" i="12"/>
  <c r="F56" i="12"/>
  <c r="E56" i="12"/>
  <c r="B56" i="12"/>
  <c r="J55" i="12"/>
  <c r="G55" i="12"/>
  <c r="F55" i="12"/>
  <c r="E55" i="12"/>
  <c r="B55" i="12"/>
  <c r="J54" i="12"/>
  <c r="G54" i="12"/>
  <c r="F54" i="12"/>
  <c r="E54" i="12"/>
  <c r="B54" i="12"/>
  <c r="J53" i="12"/>
  <c r="G53" i="12"/>
  <c r="F53" i="12"/>
  <c r="E53" i="12"/>
  <c r="B53" i="12"/>
  <c r="J52" i="12"/>
  <c r="G52" i="12"/>
  <c r="F52" i="12"/>
  <c r="E52" i="12"/>
  <c r="B52" i="12"/>
  <c r="J51" i="12"/>
  <c r="G51" i="12"/>
  <c r="F51" i="12"/>
  <c r="E51" i="12"/>
  <c r="B51" i="12"/>
  <c r="J50" i="12"/>
  <c r="G50" i="12"/>
  <c r="F50" i="12"/>
  <c r="E50" i="12"/>
  <c r="B50" i="12"/>
  <c r="J49" i="12"/>
  <c r="G49" i="12"/>
  <c r="F49" i="12"/>
  <c r="E49" i="12"/>
  <c r="B49" i="12"/>
  <c r="J48" i="12"/>
  <c r="G48" i="12"/>
  <c r="F48" i="12"/>
  <c r="E48" i="12"/>
  <c r="B48" i="12"/>
  <c r="J47" i="12"/>
  <c r="G47" i="12"/>
  <c r="F47" i="12"/>
  <c r="E47" i="12"/>
  <c r="B47" i="12"/>
  <c r="J46" i="12"/>
  <c r="G46" i="12"/>
  <c r="F46" i="12"/>
  <c r="E46" i="12"/>
  <c r="B46" i="12"/>
  <c r="J45" i="12"/>
  <c r="G45" i="12"/>
  <c r="F45" i="12"/>
  <c r="E45" i="12"/>
  <c r="B45" i="12"/>
  <c r="J44" i="12"/>
  <c r="G44" i="12"/>
  <c r="F44" i="12"/>
  <c r="E44" i="12"/>
  <c r="B44" i="12"/>
  <c r="J43" i="12"/>
  <c r="G43" i="12"/>
  <c r="F43" i="12"/>
  <c r="E43" i="12"/>
  <c r="B43" i="12"/>
  <c r="J42" i="12"/>
  <c r="G42" i="12"/>
  <c r="F42" i="12"/>
  <c r="E42" i="12"/>
  <c r="B42" i="12"/>
  <c r="J41" i="12"/>
  <c r="G41" i="12"/>
  <c r="F41" i="12"/>
  <c r="E41" i="12"/>
  <c r="B41" i="12"/>
  <c r="J40" i="12"/>
  <c r="G40" i="12"/>
  <c r="F40" i="12"/>
  <c r="E40" i="12"/>
  <c r="B40" i="12"/>
  <c r="J39" i="12"/>
  <c r="G39" i="12"/>
  <c r="F39" i="12"/>
  <c r="E39" i="12"/>
  <c r="B39" i="12"/>
  <c r="J38" i="12"/>
  <c r="G38" i="12"/>
  <c r="F38" i="12"/>
  <c r="E38" i="12"/>
  <c r="B38" i="12"/>
  <c r="J37" i="12"/>
  <c r="G37" i="12"/>
  <c r="F37" i="12"/>
  <c r="E37" i="12"/>
  <c r="B37" i="12"/>
  <c r="J36" i="12"/>
  <c r="G36" i="12"/>
  <c r="F36" i="12"/>
  <c r="E36" i="12"/>
  <c r="B36" i="12"/>
  <c r="J35" i="12"/>
  <c r="G35" i="12"/>
  <c r="F35" i="12"/>
  <c r="E35" i="12"/>
  <c r="B35" i="12"/>
  <c r="J34" i="12"/>
  <c r="G34" i="12"/>
  <c r="F34" i="12"/>
  <c r="E34" i="12"/>
  <c r="B34" i="12"/>
  <c r="J33" i="12"/>
  <c r="G33" i="12"/>
  <c r="F33" i="12"/>
  <c r="E33" i="12"/>
  <c r="B33" i="12"/>
  <c r="J32" i="12"/>
  <c r="G32" i="12"/>
  <c r="F32" i="12"/>
  <c r="E32" i="12"/>
  <c r="B32" i="12"/>
  <c r="J31" i="12"/>
  <c r="G31" i="12"/>
  <c r="F31" i="12"/>
  <c r="E31" i="12"/>
  <c r="B31" i="12"/>
  <c r="J30" i="12"/>
  <c r="G30" i="12"/>
  <c r="F30" i="12"/>
  <c r="E30" i="12"/>
  <c r="B30" i="12"/>
  <c r="J29" i="12"/>
  <c r="G29" i="12"/>
  <c r="F29" i="12"/>
  <c r="E29" i="12"/>
  <c r="B29" i="12"/>
  <c r="J28" i="12"/>
  <c r="G28" i="12"/>
  <c r="F28" i="12"/>
  <c r="E28" i="12"/>
  <c r="B28" i="12"/>
  <c r="J27" i="12"/>
  <c r="G27" i="12"/>
  <c r="F27" i="12"/>
  <c r="E27" i="12"/>
  <c r="B27" i="12"/>
  <c r="J26" i="12"/>
  <c r="G26" i="12"/>
  <c r="F26" i="12"/>
  <c r="E26" i="12"/>
  <c r="B26" i="12"/>
  <c r="J25" i="12"/>
  <c r="G25" i="12"/>
  <c r="F25" i="12"/>
  <c r="E25" i="12"/>
  <c r="B25" i="12"/>
  <c r="J24" i="12"/>
  <c r="G24" i="12"/>
  <c r="F24" i="12"/>
  <c r="E24" i="12"/>
  <c r="B24" i="12"/>
  <c r="J23" i="12"/>
  <c r="G23" i="12"/>
  <c r="F23" i="12"/>
  <c r="E23" i="12"/>
  <c r="B23" i="12"/>
  <c r="J22" i="12"/>
  <c r="G22" i="12"/>
  <c r="F22" i="12"/>
  <c r="E22" i="12"/>
  <c r="B22" i="12"/>
  <c r="J21" i="12"/>
  <c r="G21" i="12"/>
  <c r="F21" i="12"/>
  <c r="E21" i="12"/>
  <c r="B21" i="12"/>
  <c r="J20" i="12"/>
  <c r="G20" i="12"/>
  <c r="F20" i="12"/>
  <c r="E20" i="12"/>
  <c r="B20" i="12"/>
  <c r="J19" i="12"/>
  <c r="G19" i="12"/>
  <c r="F19" i="12"/>
  <c r="E19" i="12"/>
  <c r="B19" i="12"/>
  <c r="J18" i="12"/>
  <c r="G18" i="12"/>
  <c r="F18" i="12"/>
  <c r="E18" i="12"/>
  <c r="B18" i="12"/>
  <c r="J17" i="12"/>
  <c r="G17" i="12"/>
  <c r="F17" i="12"/>
  <c r="E17" i="12"/>
  <c r="B17" i="12"/>
  <c r="J16" i="12"/>
  <c r="G16" i="12"/>
  <c r="F16" i="12"/>
  <c r="E16" i="12"/>
  <c r="B16" i="12"/>
  <c r="J15" i="12"/>
  <c r="G15" i="12"/>
  <c r="F15" i="12"/>
  <c r="E15" i="12"/>
  <c r="B15" i="12"/>
  <c r="J14" i="12"/>
  <c r="G14" i="12"/>
  <c r="F14" i="12"/>
  <c r="E14" i="12"/>
  <c r="B14" i="12"/>
  <c r="J13" i="12"/>
  <c r="G13" i="12"/>
  <c r="F13" i="12"/>
  <c r="E13" i="12"/>
  <c r="B13" i="12"/>
  <c r="J12" i="12"/>
  <c r="G12" i="12"/>
  <c r="F12" i="12"/>
  <c r="E12" i="12"/>
  <c r="B12" i="12"/>
  <c r="J11" i="12"/>
  <c r="G11" i="12"/>
  <c r="F11" i="12"/>
  <c r="E11" i="12"/>
  <c r="B11" i="12"/>
  <c r="J10" i="12"/>
  <c r="G10" i="12"/>
  <c r="F10" i="12"/>
  <c r="E10" i="12"/>
  <c r="B10" i="12"/>
  <c r="J9" i="12"/>
  <c r="G9" i="12"/>
  <c r="F9" i="12"/>
  <c r="E9" i="12"/>
  <c r="B9" i="12"/>
  <c r="J8" i="12"/>
  <c r="G8" i="12"/>
  <c r="F8" i="12"/>
  <c r="E8" i="12"/>
  <c r="B8" i="12"/>
  <c r="E1947" i="6"/>
  <c r="D1947" i="6"/>
  <c r="C1947" i="6"/>
  <c r="B1947" i="6"/>
  <c r="A1947" i="6"/>
  <c r="F1947" i="6" s="1"/>
  <c r="E1946" i="6"/>
  <c r="D1946" i="6"/>
  <c r="F1946" i="6" s="1"/>
  <c r="C1946" i="6"/>
  <c r="B1946" i="6"/>
  <c r="A1946" i="6"/>
  <c r="E1945" i="6"/>
  <c r="D1945" i="6"/>
  <c r="C1945" i="6"/>
  <c r="B1945" i="6"/>
  <c r="A1945" i="6"/>
  <c r="E1944" i="6"/>
  <c r="D1944" i="6"/>
  <c r="C1944" i="6"/>
  <c r="B1944" i="6"/>
  <c r="A1944" i="6"/>
  <c r="E1943" i="6"/>
  <c r="D1943" i="6"/>
  <c r="C1943" i="6"/>
  <c r="B1943" i="6"/>
  <c r="A1943" i="6"/>
  <c r="F1943" i="6" s="1"/>
  <c r="E1942" i="6"/>
  <c r="D1942" i="6"/>
  <c r="C1942" i="6"/>
  <c r="B1942" i="6"/>
  <c r="A1942" i="6"/>
  <c r="F1942" i="6" s="1"/>
  <c r="E1941" i="6"/>
  <c r="D1941" i="6"/>
  <c r="C1941" i="6"/>
  <c r="B1941" i="6"/>
  <c r="A1941" i="6"/>
  <c r="E1940" i="6"/>
  <c r="D1940" i="6"/>
  <c r="C1940" i="6"/>
  <c r="B1940" i="6"/>
  <c r="A1940" i="6"/>
  <c r="E1939" i="6"/>
  <c r="D1939" i="6"/>
  <c r="C1939" i="6"/>
  <c r="B1939" i="6"/>
  <c r="A1939" i="6"/>
  <c r="E1938" i="6"/>
  <c r="D1938" i="6"/>
  <c r="C1938" i="6"/>
  <c r="B1938" i="6"/>
  <c r="A1938" i="6"/>
  <c r="E1937" i="6"/>
  <c r="D1937" i="6"/>
  <c r="C1937" i="6"/>
  <c r="B1937" i="6"/>
  <c r="A1937" i="6"/>
  <c r="E1936" i="6"/>
  <c r="D1936" i="6"/>
  <c r="C1936" i="6"/>
  <c r="B1936" i="6"/>
  <c r="A1936" i="6"/>
  <c r="E1935" i="6"/>
  <c r="D1935" i="6"/>
  <c r="C1935" i="6"/>
  <c r="B1935" i="6"/>
  <c r="A1935" i="6"/>
  <c r="F1935" i="6" s="1"/>
  <c r="E1934" i="6"/>
  <c r="D1934" i="6"/>
  <c r="C1934" i="6"/>
  <c r="B1934" i="6"/>
  <c r="A1934" i="6"/>
  <c r="F1934" i="6" s="1"/>
  <c r="G1934" i="6" s="1"/>
  <c r="E1933" i="6"/>
  <c r="D1933" i="6"/>
  <c r="C1933" i="6"/>
  <c r="B1933" i="6"/>
  <c r="A1933" i="6"/>
  <c r="E1932" i="6"/>
  <c r="D1932" i="6"/>
  <c r="C1932" i="6"/>
  <c r="B1932" i="6"/>
  <c r="A1932" i="6"/>
  <c r="E1931" i="6"/>
  <c r="D1931" i="6"/>
  <c r="C1931" i="6"/>
  <c r="B1931" i="6"/>
  <c r="A1931" i="6"/>
  <c r="F1931" i="6" s="1"/>
  <c r="E1930" i="6"/>
  <c r="D1930" i="6"/>
  <c r="C1930" i="6"/>
  <c r="B1930" i="6"/>
  <c r="A1930" i="6"/>
  <c r="E1929" i="6"/>
  <c r="D1929" i="6"/>
  <c r="C1929" i="6"/>
  <c r="B1929" i="6"/>
  <c r="A1929" i="6"/>
  <c r="E1928" i="6"/>
  <c r="D1928" i="6"/>
  <c r="C1928" i="6"/>
  <c r="B1928" i="6"/>
  <c r="A1928" i="6"/>
  <c r="E1927" i="6"/>
  <c r="D1927" i="6"/>
  <c r="C1927" i="6"/>
  <c r="B1927" i="6"/>
  <c r="A1927" i="6"/>
  <c r="F1927" i="6" s="1"/>
  <c r="E1926" i="6"/>
  <c r="D1926" i="6"/>
  <c r="C1926" i="6"/>
  <c r="B1926" i="6"/>
  <c r="A1926" i="6"/>
  <c r="F1926" i="6" s="1"/>
  <c r="E1925" i="6"/>
  <c r="D1925" i="6"/>
  <c r="C1925" i="6"/>
  <c r="B1925" i="6"/>
  <c r="A1925" i="6"/>
  <c r="F1925" i="6" s="1"/>
  <c r="E1924" i="6"/>
  <c r="D1924" i="6"/>
  <c r="C1924" i="6"/>
  <c r="B1924" i="6"/>
  <c r="A1924" i="6"/>
  <c r="E1923" i="6"/>
  <c r="D1923" i="6"/>
  <c r="C1923" i="6"/>
  <c r="B1923" i="6"/>
  <c r="A1923" i="6"/>
  <c r="F1923" i="6" s="1"/>
  <c r="E1922" i="6"/>
  <c r="D1922" i="6"/>
  <c r="C1922" i="6"/>
  <c r="B1922" i="6"/>
  <c r="A1922" i="6"/>
  <c r="E1921" i="6"/>
  <c r="D1921" i="6"/>
  <c r="C1921" i="6"/>
  <c r="B1921" i="6"/>
  <c r="A1921" i="6"/>
  <c r="E1920" i="6"/>
  <c r="D1920" i="6"/>
  <c r="C1920" i="6"/>
  <c r="B1920" i="6"/>
  <c r="A1920" i="6"/>
  <c r="E1919" i="6"/>
  <c r="D1919" i="6"/>
  <c r="C1919" i="6"/>
  <c r="B1919" i="6"/>
  <c r="A1919" i="6"/>
  <c r="E1918" i="6"/>
  <c r="D1918" i="6"/>
  <c r="C1918" i="6"/>
  <c r="B1918" i="6"/>
  <c r="A1918" i="6"/>
  <c r="E1917" i="6"/>
  <c r="D1917" i="6"/>
  <c r="C1917" i="6"/>
  <c r="B1917" i="6"/>
  <c r="A1917" i="6"/>
  <c r="F1917" i="6" s="1"/>
  <c r="E1916" i="6"/>
  <c r="D1916" i="6"/>
  <c r="C1916" i="6"/>
  <c r="B1916" i="6"/>
  <c r="A1916" i="6"/>
  <c r="E1915" i="6"/>
  <c r="D1915" i="6"/>
  <c r="C1915" i="6"/>
  <c r="B1915" i="6"/>
  <c r="A1915" i="6"/>
  <c r="E1914" i="6"/>
  <c r="D1914" i="6"/>
  <c r="C1914" i="6"/>
  <c r="B1914" i="6"/>
  <c r="A1914" i="6"/>
  <c r="E1913" i="6"/>
  <c r="D1913" i="6"/>
  <c r="C1913" i="6"/>
  <c r="B1913" i="6"/>
  <c r="A1913" i="6"/>
  <c r="E1912" i="6"/>
  <c r="D1912" i="6"/>
  <c r="C1912" i="6"/>
  <c r="B1912" i="6"/>
  <c r="A1912" i="6"/>
  <c r="E1911" i="6"/>
  <c r="D1911" i="6"/>
  <c r="C1911" i="6"/>
  <c r="B1911" i="6"/>
  <c r="A1911" i="6"/>
  <c r="E1910" i="6"/>
  <c r="D1910" i="6"/>
  <c r="C1910" i="6"/>
  <c r="B1910" i="6"/>
  <c r="A1910" i="6"/>
  <c r="F1910" i="6" s="1"/>
  <c r="G1910" i="6" s="1"/>
  <c r="E1909" i="6"/>
  <c r="D1909" i="6"/>
  <c r="C1909" i="6"/>
  <c r="B1909" i="6"/>
  <c r="A1909" i="6"/>
  <c r="F1909" i="6" s="1"/>
  <c r="E1908" i="6"/>
  <c r="D1908" i="6"/>
  <c r="C1908" i="6"/>
  <c r="B1908" i="6"/>
  <c r="A1908" i="6"/>
  <c r="E1907" i="6"/>
  <c r="D1907" i="6"/>
  <c r="C1907" i="6"/>
  <c r="B1907" i="6"/>
  <c r="A1907" i="6"/>
  <c r="E1906" i="6"/>
  <c r="D1906" i="6"/>
  <c r="C1906" i="6"/>
  <c r="B1906" i="6"/>
  <c r="A1906" i="6"/>
  <c r="E1905" i="6"/>
  <c r="D1905" i="6"/>
  <c r="C1905" i="6"/>
  <c r="B1905" i="6"/>
  <c r="A1905" i="6"/>
  <c r="E1904" i="6"/>
  <c r="D1904" i="6"/>
  <c r="C1904" i="6"/>
  <c r="B1904" i="6"/>
  <c r="A1904" i="6"/>
  <c r="E1903" i="6"/>
  <c r="D1903" i="6"/>
  <c r="C1903" i="6"/>
  <c r="B1903" i="6"/>
  <c r="A1903" i="6"/>
  <c r="F1903" i="6" s="1"/>
  <c r="E1902" i="6"/>
  <c r="D1902" i="6"/>
  <c r="C1902" i="6"/>
  <c r="B1902" i="6"/>
  <c r="A1902" i="6"/>
  <c r="F1902" i="6" s="1"/>
  <c r="G1902" i="6" s="1"/>
  <c r="E1901" i="6"/>
  <c r="D1901" i="6"/>
  <c r="C1901" i="6"/>
  <c r="B1901" i="6"/>
  <c r="A1901" i="6"/>
  <c r="F1901" i="6" s="1"/>
  <c r="E1900" i="6"/>
  <c r="D1900" i="6"/>
  <c r="C1900" i="6"/>
  <c r="B1900" i="6"/>
  <c r="A1900" i="6"/>
  <c r="E1899" i="6"/>
  <c r="D1899" i="6"/>
  <c r="C1899" i="6"/>
  <c r="B1899" i="6"/>
  <c r="A1899" i="6"/>
  <c r="E1898" i="6"/>
  <c r="D1898" i="6"/>
  <c r="C1898" i="6"/>
  <c r="B1898" i="6"/>
  <c r="A1898" i="6"/>
  <c r="E1897" i="6"/>
  <c r="D1897" i="6"/>
  <c r="C1897" i="6"/>
  <c r="B1897" i="6"/>
  <c r="A1897" i="6"/>
  <c r="E1896" i="6"/>
  <c r="D1896" i="6"/>
  <c r="C1896" i="6"/>
  <c r="B1896" i="6"/>
  <c r="A1896" i="6"/>
  <c r="E1895" i="6"/>
  <c r="D1895" i="6"/>
  <c r="C1895" i="6"/>
  <c r="B1895" i="6"/>
  <c r="A1895" i="6"/>
  <c r="F1895" i="6" s="1"/>
  <c r="E1894" i="6"/>
  <c r="D1894" i="6"/>
  <c r="C1894" i="6"/>
  <c r="B1894" i="6"/>
  <c r="A1894" i="6"/>
  <c r="F1894" i="6" s="1"/>
  <c r="E1893" i="6"/>
  <c r="D1893" i="6"/>
  <c r="C1893" i="6"/>
  <c r="B1893" i="6"/>
  <c r="A1893" i="6"/>
  <c r="F1893" i="6" s="1"/>
  <c r="E1892" i="6"/>
  <c r="D1892" i="6"/>
  <c r="C1892" i="6"/>
  <c r="B1892" i="6"/>
  <c r="A1892" i="6"/>
  <c r="E1891" i="6"/>
  <c r="D1891" i="6"/>
  <c r="C1891" i="6"/>
  <c r="B1891" i="6"/>
  <c r="A1891" i="6"/>
  <c r="F1891" i="6" s="1"/>
  <c r="E1890" i="6"/>
  <c r="D1890" i="6"/>
  <c r="F1890" i="6" s="1"/>
  <c r="C1890" i="6"/>
  <c r="B1890" i="6"/>
  <c r="A1890" i="6"/>
  <c r="E1889" i="6"/>
  <c r="D1889" i="6"/>
  <c r="C1889" i="6"/>
  <c r="B1889" i="6"/>
  <c r="A1889" i="6"/>
  <c r="E1888" i="6"/>
  <c r="D1888" i="6"/>
  <c r="C1888" i="6"/>
  <c r="B1888" i="6"/>
  <c r="A1888" i="6"/>
  <c r="E1887" i="6"/>
  <c r="D1887" i="6"/>
  <c r="C1887" i="6"/>
  <c r="B1887" i="6"/>
  <c r="A1887" i="6"/>
  <c r="F1887" i="6" s="1"/>
  <c r="E1886" i="6"/>
  <c r="D1886" i="6"/>
  <c r="C1886" i="6"/>
  <c r="B1886" i="6"/>
  <c r="A1886" i="6"/>
  <c r="E1885" i="6"/>
  <c r="D1885" i="6"/>
  <c r="C1885" i="6"/>
  <c r="B1885" i="6"/>
  <c r="A1885" i="6"/>
  <c r="F1885" i="6" s="1"/>
  <c r="E1884" i="6"/>
  <c r="D1884" i="6"/>
  <c r="C1884" i="6"/>
  <c r="B1884" i="6"/>
  <c r="A1884" i="6"/>
  <c r="E1883" i="6"/>
  <c r="D1883" i="6"/>
  <c r="C1883" i="6"/>
  <c r="B1883" i="6"/>
  <c r="A1883" i="6"/>
  <c r="F1883" i="6" s="1"/>
  <c r="E1882" i="6"/>
  <c r="D1882" i="6"/>
  <c r="F1882" i="6" s="1"/>
  <c r="C1882" i="6"/>
  <c r="B1882" i="6"/>
  <c r="A1882" i="6"/>
  <c r="E1881" i="6"/>
  <c r="D1881" i="6"/>
  <c r="C1881" i="6"/>
  <c r="B1881" i="6"/>
  <c r="A1881" i="6"/>
  <c r="E1880" i="6"/>
  <c r="D1880" i="6"/>
  <c r="C1880" i="6"/>
  <c r="B1880" i="6"/>
  <c r="A1880" i="6"/>
  <c r="E1879" i="6"/>
  <c r="D1879" i="6"/>
  <c r="C1879" i="6"/>
  <c r="B1879" i="6"/>
  <c r="A1879" i="6"/>
  <c r="F1879" i="6" s="1"/>
  <c r="E1878" i="6"/>
  <c r="D1878" i="6"/>
  <c r="C1878" i="6"/>
  <c r="B1878" i="6"/>
  <c r="A1878" i="6"/>
  <c r="F1878" i="6" s="1"/>
  <c r="G1878" i="6" s="1"/>
  <c r="E1877" i="6"/>
  <c r="D1877" i="6"/>
  <c r="C1877" i="6"/>
  <c r="B1877" i="6"/>
  <c r="A1877" i="6"/>
  <c r="E1876" i="6"/>
  <c r="D1876" i="6"/>
  <c r="C1876" i="6"/>
  <c r="B1876" i="6"/>
  <c r="A1876" i="6"/>
  <c r="E1875" i="6"/>
  <c r="D1875" i="6"/>
  <c r="C1875" i="6"/>
  <c r="B1875" i="6"/>
  <c r="A1875" i="6"/>
  <c r="F1875" i="6" s="1"/>
  <c r="E1874" i="6"/>
  <c r="D1874" i="6"/>
  <c r="C1874" i="6"/>
  <c r="B1874" i="6"/>
  <c r="A1874" i="6"/>
  <c r="E1873" i="6"/>
  <c r="D1873" i="6"/>
  <c r="C1873" i="6"/>
  <c r="B1873" i="6"/>
  <c r="A1873" i="6"/>
  <c r="E1872" i="6"/>
  <c r="D1872" i="6"/>
  <c r="C1872" i="6"/>
  <c r="B1872" i="6"/>
  <c r="A1872" i="6"/>
  <c r="E1871" i="6"/>
  <c r="D1871" i="6"/>
  <c r="C1871" i="6"/>
  <c r="B1871" i="6"/>
  <c r="A1871" i="6"/>
  <c r="E1870" i="6"/>
  <c r="D1870" i="6"/>
  <c r="C1870" i="6"/>
  <c r="B1870" i="6"/>
  <c r="A1870" i="6"/>
  <c r="F1870" i="6" s="1"/>
  <c r="G1870" i="6" s="1"/>
  <c r="E1869" i="6"/>
  <c r="D1869" i="6"/>
  <c r="C1869" i="6"/>
  <c r="B1869" i="6"/>
  <c r="A1869" i="6"/>
  <c r="E1868" i="6"/>
  <c r="D1868" i="6"/>
  <c r="C1868" i="6"/>
  <c r="B1868" i="6"/>
  <c r="A1868" i="6"/>
  <c r="E1867" i="6"/>
  <c r="D1867" i="6"/>
  <c r="C1867" i="6"/>
  <c r="B1867" i="6"/>
  <c r="A1867" i="6"/>
  <c r="F1867" i="6" s="1"/>
  <c r="E1866" i="6"/>
  <c r="D1866" i="6"/>
  <c r="C1866" i="6"/>
  <c r="B1866" i="6"/>
  <c r="A1866" i="6"/>
  <c r="E1865" i="6"/>
  <c r="D1865" i="6"/>
  <c r="C1865" i="6"/>
  <c r="B1865" i="6"/>
  <c r="A1865" i="6"/>
  <c r="E1864" i="6"/>
  <c r="D1864" i="6"/>
  <c r="C1864" i="6"/>
  <c r="B1864" i="6"/>
  <c r="A1864" i="6"/>
  <c r="F1864" i="6" s="1"/>
  <c r="E1863" i="6"/>
  <c r="D1863" i="6"/>
  <c r="C1863" i="6"/>
  <c r="B1863" i="6"/>
  <c r="A1863" i="6"/>
  <c r="F1863" i="6" s="1"/>
  <c r="E1862" i="6"/>
  <c r="D1862" i="6"/>
  <c r="C1862" i="6"/>
  <c r="B1862" i="6"/>
  <c r="A1862" i="6"/>
  <c r="F1862" i="6" s="1"/>
  <c r="E1861" i="6"/>
  <c r="D1861" i="6"/>
  <c r="C1861" i="6"/>
  <c r="B1861" i="6"/>
  <c r="A1861" i="6"/>
  <c r="F1861" i="6" s="1"/>
  <c r="H1861" i="6" s="1"/>
  <c r="E1860" i="6"/>
  <c r="D1860" i="6"/>
  <c r="C1860" i="6"/>
  <c r="B1860" i="6"/>
  <c r="A1860" i="6"/>
  <c r="E1859" i="6"/>
  <c r="D1859" i="6"/>
  <c r="C1859" i="6"/>
  <c r="B1859" i="6"/>
  <c r="A1859" i="6"/>
  <c r="E1858" i="6"/>
  <c r="D1858" i="6"/>
  <c r="F1858" i="6" s="1"/>
  <c r="C1858" i="6"/>
  <c r="B1858" i="6"/>
  <c r="A1858" i="6"/>
  <c r="E1857" i="6"/>
  <c r="D1857" i="6"/>
  <c r="C1857" i="6"/>
  <c r="B1857" i="6"/>
  <c r="A1857" i="6"/>
  <c r="E1856" i="6"/>
  <c r="D1856" i="6"/>
  <c r="C1856" i="6"/>
  <c r="B1856" i="6"/>
  <c r="A1856" i="6"/>
  <c r="F1856" i="6" s="1"/>
  <c r="E1855" i="6"/>
  <c r="D1855" i="6"/>
  <c r="C1855" i="6"/>
  <c r="B1855" i="6"/>
  <c r="A1855" i="6"/>
  <c r="E1854" i="6"/>
  <c r="D1854" i="6"/>
  <c r="C1854" i="6"/>
  <c r="B1854" i="6"/>
  <c r="A1854" i="6"/>
  <c r="F1854" i="6" s="1"/>
  <c r="G1854" i="6" s="1"/>
  <c r="E1853" i="6"/>
  <c r="D1853" i="6"/>
  <c r="C1853" i="6"/>
  <c r="B1853" i="6"/>
  <c r="A1853" i="6"/>
  <c r="E1852" i="6"/>
  <c r="D1852" i="6"/>
  <c r="C1852" i="6"/>
  <c r="B1852" i="6"/>
  <c r="A1852" i="6"/>
  <c r="E1851" i="6"/>
  <c r="D1851" i="6"/>
  <c r="C1851" i="6"/>
  <c r="B1851" i="6"/>
  <c r="A1851" i="6"/>
  <c r="F1851" i="6" s="1"/>
  <c r="E1850" i="6"/>
  <c r="D1850" i="6"/>
  <c r="C1850" i="6"/>
  <c r="B1850" i="6"/>
  <c r="A1850" i="6"/>
  <c r="E1849" i="6"/>
  <c r="D1849" i="6"/>
  <c r="C1849" i="6"/>
  <c r="B1849" i="6"/>
  <c r="A1849" i="6"/>
  <c r="E1848" i="6"/>
  <c r="D1848" i="6"/>
  <c r="F1848" i="6" s="1"/>
  <c r="C1848" i="6"/>
  <c r="B1848" i="6"/>
  <c r="A1848" i="6"/>
  <c r="E1847" i="6"/>
  <c r="D1847" i="6"/>
  <c r="C1847" i="6"/>
  <c r="B1847" i="6"/>
  <c r="A1847" i="6"/>
  <c r="F1847" i="6" s="1"/>
  <c r="E1846" i="6"/>
  <c r="D1846" i="6"/>
  <c r="C1846" i="6"/>
  <c r="B1846" i="6"/>
  <c r="A1846" i="6"/>
  <c r="F1846" i="6" s="1"/>
  <c r="G1846" i="6" s="1"/>
  <c r="E1845" i="6"/>
  <c r="D1845" i="6"/>
  <c r="C1845" i="6"/>
  <c r="B1845" i="6"/>
  <c r="A1845" i="6"/>
  <c r="E1844" i="6"/>
  <c r="D1844" i="6"/>
  <c r="C1844" i="6"/>
  <c r="B1844" i="6"/>
  <c r="A1844" i="6"/>
  <c r="E1843" i="6"/>
  <c r="D1843" i="6"/>
  <c r="C1843" i="6"/>
  <c r="B1843" i="6"/>
  <c r="A1843" i="6"/>
  <c r="F1843" i="6" s="1"/>
  <c r="E1842" i="6"/>
  <c r="D1842" i="6"/>
  <c r="C1842" i="6"/>
  <c r="B1842" i="6"/>
  <c r="A1842" i="6"/>
  <c r="E1841" i="6"/>
  <c r="D1841" i="6"/>
  <c r="C1841" i="6"/>
  <c r="B1841" i="6"/>
  <c r="A1841" i="6"/>
  <c r="E1840" i="6"/>
  <c r="D1840" i="6"/>
  <c r="C1840" i="6"/>
  <c r="B1840" i="6"/>
  <c r="A1840" i="6"/>
  <c r="E1839" i="6"/>
  <c r="D1839" i="6"/>
  <c r="C1839" i="6"/>
  <c r="B1839" i="6"/>
  <c r="A1839" i="6"/>
  <c r="E1838" i="6"/>
  <c r="D1838" i="6"/>
  <c r="C1838" i="6"/>
  <c r="B1838" i="6"/>
  <c r="A1838" i="6"/>
  <c r="F1838" i="6" s="1"/>
  <c r="G1838" i="6" s="1"/>
  <c r="E1837" i="6"/>
  <c r="D1837" i="6"/>
  <c r="C1837" i="6"/>
  <c r="B1837" i="6"/>
  <c r="A1837" i="6"/>
  <c r="E1836" i="6"/>
  <c r="D1836" i="6"/>
  <c r="C1836" i="6"/>
  <c r="B1836" i="6"/>
  <c r="A1836" i="6"/>
  <c r="E1835" i="6"/>
  <c r="D1835" i="6"/>
  <c r="C1835" i="6"/>
  <c r="B1835" i="6"/>
  <c r="A1835" i="6"/>
  <c r="F1835" i="6" s="1"/>
  <c r="E1834" i="6"/>
  <c r="D1834" i="6"/>
  <c r="C1834" i="6"/>
  <c r="B1834" i="6"/>
  <c r="A1834" i="6"/>
  <c r="E1833" i="6"/>
  <c r="D1833" i="6"/>
  <c r="C1833" i="6"/>
  <c r="B1833" i="6"/>
  <c r="A1833" i="6"/>
  <c r="E1832" i="6"/>
  <c r="D1832" i="6"/>
  <c r="C1832" i="6"/>
  <c r="B1832" i="6"/>
  <c r="A1832" i="6"/>
  <c r="F1832" i="6" s="1"/>
  <c r="E1831" i="6"/>
  <c r="D1831" i="6"/>
  <c r="C1831" i="6"/>
  <c r="B1831" i="6"/>
  <c r="A1831" i="6"/>
  <c r="F1831" i="6" s="1"/>
  <c r="E1830" i="6"/>
  <c r="D1830" i="6"/>
  <c r="C1830" i="6"/>
  <c r="B1830" i="6"/>
  <c r="A1830" i="6"/>
  <c r="F1830" i="6" s="1"/>
  <c r="E1829" i="6"/>
  <c r="D1829" i="6"/>
  <c r="C1829" i="6"/>
  <c r="B1829" i="6"/>
  <c r="A1829" i="6"/>
  <c r="F1829" i="6" s="1"/>
  <c r="H1829" i="6" s="1"/>
  <c r="E1828" i="6"/>
  <c r="D1828" i="6"/>
  <c r="C1828" i="6"/>
  <c r="B1828" i="6"/>
  <c r="A1828" i="6"/>
  <c r="E1827" i="6"/>
  <c r="D1827" i="6"/>
  <c r="C1827" i="6"/>
  <c r="B1827" i="6"/>
  <c r="A1827" i="6"/>
  <c r="E1826" i="6"/>
  <c r="D1826" i="6"/>
  <c r="C1826" i="6"/>
  <c r="B1826" i="6"/>
  <c r="A1826" i="6"/>
  <c r="E1825" i="6"/>
  <c r="D1825" i="6"/>
  <c r="C1825" i="6"/>
  <c r="B1825" i="6"/>
  <c r="A1825" i="6"/>
  <c r="E1824" i="6"/>
  <c r="D1824" i="6"/>
  <c r="C1824" i="6"/>
  <c r="B1824" i="6"/>
  <c r="A1824" i="6"/>
  <c r="F1824" i="6" s="1"/>
  <c r="E1823" i="6"/>
  <c r="D1823" i="6"/>
  <c r="C1823" i="6"/>
  <c r="B1823" i="6"/>
  <c r="A1823" i="6"/>
  <c r="F1823" i="6" s="1"/>
  <c r="E1822" i="6"/>
  <c r="D1822" i="6"/>
  <c r="C1822" i="6"/>
  <c r="B1822" i="6"/>
  <c r="A1822" i="6"/>
  <c r="F1822" i="6" s="1"/>
  <c r="E1821" i="6"/>
  <c r="D1821" i="6"/>
  <c r="C1821" i="6"/>
  <c r="B1821" i="6"/>
  <c r="A1821" i="6"/>
  <c r="F1821" i="6" s="1"/>
  <c r="H1821" i="6" s="1"/>
  <c r="E1820" i="6"/>
  <c r="D1820" i="6"/>
  <c r="C1820" i="6"/>
  <c r="B1820" i="6"/>
  <c r="A1820" i="6"/>
  <c r="E1819" i="6"/>
  <c r="D1819" i="6"/>
  <c r="C1819" i="6"/>
  <c r="B1819" i="6"/>
  <c r="A1819" i="6"/>
  <c r="E1818" i="6"/>
  <c r="D1818" i="6"/>
  <c r="F1818" i="6" s="1"/>
  <c r="C1818" i="6"/>
  <c r="B1818" i="6"/>
  <c r="A1818" i="6"/>
  <c r="E1817" i="6"/>
  <c r="D1817" i="6"/>
  <c r="C1817" i="6"/>
  <c r="B1817" i="6"/>
  <c r="A1817" i="6"/>
  <c r="E1816" i="6"/>
  <c r="D1816" i="6"/>
  <c r="C1816" i="6"/>
  <c r="B1816" i="6"/>
  <c r="A1816" i="6"/>
  <c r="E1815" i="6"/>
  <c r="D1815" i="6"/>
  <c r="C1815" i="6"/>
  <c r="B1815" i="6"/>
  <c r="A1815" i="6"/>
  <c r="F1815" i="6" s="1"/>
  <c r="E1814" i="6"/>
  <c r="D1814" i="6"/>
  <c r="C1814" i="6"/>
  <c r="B1814" i="6"/>
  <c r="A1814" i="6"/>
  <c r="F1814" i="6" s="1"/>
  <c r="G1814" i="6" s="1"/>
  <c r="E1813" i="6"/>
  <c r="D1813" i="6"/>
  <c r="C1813" i="6"/>
  <c r="B1813" i="6"/>
  <c r="A1813" i="6"/>
  <c r="F1813" i="6" s="1"/>
  <c r="E1812" i="6"/>
  <c r="D1812" i="6"/>
  <c r="C1812" i="6"/>
  <c r="B1812" i="6"/>
  <c r="A1812" i="6"/>
  <c r="E1811" i="6"/>
  <c r="D1811" i="6"/>
  <c r="C1811" i="6"/>
  <c r="B1811" i="6"/>
  <c r="A1811" i="6"/>
  <c r="E1810" i="6"/>
  <c r="D1810" i="6"/>
  <c r="C1810" i="6"/>
  <c r="B1810" i="6"/>
  <c r="A1810" i="6"/>
  <c r="F1810" i="6" s="1"/>
  <c r="E1809" i="6"/>
  <c r="D1809" i="6"/>
  <c r="C1809" i="6"/>
  <c r="B1809" i="6"/>
  <c r="A1809" i="6"/>
  <c r="E1808" i="6"/>
  <c r="D1808" i="6"/>
  <c r="C1808" i="6"/>
  <c r="B1808" i="6"/>
  <c r="A1808" i="6"/>
  <c r="F1808" i="6" s="1"/>
  <c r="E1807" i="6"/>
  <c r="D1807" i="6"/>
  <c r="C1807" i="6"/>
  <c r="B1807" i="6"/>
  <c r="A1807" i="6"/>
  <c r="E1806" i="6"/>
  <c r="D1806" i="6"/>
  <c r="C1806" i="6"/>
  <c r="B1806" i="6"/>
  <c r="A1806" i="6"/>
  <c r="E1805" i="6"/>
  <c r="D1805" i="6"/>
  <c r="C1805" i="6"/>
  <c r="B1805" i="6"/>
  <c r="A1805" i="6"/>
  <c r="F1805" i="6" s="1"/>
  <c r="E1804" i="6"/>
  <c r="D1804" i="6"/>
  <c r="C1804" i="6"/>
  <c r="B1804" i="6"/>
  <c r="A1804" i="6"/>
  <c r="E1803" i="6"/>
  <c r="D1803" i="6"/>
  <c r="C1803" i="6"/>
  <c r="B1803" i="6"/>
  <c r="A1803" i="6"/>
  <c r="F1803" i="6" s="1"/>
  <c r="G1803" i="6" s="1"/>
  <c r="E1802" i="6"/>
  <c r="D1802" i="6"/>
  <c r="F1802" i="6" s="1"/>
  <c r="G1802" i="6" s="1"/>
  <c r="C1802" i="6"/>
  <c r="B1802" i="6"/>
  <c r="A1802" i="6"/>
  <c r="E1801" i="6"/>
  <c r="D1801" i="6"/>
  <c r="C1801" i="6"/>
  <c r="B1801" i="6"/>
  <c r="A1801" i="6"/>
  <c r="E1800" i="6"/>
  <c r="D1800" i="6"/>
  <c r="C1800" i="6"/>
  <c r="B1800" i="6"/>
  <c r="A1800" i="6"/>
  <c r="E1799" i="6"/>
  <c r="D1799" i="6"/>
  <c r="C1799" i="6"/>
  <c r="B1799" i="6"/>
  <c r="A1799" i="6"/>
  <c r="E1798" i="6"/>
  <c r="D1798" i="6"/>
  <c r="C1798" i="6"/>
  <c r="B1798" i="6"/>
  <c r="A1798" i="6"/>
  <c r="E1797" i="6"/>
  <c r="D1797" i="6"/>
  <c r="C1797" i="6"/>
  <c r="B1797" i="6"/>
  <c r="A1797" i="6"/>
  <c r="F1797" i="6" s="1"/>
  <c r="H1797" i="6" s="1"/>
  <c r="E1796" i="6"/>
  <c r="D1796" i="6"/>
  <c r="C1796" i="6"/>
  <c r="B1796" i="6"/>
  <c r="A1796" i="6"/>
  <c r="E1795" i="6"/>
  <c r="D1795" i="6"/>
  <c r="C1795" i="6"/>
  <c r="B1795" i="6"/>
  <c r="A1795" i="6"/>
  <c r="F1795" i="6" s="1"/>
  <c r="H1795" i="6" s="1"/>
  <c r="E1794" i="6"/>
  <c r="D1794" i="6"/>
  <c r="C1794" i="6"/>
  <c r="B1794" i="6"/>
  <c r="A1794" i="6"/>
  <c r="E1793" i="6"/>
  <c r="D1793" i="6"/>
  <c r="C1793" i="6"/>
  <c r="B1793" i="6"/>
  <c r="A1793" i="6"/>
  <c r="E1792" i="6"/>
  <c r="D1792" i="6"/>
  <c r="C1792" i="6"/>
  <c r="B1792" i="6"/>
  <c r="A1792" i="6"/>
  <c r="E1791" i="6"/>
  <c r="D1791" i="6"/>
  <c r="C1791" i="6"/>
  <c r="B1791" i="6"/>
  <c r="A1791" i="6"/>
  <c r="E1790" i="6"/>
  <c r="D1790" i="6"/>
  <c r="C1790" i="6"/>
  <c r="B1790" i="6"/>
  <c r="A1790" i="6"/>
  <c r="F1790" i="6" s="1"/>
  <c r="G1790" i="6" s="1"/>
  <c r="E1789" i="6"/>
  <c r="D1789" i="6"/>
  <c r="C1789" i="6"/>
  <c r="B1789" i="6"/>
  <c r="A1789" i="6"/>
  <c r="F1789" i="6" s="1"/>
  <c r="E1788" i="6"/>
  <c r="D1788" i="6"/>
  <c r="C1788" i="6"/>
  <c r="B1788" i="6"/>
  <c r="A1788" i="6"/>
  <c r="F1788" i="6" s="1"/>
  <c r="E1787" i="6"/>
  <c r="D1787" i="6"/>
  <c r="C1787" i="6"/>
  <c r="B1787" i="6"/>
  <c r="A1787" i="6"/>
  <c r="F1787" i="6" s="1"/>
  <c r="E1786" i="6"/>
  <c r="D1786" i="6"/>
  <c r="C1786" i="6"/>
  <c r="B1786" i="6"/>
  <c r="A1786" i="6"/>
  <c r="E1785" i="6"/>
  <c r="D1785" i="6"/>
  <c r="C1785" i="6"/>
  <c r="B1785" i="6"/>
  <c r="A1785" i="6"/>
  <c r="E1784" i="6"/>
  <c r="D1784" i="6"/>
  <c r="C1784" i="6"/>
  <c r="B1784" i="6"/>
  <c r="A1784" i="6"/>
  <c r="E1783" i="6"/>
  <c r="D1783" i="6"/>
  <c r="C1783" i="6"/>
  <c r="B1783" i="6"/>
  <c r="A1783" i="6"/>
  <c r="E1782" i="6"/>
  <c r="D1782" i="6"/>
  <c r="C1782" i="6"/>
  <c r="B1782" i="6"/>
  <c r="A1782" i="6"/>
  <c r="E1781" i="6"/>
  <c r="D1781" i="6"/>
  <c r="C1781" i="6"/>
  <c r="B1781" i="6"/>
  <c r="A1781" i="6"/>
  <c r="E1780" i="6"/>
  <c r="D1780" i="6"/>
  <c r="C1780" i="6"/>
  <c r="B1780" i="6"/>
  <c r="A1780" i="6"/>
  <c r="F1780" i="6" s="1"/>
  <c r="E1779" i="6"/>
  <c r="D1779" i="6"/>
  <c r="C1779" i="6"/>
  <c r="B1779" i="6"/>
  <c r="A1779" i="6"/>
  <c r="E1778" i="6"/>
  <c r="D1778" i="6"/>
  <c r="C1778" i="6"/>
  <c r="B1778" i="6"/>
  <c r="A1778" i="6"/>
  <c r="F1778" i="6" s="1"/>
  <c r="E1777" i="6"/>
  <c r="D1777" i="6"/>
  <c r="C1777" i="6"/>
  <c r="B1777" i="6"/>
  <c r="A1777" i="6"/>
  <c r="E1776" i="6"/>
  <c r="D1776" i="6"/>
  <c r="C1776" i="6"/>
  <c r="B1776" i="6"/>
  <c r="A1776" i="6"/>
  <c r="E1775" i="6"/>
  <c r="D1775" i="6"/>
  <c r="C1775" i="6"/>
  <c r="B1775" i="6"/>
  <c r="A1775" i="6"/>
  <c r="E1774" i="6"/>
  <c r="D1774" i="6"/>
  <c r="C1774" i="6"/>
  <c r="B1774" i="6"/>
  <c r="A1774" i="6"/>
  <c r="E1773" i="6"/>
  <c r="D1773" i="6"/>
  <c r="C1773" i="6"/>
  <c r="B1773" i="6"/>
  <c r="A1773" i="6"/>
  <c r="E1772" i="6"/>
  <c r="D1772" i="6"/>
  <c r="C1772" i="6"/>
  <c r="B1772" i="6"/>
  <c r="A1772" i="6"/>
  <c r="F1772" i="6" s="1"/>
  <c r="G1772" i="6" s="1"/>
  <c r="E1771" i="6"/>
  <c r="D1771" i="6"/>
  <c r="C1771" i="6"/>
  <c r="B1771" i="6"/>
  <c r="A1771" i="6"/>
  <c r="F1771" i="6" s="1"/>
  <c r="G1771" i="6" s="1"/>
  <c r="E1770" i="6"/>
  <c r="D1770" i="6"/>
  <c r="C1770" i="6"/>
  <c r="B1770" i="6"/>
  <c r="A1770" i="6"/>
  <c r="E1769" i="6"/>
  <c r="D1769" i="6"/>
  <c r="C1769" i="6"/>
  <c r="B1769" i="6"/>
  <c r="A1769" i="6"/>
  <c r="E1768" i="6"/>
  <c r="D1768" i="6"/>
  <c r="C1768" i="6"/>
  <c r="B1768" i="6"/>
  <c r="A1768" i="6"/>
  <c r="F1768" i="6" s="1"/>
  <c r="E1767" i="6"/>
  <c r="D1767" i="6"/>
  <c r="C1767" i="6"/>
  <c r="B1767" i="6"/>
  <c r="A1767" i="6"/>
  <c r="E1766" i="6"/>
  <c r="D1766" i="6"/>
  <c r="C1766" i="6"/>
  <c r="B1766" i="6"/>
  <c r="A1766" i="6"/>
  <c r="E1765" i="6"/>
  <c r="D1765" i="6"/>
  <c r="C1765" i="6"/>
  <c r="B1765" i="6"/>
  <c r="A1765" i="6"/>
  <c r="E1764" i="6"/>
  <c r="D1764" i="6"/>
  <c r="C1764" i="6"/>
  <c r="B1764" i="6"/>
  <c r="A1764" i="6"/>
  <c r="E1763" i="6"/>
  <c r="D1763" i="6"/>
  <c r="C1763" i="6"/>
  <c r="B1763" i="6"/>
  <c r="A1763" i="6"/>
  <c r="E1762" i="6"/>
  <c r="D1762" i="6"/>
  <c r="C1762" i="6"/>
  <c r="B1762" i="6"/>
  <c r="A1762" i="6"/>
  <c r="E1761" i="6"/>
  <c r="D1761" i="6"/>
  <c r="C1761" i="6"/>
  <c r="B1761" i="6"/>
  <c r="A1761" i="6"/>
  <c r="E1760" i="6"/>
  <c r="D1760" i="6"/>
  <c r="C1760" i="6"/>
  <c r="B1760" i="6"/>
  <c r="A1760" i="6"/>
  <c r="F1760" i="6" s="1"/>
  <c r="E1759" i="6"/>
  <c r="D1759" i="6"/>
  <c r="C1759" i="6"/>
  <c r="B1759" i="6"/>
  <c r="A1759" i="6"/>
  <c r="E1758" i="6"/>
  <c r="D1758" i="6"/>
  <c r="C1758" i="6"/>
  <c r="B1758" i="6"/>
  <c r="A1758" i="6"/>
  <c r="F1758" i="6" s="1"/>
  <c r="E1757" i="6"/>
  <c r="D1757" i="6"/>
  <c r="C1757" i="6"/>
  <c r="B1757" i="6"/>
  <c r="A1757" i="6"/>
  <c r="F1757" i="6" s="1"/>
  <c r="H1757" i="6" s="1"/>
  <c r="E1756" i="6"/>
  <c r="D1756" i="6"/>
  <c r="C1756" i="6"/>
  <c r="B1756" i="6"/>
  <c r="A1756" i="6"/>
  <c r="E1755" i="6"/>
  <c r="D1755" i="6"/>
  <c r="C1755" i="6"/>
  <c r="B1755" i="6"/>
  <c r="A1755" i="6"/>
  <c r="F1755" i="6" s="1"/>
  <c r="E1754" i="6"/>
  <c r="D1754" i="6"/>
  <c r="C1754" i="6"/>
  <c r="B1754" i="6"/>
  <c r="A1754" i="6"/>
  <c r="F1754" i="6" s="1"/>
  <c r="E1753" i="6"/>
  <c r="D1753" i="6"/>
  <c r="C1753" i="6"/>
  <c r="B1753" i="6"/>
  <c r="A1753" i="6"/>
  <c r="F1753" i="6" s="1"/>
  <c r="H1753" i="6" s="1"/>
  <c r="E1752" i="6"/>
  <c r="D1752" i="6"/>
  <c r="C1752" i="6"/>
  <c r="B1752" i="6"/>
  <c r="A1752" i="6"/>
  <c r="F1752" i="6" s="1"/>
  <c r="E1751" i="6"/>
  <c r="D1751" i="6"/>
  <c r="C1751" i="6"/>
  <c r="B1751" i="6"/>
  <c r="A1751" i="6"/>
  <c r="E1750" i="6"/>
  <c r="D1750" i="6"/>
  <c r="C1750" i="6"/>
  <c r="B1750" i="6"/>
  <c r="A1750" i="6"/>
  <c r="E1749" i="6"/>
  <c r="D1749" i="6"/>
  <c r="C1749" i="6"/>
  <c r="B1749" i="6"/>
  <c r="A1749" i="6"/>
  <c r="E1748" i="6"/>
  <c r="D1748" i="6"/>
  <c r="C1748" i="6"/>
  <c r="B1748" i="6"/>
  <c r="A1748" i="6"/>
  <c r="E1747" i="6"/>
  <c r="D1747" i="6"/>
  <c r="C1747" i="6"/>
  <c r="B1747" i="6"/>
  <c r="A1747" i="6"/>
  <c r="E1746" i="6"/>
  <c r="D1746" i="6"/>
  <c r="C1746" i="6"/>
  <c r="B1746" i="6"/>
  <c r="A1746" i="6"/>
  <c r="E1745" i="6"/>
  <c r="D1745" i="6"/>
  <c r="C1745" i="6"/>
  <c r="B1745" i="6"/>
  <c r="A1745" i="6"/>
  <c r="E1744" i="6"/>
  <c r="D1744" i="6"/>
  <c r="C1744" i="6"/>
  <c r="B1744" i="6"/>
  <c r="A1744" i="6"/>
  <c r="E1743" i="6"/>
  <c r="D1743" i="6"/>
  <c r="C1743" i="6"/>
  <c r="B1743" i="6"/>
  <c r="A1743" i="6"/>
  <c r="E1742" i="6"/>
  <c r="D1742" i="6"/>
  <c r="C1742" i="6"/>
  <c r="B1742" i="6"/>
  <c r="A1742" i="6"/>
  <c r="F1742" i="6" s="1"/>
  <c r="H1742" i="6" s="1"/>
  <c r="E1741" i="6"/>
  <c r="D1741" i="6"/>
  <c r="C1741" i="6"/>
  <c r="B1741" i="6"/>
  <c r="A1741" i="6"/>
  <c r="F1741" i="6" s="1"/>
  <c r="H1741" i="6" s="1"/>
  <c r="E1740" i="6"/>
  <c r="D1740" i="6"/>
  <c r="C1740" i="6"/>
  <c r="B1740" i="6"/>
  <c r="A1740" i="6"/>
  <c r="E1739" i="6"/>
  <c r="D1739" i="6"/>
  <c r="C1739" i="6"/>
  <c r="B1739" i="6"/>
  <c r="A1739" i="6"/>
  <c r="F1739" i="6" s="1"/>
  <c r="E1738" i="6"/>
  <c r="D1738" i="6"/>
  <c r="C1738" i="6"/>
  <c r="B1738" i="6"/>
  <c r="A1738" i="6"/>
  <c r="F1738" i="6" s="1"/>
  <c r="H1738" i="6" s="1"/>
  <c r="E1737" i="6"/>
  <c r="D1737" i="6"/>
  <c r="C1737" i="6"/>
  <c r="B1737" i="6"/>
  <c r="A1737" i="6"/>
  <c r="F1737" i="6" s="1"/>
  <c r="H1737" i="6" s="1"/>
  <c r="E1736" i="6"/>
  <c r="D1736" i="6"/>
  <c r="C1736" i="6"/>
  <c r="B1736" i="6"/>
  <c r="A1736" i="6"/>
  <c r="F1736" i="6" s="1"/>
  <c r="E1735" i="6"/>
  <c r="D1735" i="6"/>
  <c r="C1735" i="6"/>
  <c r="B1735" i="6"/>
  <c r="A1735" i="6"/>
  <c r="E1734" i="6"/>
  <c r="D1734" i="6"/>
  <c r="C1734" i="6"/>
  <c r="B1734" i="6"/>
  <c r="A1734" i="6"/>
  <c r="E1733" i="6"/>
  <c r="D1733" i="6"/>
  <c r="C1733" i="6"/>
  <c r="B1733" i="6"/>
  <c r="A1733" i="6"/>
  <c r="E1732" i="6"/>
  <c r="D1732" i="6"/>
  <c r="C1732" i="6"/>
  <c r="B1732" i="6"/>
  <c r="A1732" i="6"/>
  <c r="E1731" i="6"/>
  <c r="D1731" i="6"/>
  <c r="C1731" i="6"/>
  <c r="B1731" i="6"/>
  <c r="A1731" i="6"/>
  <c r="E1730" i="6"/>
  <c r="D1730" i="6"/>
  <c r="C1730" i="6"/>
  <c r="B1730" i="6"/>
  <c r="A1730" i="6"/>
  <c r="E1729" i="6"/>
  <c r="D1729" i="6"/>
  <c r="C1729" i="6"/>
  <c r="B1729" i="6"/>
  <c r="A1729" i="6"/>
  <c r="E1728" i="6"/>
  <c r="D1728" i="6"/>
  <c r="C1728" i="6"/>
  <c r="B1728" i="6"/>
  <c r="A1728" i="6"/>
  <c r="E1727" i="6"/>
  <c r="D1727" i="6"/>
  <c r="C1727" i="6"/>
  <c r="B1727" i="6"/>
  <c r="A1727" i="6"/>
  <c r="E1726" i="6"/>
  <c r="D1726" i="6"/>
  <c r="C1726" i="6"/>
  <c r="B1726" i="6"/>
  <c r="A1726" i="6"/>
  <c r="F1726" i="6" s="1"/>
  <c r="H1726" i="6" s="1"/>
  <c r="E1725" i="6"/>
  <c r="D1725" i="6"/>
  <c r="C1725" i="6"/>
  <c r="B1725" i="6"/>
  <c r="A1725" i="6"/>
  <c r="F1725" i="6" s="1"/>
  <c r="E1724" i="6"/>
  <c r="D1724" i="6"/>
  <c r="C1724" i="6"/>
  <c r="B1724" i="6"/>
  <c r="A1724" i="6"/>
  <c r="E1723" i="6"/>
  <c r="D1723" i="6"/>
  <c r="C1723" i="6"/>
  <c r="B1723" i="6"/>
  <c r="A1723" i="6"/>
  <c r="F1723" i="6" s="1"/>
  <c r="G1723" i="6" s="1"/>
  <c r="E1722" i="6"/>
  <c r="D1722" i="6"/>
  <c r="C1722" i="6"/>
  <c r="B1722" i="6"/>
  <c r="A1722" i="6"/>
  <c r="F1722" i="6" s="1"/>
  <c r="E1721" i="6"/>
  <c r="D1721" i="6"/>
  <c r="C1721" i="6"/>
  <c r="B1721" i="6"/>
  <c r="A1721" i="6"/>
  <c r="F1721" i="6" s="1"/>
  <c r="E1720" i="6"/>
  <c r="D1720" i="6"/>
  <c r="C1720" i="6"/>
  <c r="B1720" i="6"/>
  <c r="A1720" i="6"/>
  <c r="F1720" i="6" s="1"/>
  <c r="G1720" i="6" s="1"/>
  <c r="E1719" i="6"/>
  <c r="D1719" i="6"/>
  <c r="C1719" i="6"/>
  <c r="B1719" i="6"/>
  <c r="A1719" i="6"/>
  <c r="E1718" i="6"/>
  <c r="D1718" i="6"/>
  <c r="C1718" i="6"/>
  <c r="B1718" i="6"/>
  <c r="A1718" i="6"/>
  <c r="E1717" i="6"/>
  <c r="D1717" i="6"/>
  <c r="C1717" i="6"/>
  <c r="B1717" i="6"/>
  <c r="A1717" i="6"/>
  <c r="E1716" i="6"/>
  <c r="D1716" i="6"/>
  <c r="C1716" i="6"/>
  <c r="B1716" i="6"/>
  <c r="A1716" i="6"/>
  <c r="E1715" i="6"/>
  <c r="D1715" i="6"/>
  <c r="C1715" i="6"/>
  <c r="B1715" i="6"/>
  <c r="A1715" i="6"/>
  <c r="E1714" i="6"/>
  <c r="D1714" i="6"/>
  <c r="F1714" i="6" s="1"/>
  <c r="C1714" i="6"/>
  <c r="B1714" i="6"/>
  <c r="A1714" i="6"/>
  <c r="E1713" i="6"/>
  <c r="D1713" i="6"/>
  <c r="C1713" i="6"/>
  <c r="B1713" i="6"/>
  <c r="A1713" i="6"/>
  <c r="E1712" i="6"/>
  <c r="D1712" i="6"/>
  <c r="C1712" i="6"/>
  <c r="B1712" i="6"/>
  <c r="A1712" i="6"/>
  <c r="E1711" i="6"/>
  <c r="D1711" i="6"/>
  <c r="C1711" i="6"/>
  <c r="B1711" i="6"/>
  <c r="A1711" i="6"/>
  <c r="E1710" i="6"/>
  <c r="D1710" i="6"/>
  <c r="C1710" i="6"/>
  <c r="B1710" i="6"/>
  <c r="A1710" i="6"/>
  <c r="F1710" i="6" s="1"/>
  <c r="E1709" i="6"/>
  <c r="D1709" i="6"/>
  <c r="C1709" i="6"/>
  <c r="B1709" i="6"/>
  <c r="A1709" i="6"/>
  <c r="F1709" i="6" s="1"/>
  <c r="E1708" i="6"/>
  <c r="D1708" i="6"/>
  <c r="C1708" i="6"/>
  <c r="B1708" i="6"/>
  <c r="A1708" i="6"/>
  <c r="E1707" i="6"/>
  <c r="D1707" i="6"/>
  <c r="C1707" i="6"/>
  <c r="B1707" i="6"/>
  <c r="A1707" i="6"/>
  <c r="F1707" i="6" s="1"/>
  <c r="G1707" i="6" s="1"/>
  <c r="E1706" i="6"/>
  <c r="D1706" i="6"/>
  <c r="C1706" i="6"/>
  <c r="B1706" i="6"/>
  <c r="A1706" i="6"/>
  <c r="F1706" i="6" s="1"/>
  <c r="E1705" i="6"/>
  <c r="D1705" i="6"/>
  <c r="C1705" i="6"/>
  <c r="B1705" i="6"/>
  <c r="A1705" i="6"/>
  <c r="F1705" i="6" s="1"/>
  <c r="E1704" i="6"/>
  <c r="D1704" i="6"/>
  <c r="C1704" i="6"/>
  <c r="B1704" i="6"/>
  <c r="A1704" i="6"/>
  <c r="F1704" i="6" s="1"/>
  <c r="H1704" i="6" s="1"/>
  <c r="E1703" i="6"/>
  <c r="D1703" i="6"/>
  <c r="C1703" i="6"/>
  <c r="B1703" i="6"/>
  <c r="A1703" i="6"/>
  <c r="E1702" i="6"/>
  <c r="D1702" i="6"/>
  <c r="C1702" i="6"/>
  <c r="B1702" i="6"/>
  <c r="A1702" i="6"/>
  <c r="E1701" i="6"/>
  <c r="D1701" i="6"/>
  <c r="C1701" i="6"/>
  <c r="B1701" i="6"/>
  <c r="A1701" i="6"/>
  <c r="E1700" i="6"/>
  <c r="D1700" i="6"/>
  <c r="C1700" i="6"/>
  <c r="B1700" i="6"/>
  <c r="A1700" i="6"/>
  <c r="E1699" i="6"/>
  <c r="D1699" i="6"/>
  <c r="C1699" i="6"/>
  <c r="B1699" i="6"/>
  <c r="A1699" i="6"/>
  <c r="E1698" i="6"/>
  <c r="D1698" i="6"/>
  <c r="C1698" i="6"/>
  <c r="B1698" i="6"/>
  <c r="A1698" i="6"/>
  <c r="E1697" i="6"/>
  <c r="D1697" i="6"/>
  <c r="C1697" i="6"/>
  <c r="B1697" i="6"/>
  <c r="A1697" i="6"/>
  <c r="E1696" i="6"/>
  <c r="D1696" i="6"/>
  <c r="C1696" i="6"/>
  <c r="B1696" i="6"/>
  <c r="A1696" i="6"/>
  <c r="E1695" i="6"/>
  <c r="D1695" i="6"/>
  <c r="C1695" i="6"/>
  <c r="B1695" i="6"/>
  <c r="A1695" i="6"/>
  <c r="E1694" i="6"/>
  <c r="D1694" i="6"/>
  <c r="C1694" i="6"/>
  <c r="B1694" i="6"/>
  <c r="A1694" i="6"/>
  <c r="F1694" i="6" s="1"/>
  <c r="E1693" i="6"/>
  <c r="D1693" i="6"/>
  <c r="C1693" i="6"/>
  <c r="B1693" i="6"/>
  <c r="A1693" i="6"/>
  <c r="F1693" i="6" s="1"/>
  <c r="H1693" i="6" s="1"/>
  <c r="E1692" i="6"/>
  <c r="D1692" i="6"/>
  <c r="C1692" i="6"/>
  <c r="B1692" i="6"/>
  <c r="A1692" i="6"/>
  <c r="E1691" i="6"/>
  <c r="D1691" i="6"/>
  <c r="C1691" i="6"/>
  <c r="B1691" i="6"/>
  <c r="A1691" i="6"/>
  <c r="F1691" i="6" s="1"/>
  <c r="E1690" i="6"/>
  <c r="D1690" i="6"/>
  <c r="C1690" i="6"/>
  <c r="B1690" i="6"/>
  <c r="A1690" i="6"/>
  <c r="F1690" i="6" s="1"/>
  <c r="F1689" i="6"/>
  <c r="H1689" i="6" s="1"/>
  <c r="E1689" i="6"/>
  <c r="D1689" i="6"/>
  <c r="C1689" i="6"/>
  <c r="B1689" i="6"/>
  <c r="A1689" i="6"/>
  <c r="E1688" i="6"/>
  <c r="D1688" i="6"/>
  <c r="C1688" i="6"/>
  <c r="B1688" i="6"/>
  <c r="A1688" i="6"/>
  <c r="F1688" i="6" s="1"/>
  <c r="H1688" i="6" s="1"/>
  <c r="E1687" i="6"/>
  <c r="D1687" i="6"/>
  <c r="C1687" i="6"/>
  <c r="B1687" i="6"/>
  <c r="A1687" i="6"/>
  <c r="E1686" i="6"/>
  <c r="D1686" i="6"/>
  <c r="C1686" i="6"/>
  <c r="B1686" i="6"/>
  <c r="A1686" i="6"/>
  <c r="F1686" i="6" s="1"/>
  <c r="E1685" i="6"/>
  <c r="D1685" i="6"/>
  <c r="F1685" i="6" s="1"/>
  <c r="C1685" i="6"/>
  <c r="B1685" i="6"/>
  <c r="A1685" i="6"/>
  <c r="E1684" i="6"/>
  <c r="D1684" i="6"/>
  <c r="C1684" i="6"/>
  <c r="B1684" i="6"/>
  <c r="A1684" i="6"/>
  <c r="E1683" i="6"/>
  <c r="D1683" i="6"/>
  <c r="C1683" i="6"/>
  <c r="B1683" i="6"/>
  <c r="A1683" i="6"/>
  <c r="E1682" i="6"/>
  <c r="D1682" i="6"/>
  <c r="C1682" i="6"/>
  <c r="B1682" i="6"/>
  <c r="A1682" i="6"/>
  <c r="E1681" i="6"/>
  <c r="D1681" i="6"/>
  <c r="C1681" i="6"/>
  <c r="B1681" i="6"/>
  <c r="A1681" i="6"/>
  <c r="E1680" i="6"/>
  <c r="D1680" i="6"/>
  <c r="C1680" i="6"/>
  <c r="B1680" i="6"/>
  <c r="A1680" i="6"/>
  <c r="E1679" i="6"/>
  <c r="D1679" i="6"/>
  <c r="C1679" i="6"/>
  <c r="B1679" i="6"/>
  <c r="A1679" i="6"/>
  <c r="E1678" i="6"/>
  <c r="D1678" i="6"/>
  <c r="C1678" i="6"/>
  <c r="B1678" i="6"/>
  <c r="A1678" i="6"/>
  <c r="F1678" i="6" s="1"/>
  <c r="E1677" i="6"/>
  <c r="D1677" i="6"/>
  <c r="C1677" i="6"/>
  <c r="B1677" i="6"/>
  <c r="A1677" i="6"/>
  <c r="F1677" i="6" s="1"/>
  <c r="H1677" i="6" s="1"/>
  <c r="E1676" i="6"/>
  <c r="D1676" i="6"/>
  <c r="C1676" i="6"/>
  <c r="B1676" i="6"/>
  <c r="A1676" i="6"/>
  <c r="E1675" i="6"/>
  <c r="D1675" i="6"/>
  <c r="C1675" i="6"/>
  <c r="B1675" i="6"/>
  <c r="A1675" i="6"/>
  <c r="F1675" i="6" s="1"/>
  <c r="G1675" i="6" s="1"/>
  <c r="F1674" i="6"/>
  <c r="E1674" i="6"/>
  <c r="D1674" i="6"/>
  <c r="C1674" i="6"/>
  <c r="B1674" i="6"/>
  <c r="A1674" i="6"/>
  <c r="E1673" i="6"/>
  <c r="D1673" i="6"/>
  <c r="C1673" i="6"/>
  <c r="B1673" i="6"/>
  <c r="A1673" i="6"/>
  <c r="F1673" i="6" s="1"/>
  <c r="H1673" i="6" s="1"/>
  <c r="E1672" i="6"/>
  <c r="D1672" i="6"/>
  <c r="C1672" i="6"/>
  <c r="B1672" i="6"/>
  <c r="A1672" i="6"/>
  <c r="E1671" i="6"/>
  <c r="D1671" i="6"/>
  <c r="C1671" i="6"/>
  <c r="B1671" i="6"/>
  <c r="A1671" i="6"/>
  <c r="E1670" i="6"/>
  <c r="D1670" i="6"/>
  <c r="C1670" i="6"/>
  <c r="B1670" i="6"/>
  <c r="A1670" i="6"/>
  <c r="F1670" i="6" s="1"/>
  <c r="E1669" i="6"/>
  <c r="D1669" i="6"/>
  <c r="C1669" i="6"/>
  <c r="B1669" i="6"/>
  <c r="A1669" i="6"/>
  <c r="E1668" i="6"/>
  <c r="D1668" i="6"/>
  <c r="C1668" i="6"/>
  <c r="B1668" i="6"/>
  <c r="A1668" i="6"/>
  <c r="E1667" i="6"/>
  <c r="D1667" i="6"/>
  <c r="C1667" i="6"/>
  <c r="B1667" i="6"/>
  <c r="A1667" i="6"/>
  <c r="E1666" i="6"/>
  <c r="D1666" i="6"/>
  <c r="C1666" i="6"/>
  <c r="B1666" i="6"/>
  <c r="A1666" i="6"/>
  <c r="F1666" i="6" s="1"/>
  <c r="H1666" i="6" s="1"/>
  <c r="E1665" i="6"/>
  <c r="D1665" i="6"/>
  <c r="C1665" i="6"/>
  <c r="B1665" i="6"/>
  <c r="A1665" i="6"/>
  <c r="F1665" i="6" s="1"/>
  <c r="H1665" i="6" s="1"/>
  <c r="E1664" i="6"/>
  <c r="D1664" i="6"/>
  <c r="C1664" i="6"/>
  <c r="B1664" i="6"/>
  <c r="A1664" i="6"/>
  <c r="E1663" i="6"/>
  <c r="D1663" i="6"/>
  <c r="C1663" i="6"/>
  <c r="B1663" i="6"/>
  <c r="A1663" i="6"/>
  <c r="E1662" i="6"/>
  <c r="D1662" i="6"/>
  <c r="C1662" i="6"/>
  <c r="B1662" i="6"/>
  <c r="A1662" i="6"/>
  <c r="F1662" i="6" s="1"/>
  <c r="E1661" i="6"/>
  <c r="D1661" i="6"/>
  <c r="C1661" i="6"/>
  <c r="B1661" i="6"/>
  <c r="A1661" i="6"/>
  <c r="E1660" i="6"/>
  <c r="D1660" i="6"/>
  <c r="C1660" i="6"/>
  <c r="B1660" i="6"/>
  <c r="A1660" i="6"/>
  <c r="E1659" i="6"/>
  <c r="D1659" i="6"/>
  <c r="C1659" i="6"/>
  <c r="B1659" i="6"/>
  <c r="A1659" i="6"/>
  <c r="E1658" i="6"/>
  <c r="D1658" i="6"/>
  <c r="C1658" i="6"/>
  <c r="B1658" i="6"/>
  <c r="A1658" i="6"/>
  <c r="F1658" i="6" s="1"/>
  <c r="H1658" i="6" s="1"/>
  <c r="E1657" i="6"/>
  <c r="D1657" i="6"/>
  <c r="C1657" i="6"/>
  <c r="B1657" i="6"/>
  <c r="A1657" i="6"/>
  <c r="F1657" i="6" s="1"/>
  <c r="E1656" i="6"/>
  <c r="D1656" i="6"/>
  <c r="C1656" i="6"/>
  <c r="B1656" i="6"/>
  <c r="A1656" i="6"/>
  <c r="E1655" i="6"/>
  <c r="D1655" i="6"/>
  <c r="C1655" i="6"/>
  <c r="B1655" i="6"/>
  <c r="A1655" i="6"/>
  <c r="E1654" i="6"/>
  <c r="D1654" i="6"/>
  <c r="C1654" i="6"/>
  <c r="B1654" i="6"/>
  <c r="A1654" i="6"/>
  <c r="E1653" i="6"/>
  <c r="D1653" i="6"/>
  <c r="C1653" i="6"/>
  <c r="B1653" i="6"/>
  <c r="A1653" i="6"/>
  <c r="E1652" i="6"/>
  <c r="D1652" i="6"/>
  <c r="C1652" i="6"/>
  <c r="B1652" i="6"/>
  <c r="A1652" i="6"/>
  <c r="E1651" i="6"/>
  <c r="D1651" i="6"/>
  <c r="C1651" i="6"/>
  <c r="B1651" i="6"/>
  <c r="A1651" i="6"/>
  <c r="E1650" i="6"/>
  <c r="D1650" i="6"/>
  <c r="C1650" i="6"/>
  <c r="B1650" i="6"/>
  <c r="A1650" i="6"/>
  <c r="F1650" i="6" s="1"/>
  <c r="E1649" i="6"/>
  <c r="D1649" i="6"/>
  <c r="C1649" i="6"/>
  <c r="B1649" i="6"/>
  <c r="A1649" i="6"/>
  <c r="F1649" i="6" s="1"/>
  <c r="E1648" i="6"/>
  <c r="D1648" i="6"/>
  <c r="C1648" i="6"/>
  <c r="B1648" i="6"/>
  <c r="A1648" i="6"/>
  <c r="E1647" i="6"/>
  <c r="D1647" i="6"/>
  <c r="C1647" i="6"/>
  <c r="B1647" i="6"/>
  <c r="A1647" i="6"/>
  <c r="E1646" i="6"/>
  <c r="D1646" i="6"/>
  <c r="C1646" i="6"/>
  <c r="B1646" i="6"/>
  <c r="A1646" i="6"/>
  <c r="E1645" i="6"/>
  <c r="D1645" i="6"/>
  <c r="C1645" i="6"/>
  <c r="B1645" i="6"/>
  <c r="A1645" i="6"/>
  <c r="E1644" i="6"/>
  <c r="D1644" i="6"/>
  <c r="C1644" i="6"/>
  <c r="B1644" i="6"/>
  <c r="A1644" i="6"/>
  <c r="E1643" i="6"/>
  <c r="D1643" i="6"/>
  <c r="C1643" i="6"/>
  <c r="B1643" i="6"/>
  <c r="A1643" i="6"/>
  <c r="E1642" i="6"/>
  <c r="D1642" i="6"/>
  <c r="C1642" i="6"/>
  <c r="B1642" i="6"/>
  <c r="A1642" i="6"/>
  <c r="F1642" i="6" s="1"/>
  <c r="E1641" i="6"/>
  <c r="D1641" i="6"/>
  <c r="C1641" i="6"/>
  <c r="B1641" i="6"/>
  <c r="A1641" i="6"/>
  <c r="F1641" i="6" s="1"/>
  <c r="H1641" i="6" s="1"/>
  <c r="E1640" i="6"/>
  <c r="D1640" i="6"/>
  <c r="C1640" i="6"/>
  <c r="B1640" i="6"/>
  <c r="A1640" i="6"/>
  <c r="E1639" i="6"/>
  <c r="D1639" i="6"/>
  <c r="C1639" i="6"/>
  <c r="B1639" i="6"/>
  <c r="A1639" i="6"/>
  <c r="E1638" i="6"/>
  <c r="D1638" i="6"/>
  <c r="C1638" i="6"/>
  <c r="B1638" i="6"/>
  <c r="A1638" i="6"/>
  <c r="F1638" i="6" s="1"/>
  <c r="F1637" i="6"/>
  <c r="E1637" i="6"/>
  <c r="D1637" i="6"/>
  <c r="C1637" i="6"/>
  <c r="B1637" i="6"/>
  <c r="A1637" i="6"/>
  <c r="E1636" i="6"/>
  <c r="D1636" i="6"/>
  <c r="C1636" i="6"/>
  <c r="B1636" i="6"/>
  <c r="A1636" i="6"/>
  <c r="E1635" i="6"/>
  <c r="D1635" i="6"/>
  <c r="C1635" i="6"/>
  <c r="B1635" i="6"/>
  <c r="A1635" i="6"/>
  <c r="F1635" i="6" s="1"/>
  <c r="E1634" i="6"/>
  <c r="D1634" i="6"/>
  <c r="C1634" i="6"/>
  <c r="B1634" i="6"/>
  <c r="A1634" i="6"/>
  <c r="F1634" i="6" s="1"/>
  <c r="E1633" i="6"/>
  <c r="D1633" i="6"/>
  <c r="C1633" i="6"/>
  <c r="B1633" i="6"/>
  <c r="A1633" i="6"/>
  <c r="F1633" i="6" s="1"/>
  <c r="H1633" i="6" s="1"/>
  <c r="E1632" i="6"/>
  <c r="D1632" i="6"/>
  <c r="C1632" i="6"/>
  <c r="B1632" i="6"/>
  <c r="A1632" i="6"/>
  <c r="E1631" i="6"/>
  <c r="D1631" i="6"/>
  <c r="C1631" i="6"/>
  <c r="B1631" i="6"/>
  <c r="A1631" i="6"/>
  <c r="E1630" i="6"/>
  <c r="D1630" i="6"/>
  <c r="C1630" i="6"/>
  <c r="B1630" i="6"/>
  <c r="A1630" i="6"/>
  <c r="E1629" i="6"/>
  <c r="D1629" i="6"/>
  <c r="C1629" i="6"/>
  <c r="B1629" i="6"/>
  <c r="A1629" i="6"/>
  <c r="F1629" i="6" s="1"/>
  <c r="E1628" i="6"/>
  <c r="D1628" i="6"/>
  <c r="C1628" i="6"/>
  <c r="B1628" i="6"/>
  <c r="A1628" i="6"/>
  <c r="E1627" i="6"/>
  <c r="D1627" i="6"/>
  <c r="C1627" i="6"/>
  <c r="B1627" i="6"/>
  <c r="A1627" i="6"/>
  <c r="F1627" i="6" s="1"/>
  <c r="E1626" i="6"/>
  <c r="D1626" i="6"/>
  <c r="C1626" i="6"/>
  <c r="B1626" i="6"/>
  <c r="A1626" i="6"/>
  <c r="F1626" i="6" s="1"/>
  <c r="H1626" i="6" s="1"/>
  <c r="E1625" i="6"/>
  <c r="D1625" i="6"/>
  <c r="C1625" i="6"/>
  <c r="B1625" i="6"/>
  <c r="A1625" i="6"/>
  <c r="F1625" i="6" s="1"/>
  <c r="H1625" i="6" s="1"/>
  <c r="H1624" i="6"/>
  <c r="E1624" i="6"/>
  <c r="D1624" i="6"/>
  <c r="C1624" i="6"/>
  <c r="B1624" i="6"/>
  <c r="A1624" i="6"/>
  <c r="F1624" i="6" s="1"/>
  <c r="G1624" i="6" s="1"/>
  <c r="E1623" i="6"/>
  <c r="D1623" i="6"/>
  <c r="C1623" i="6"/>
  <c r="B1623" i="6"/>
  <c r="A1623" i="6"/>
  <c r="E1622" i="6"/>
  <c r="D1622" i="6"/>
  <c r="C1622" i="6"/>
  <c r="B1622" i="6"/>
  <c r="A1622" i="6"/>
  <c r="E1621" i="6"/>
  <c r="D1621" i="6"/>
  <c r="C1621" i="6"/>
  <c r="B1621" i="6"/>
  <c r="A1621" i="6"/>
  <c r="F1621" i="6" s="1"/>
  <c r="H1621" i="6" s="1"/>
  <c r="E1620" i="6"/>
  <c r="D1620" i="6"/>
  <c r="C1620" i="6"/>
  <c r="B1620" i="6"/>
  <c r="A1620" i="6"/>
  <c r="E1619" i="6"/>
  <c r="D1619" i="6"/>
  <c r="C1619" i="6"/>
  <c r="B1619" i="6"/>
  <c r="A1619" i="6"/>
  <c r="F1619" i="6" s="1"/>
  <c r="E1618" i="6"/>
  <c r="D1618" i="6"/>
  <c r="C1618" i="6"/>
  <c r="B1618" i="6"/>
  <c r="A1618" i="6"/>
  <c r="F1618" i="6" s="1"/>
  <c r="E1617" i="6"/>
  <c r="D1617" i="6"/>
  <c r="C1617" i="6"/>
  <c r="B1617" i="6"/>
  <c r="A1617" i="6"/>
  <c r="F1617" i="6" s="1"/>
  <c r="H1617" i="6" s="1"/>
  <c r="E1616" i="6"/>
  <c r="D1616" i="6"/>
  <c r="C1616" i="6"/>
  <c r="B1616" i="6"/>
  <c r="A1616" i="6"/>
  <c r="E1615" i="6"/>
  <c r="D1615" i="6"/>
  <c r="C1615" i="6"/>
  <c r="B1615" i="6"/>
  <c r="A1615" i="6"/>
  <c r="E1614" i="6"/>
  <c r="D1614" i="6"/>
  <c r="C1614" i="6"/>
  <c r="B1614" i="6"/>
  <c r="A1614" i="6"/>
  <c r="E1613" i="6"/>
  <c r="D1613" i="6"/>
  <c r="C1613" i="6"/>
  <c r="B1613" i="6"/>
  <c r="A1613" i="6"/>
  <c r="F1613" i="6" s="1"/>
  <c r="E1612" i="6"/>
  <c r="D1612" i="6"/>
  <c r="C1612" i="6"/>
  <c r="B1612" i="6"/>
  <c r="A1612" i="6"/>
  <c r="E1611" i="6"/>
  <c r="D1611" i="6"/>
  <c r="C1611" i="6"/>
  <c r="B1611" i="6"/>
  <c r="A1611" i="6"/>
  <c r="F1611" i="6" s="1"/>
  <c r="E1610" i="6"/>
  <c r="D1610" i="6"/>
  <c r="C1610" i="6"/>
  <c r="B1610" i="6"/>
  <c r="A1610" i="6"/>
  <c r="F1610" i="6" s="1"/>
  <c r="E1609" i="6"/>
  <c r="D1609" i="6"/>
  <c r="C1609" i="6"/>
  <c r="B1609" i="6"/>
  <c r="A1609" i="6"/>
  <c r="F1609" i="6" s="1"/>
  <c r="E1608" i="6"/>
  <c r="D1608" i="6"/>
  <c r="C1608" i="6"/>
  <c r="B1608" i="6"/>
  <c r="A1608" i="6"/>
  <c r="F1608" i="6" s="1"/>
  <c r="H1608" i="6" s="1"/>
  <c r="E1607" i="6"/>
  <c r="D1607" i="6"/>
  <c r="C1607" i="6"/>
  <c r="B1607" i="6"/>
  <c r="A1607" i="6"/>
  <c r="E1606" i="6"/>
  <c r="D1606" i="6"/>
  <c r="C1606" i="6"/>
  <c r="B1606" i="6"/>
  <c r="A1606" i="6"/>
  <c r="E1605" i="6"/>
  <c r="D1605" i="6"/>
  <c r="C1605" i="6"/>
  <c r="B1605" i="6"/>
  <c r="A1605" i="6"/>
  <c r="F1605" i="6" s="1"/>
  <c r="E1604" i="6"/>
  <c r="D1604" i="6"/>
  <c r="C1604" i="6"/>
  <c r="B1604" i="6"/>
  <c r="A1604" i="6"/>
  <c r="E1603" i="6"/>
  <c r="D1603" i="6"/>
  <c r="C1603" i="6"/>
  <c r="B1603" i="6"/>
  <c r="A1603" i="6"/>
  <c r="F1603" i="6" s="1"/>
  <c r="E1602" i="6"/>
  <c r="D1602" i="6"/>
  <c r="C1602" i="6"/>
  <c r="B1602" i="6"/>
  <c r="A1602" i="6"/>
  <c r="F1602" i="6" s="1"/>
  <c r="E1601" i="6"/>
  <c r="D1601" i="6"/>
  <c r="C1601" i="6"/>
  <c r="B1601" i="6"/>
  <c r="A1601" i="6"/>
  <c r="F1601" i="6" s="1"/>
  <c r="H1601" i="6" s="1"/>
  <c r="E1600" i="6"/>
  <c r="D1600" i="6"/>
  <c r="C1600" i="6"/>
  <c r="B1600" i="6"/>
  <c r="A1600" i="6"/>
  <c r="E1599" i="6"/>
  <c r="D1599" i="6"/>
  <c r="C1599" i="6"/>
  <c r="B1599" i="6"/>
  <c r="A1599" i="6"/>
  <c r="E1598" i="6"/>
  <c r="D1598" i="6"/>
  <c r="C1598" i="6"/>
  <c r="B1598" i="6"/>
  <c r="A1598" i="6"/>
  <c r="E1597" i="6"/>
  <c r="D1597" i="6"/>
  <c r="C1597" i="6"/>
  <c r="B1597" i="6"/>
  <c r="A1597" i="6"/>
  <c r="F1597" i="6" s="1"/>
  <c r="E1596" i="6"/>
  <c r="D1596" i="6"/>
  <c r="C1596" i="6"/>
  <c r="B1596" i="6"/>
  <c r="A1596" i="6"/>
  <c r="E1595" i="6"/>
  <c r="D1595" i="6"/>
  <c r="C1595" i="6"/>
  <c r="B1595" i="6"/>
  <c r="A1595" i="6"/>
  <c r="F1595" i="6" s="1"/>
  <c r="E1594" i="6"/>
  <c r="D1594" i="6"/>
  <c r="C1594" i="6"/>
  <c r="B1594" i="6"/>
  <c r="A1594" i="6"/>
  <c r="F1594" i="6" s="1"/>
  <c r="E1593" i="6"/>
  <c r="D1593" i="6"/>
  <c r="C1593" i="6"/>
  <c r="B1593" i="6"/>
  <c r="A1593" i="6"/>
  <c r="F1593" i="6" s="1"/>
  <c r="E1592" i="6"/>
  <c r="D1592" i="6"/>
  <c r="C1592" i="6"/>
  <c r="B1592" i="6"/>
  <c r="A1592" i="6"/>
  <c r="F1592" i="6" s="1"/>
  <c r="G1592" i="6" s="1"/>
  <c r="E1591" i="6"/>
  <c r="D1591" i="6"/>
  <c r="C1591" i="6"/>
  <c r="B1591" i="6"/>
  <c r="A1591" i="6"/>
  <c r="E1590" i="6"/>
  <c r="D1590" i="6"/>
  <c r="C1590" i="6"/>
  <c r="B1590" i="6"/>
  <c r="A1590" i="6"/>
  <c r="E1589" i="6"/>
  <c r="D1589" i="6"/>
  <c r="C1589" i="6"/>
  <c r="B1589" i="6"/>
  <c r="A1589" i="6"/>
  <c r="F1589" i="6" s="1"/>
  <c r="E1588" i="6"/>
  <c r="D1588" i="6"/>
  <c r="C1588" i="6"/>
  <c r="B1588" i="6"/>
  <c r="A1588" i="6"/>
  <c r="E1587" i="6"/>
  <c r="D1587" i="6"/>
  <c r="C1587" i="6"/>
  <c r="B1587" i="6"/>
  <c r="A1587" i="6"/>
  <c r="F1587" i="6" s="1"/>
  <c r="E1586" i="6"/>
  <c r="D1586" i="6"/>
  <c r="C1586" i="6"/>
  <c r="B1586" i="6"/>
  <c r="A1586" i="6"/>
  <c r="F1586" i="6" s="1"/>
  <c r="E1585" i="6"/>
  <c r="D1585" i="6"/>
  <c r="C1585" i="6"/>
  <c r="B1585" i="6"/>
  <c r="A1585" i="6"/>
  <c r="F1585" i="6" s="1"/>
  <c r="H1585" i="6" s="1"/>
  <c r="E1584" i="6"/>
  <c r="D1584" i="6"/>
  <c r="C1584" i="6"/>
  <c r="B1584" i="6"/>
  <c r="A1584" i="6"/>
  <c r="E1583" i="6"/>
  <c r="D1583" i="6"/>
  <c r="C1583" i="6"/>
  <c r="B1583" i="6"/>
  <c r="A1583" i="6"/>
  <c r="E1582" i="6"/>
  <c r="D1582" i="6"/>
  <c r="C1582" i="6"/>
  <c r="B1582" i="6"/>
  <c r="A1582" i="6"/>
  <c r="E1581" i="6"/>
  <c r="D1581" i="6"/>
  <c r="C1581" i="6"/>
  <c r="B1581" i="6"/>
  <c r="A1581" i="6"/>
  <c r="F1581" i="6" s="1"/>
  <c r="E1580" i="6"/>
  <c r="D1580" i="6"/>
  <c r="C1580" i="6"/>
  <c r="B1580" i="6"/>
  <c r="A1580" i="6"/>
  <c r="E1579" i="6"/>
  <c r="D1579" i="6"/>
  <c r="C1579" i="6"/>
  <c r="B1579" i="6"/>
  <c r="A1579" i="6"/>
  <c r="F1579" i="6" s="1"/>
  <c r="E1578" i="6"/>
  <c r="D1578" i="6"/>
  <c r="C1578" i="6"/>
  <c r="B1578" i="6"/>
  <c r="A1578" i="6"/>
  <c r="F1578" i="6" s="1"/>
  <c r="H1578" i="6" s="1"/>
  <c r="E1577" i="6"/>
  <c r="D1577" i="6"/>
  <c r="C1577" i="6"/>
  <c r="B1577" i="6"/>
  <c r="A1577" i="6"/>
  <c r="F1577" i="6" s="1"/>
  <c r="H1577" i="6" s="1"/>
  <c r="E1576" i="6"/>
  <c r="D1576" i="6"/>
  <c r="C1576" i="6"/>
  <c r="B1576" i="6"/>
  <c r="A1576" i="6"/>
  <c r="F1576" i="6" s="1"/>
  <c r="H1576" i="6" s="1"/>
  <c r="E1575" i="6"/>
  <c r="D1575" i="6"/>
  <c r="C1575" i="6"/>
  <c r="B1575" i="6"/>
  <c r="A1575" i="6"/>
  <c r="E1574" i="6"/>
  <c r="D1574" i="6"/>
  <c r="C1574" i="6"/>
  <c r="B1574" i="6"/>
  <c r="A1574" i="6"/>
  <c r="E1573" i="6"/>
  <c r="D1573" i="6"/>
  <c r="C1573" i="6"/>
  <c r="B1573" i="6"/>
  <c r="A1573" i="6"/>
  <c r="F1573" i="6" s="1"/>
  <c r="H1573" i="6" s="1"/>
  <c r="E1572" i="6"/>
  <c r="D1572" i="6"/>
  <c r="C1572" i="6"/>
  <c r="B1572" i="6"/>
  <c r="A1572" i="6"/>
  <c r="E1571" i="6"/>
  <c r="D1571" i="6"/>
  <c r="C1571" i="6"/>
  <c r="B1571" i="6"/>
  <c r="A1571" i="6"/>
  <c r="F1571" i="6" s="1"/>
  <c r="E1570" i="6"/>
  <c r="D1570" i="6"/>
  <c r="C1570" i="6"/>
  <c r="B1570" i="6"/>
  <c r="A1570" i="6"/>
  <c r="F1570" i="6" s="1"/>
  <c r="E1569" i="6"/>
  <c r="D1569" i="6"/>
  <c r="C1569" i="6"/>
  <c r="B1569" i="6"/>
  <c r="A1569" i="6"/>
  <c r="F1569" i="6" s="1"/>
  <c r="E1568" i="6"/>
  <c r="D1568" i="6"/>
  <c r="C1568" i="6"/>
  <c r="B1568" i="6"/>
  <c r="A1568" i="6"/>
  <c r="E1567" i="6"/>
  <c r="D1567" i="6"/>
  <c r="C1567" i="6"/>
  <c r="B1567" i="6"/>
  <c r="A1567" i="6"/>
  <c r="E1566" i="6"/>
  <c r="D1566" i="6"/>
  <c r="C1566" i="6"/>
  <c r="B1566" i="6"/>
  <c r="A1566" i="6"/>
  <c r="E1565" i="6"/>
  <c r="D1565" i="6"/>
  <c r="C1565" i="6"/>
  <c r="B1565" i="6"/>
  <c r="A1565" i="6"/>
  <c r="F1565" i="6" s="1"/>
  <c r="E1564" i="6"/>
  <c r="D1564" i="6"/>
  <c r="C1564" i="6"/>
  <c r="B1564" i="6"/>
  <c r="A1564" i="6"/>
  <c r="E1563" i="6"/>
  <c r="D1563" i="6"/>
  <c r="C1563" i="6"/>
  <c r="B1563" i="6"/>
  <c r="A1563" i="6"/>
  <c r="F1563" i="6" s="1"/>
  <c r="E1562" i="6"/>
  <c r="D1562" i="6"/>
  <c r="C1562" i="6"/>
  <c r="B1562" i="6"/>
  <c r="A1562" i="6"/>
  <c r="F1562" i="6" s="1"/>
  <c r="E1561" i="6"/>
  <c r="D1561" i="6"/>
  <c r="C1561" i="6"/>
  <c r="B1561" i="6"/>
  <c r="A1561" i="6"/>
  <c r="E1560" i="6"/>
  <c r="D1560" i="6"/>
  <c r="C1560" i="6"/>
  <c r="B1560" i="6"/>
  <c r="A1560" i="6"/>
  <c r="F1560" i="6" s="1"/>
  <c r="E1559" i="6"/>
  <c r="D1559" i="6"/>
  <c r="C1559" i="6"/>
  <c r="B1559" i="6"/>
  <c r="A1559" i="6"/>
  <c r="F1559" i="6" s="1"/>
  <c r="E1558" i="6"/>
  <c r="D1558" i="6"/>
  <c r="C1558" i="6"/>
  <c r="B1558" i="6"/>
  <c r="A1558" i="6"/>
  <c r="E1557" i="6"/>
  <c r="D1557" i="6"/>
  <c r="C1557" i="6"/>
  <c r="B1557" i="6"/>
  <c r="A1557" i="6"/>
  <c r="E1556" i="6"/>
  <c r="D1556" i="6"/>
  <c r="C1556" i="6"/>
  <c r="B1556" i="6"/>
  <c r="A1556" i="6"/>
  <c r="F1556" i="6" s="1"/>
  <c r="E1555" i="6"/>
  <c r="D1555" i="6"/>
  <c r="C1555" i="6"/>
  <c r="B1555" i="6"/>
  <c r="A1555" i="6"/>
  <c r="F1555" i="6" s="1"/>
  <c r="E1554" i="6"/>
  <c r="D1554" i="6"/>
  <c r="C1554" i="6"/>
  <c r="B1554" i="6"/>
  <c r="A1554" i="6"/>
  <c r="F1554" i="6" s="1"/>
  <c r="E1553" i="6"/>
  <c r="D1553" i="6"/>
  <c r="C1553" i="6"/>
  <c r="B1553" i="6"/>
  <c r="A1553" i="6"/>
  <c r="E1552" i="6"/>
  <c r="D1552" i="6"/>
  <c r="C1552" i="6"/>
  <c r="B1552" i="6"/>
  <c r="A1552" i="6"/>
  <c r="F1552" i="6" s="1"/>
  <c r="E1551" i="6"/>
  <c r="D1551" i="6"/>
  <c r="C1551" i="6"/>
  <c r="B1551" i="6"/>
  <c r="A1551" i="6"/>
  <c r="F1551" i="6" s="1"/>
  <c r="E1550" i="6"/>
  <c r="D1550" i="6"/>
  <c r="C1550" i="6"/>
  <c r="B1550" i="6"/>
  <c r="A1550" i="6"/>
  <c r="E1549" i="6"/>
  <c r="D1549" i="6"/>
  <c r="C1549" i="6"/>
  <c r="B1549" i="6"/>
  <c r="A1549" i="6"/>
  <c r="E1548" i="6"/>
  <c r="D1548" i="6"/>
  <c r="C1548" i="6"/>
  <c r="B1548" i="6"/>
  <c r="A1548" i="6"/>
  <c r="F1548" i="6" s="1"/>
  <c r="E1547" i="6"/>
  <c r="D1547" i="6"/>
  <c r="C1547" i="6"/>
  <c r="B1547" i="6"/>
  <c r="A1547" i="6"/>
  <c r="F1547" i="6" s="1"/>
  <c r="E1546" i="6"/>
  <c r="D1546" i="6"/>
  <c r="C1546" i="6"/>
  <c r="B1546" i="6"/>
  <c r="A1546" i="6"/>
  <c r="F1546" i="6" s="1"/>
  <c r="E1545" i="6"/>
  <c r="D1545" i="6"/>
  <c r="C1545" i="6"/>
  <c r="B1545" i="6"/>
  <c r="A1545" i="6"/>
  <c r="E1544" i="6"/>
  <c r="D1544" i="6"/>
  <c r="C1544" i="6"/>
  <c r="B1544" i="6"/>
  <c r="A1544" i="6"/>
  <c r="F1544" i="6" s="1"/>
  <c r="E1543" i="6"/>
  <c r="D1543" i="6"/>
  <c r="C1543" i="6"/>
  <c r="B1543" i="6"/>
  <c r="A1543" i="6"/>
  <c r="F1543" i="6" s="1"/>
  <c r="E1542" i="6"/>
  <c r="D1542" i="6"/>
  <c r="C1542" i="6"/>
  <c r="B1542" i="6"/>
  <c r="A1542" i="6"/>
  <c r="E1541" i="6"/>
  <c r="D1541" i="6"/>
  <c r="C1541" i="6"/>
  <c r="B1541" i="6"/>
  <c r="A1541" i="6"/>
  <c r="E1540" i="6"/>
  <c r="D1540" i="6"/>
  <c r="C1540" i="6"/>
  <c r="B1540" i="6"/>
  <c r="A1540" i="6"/>
  <c r="F1540" i="6" s="1"/>
  <c r="E1539" i="6"/>
  <c r="D1539" i="6"/>
  <c r="C1539" i="6"/>
  <c r="B1539" i="6"/>
  <c r="A1539" i="6"/>
  <c r="F1539" i="6" s="1"/>
  <c r="E1538" i="6"/>
  <c r="D1538" i="6"/>
  <c r="C1538" i="6"/>
  <c r="B1538" i="6"/>
  <c r="A1538" i="6"/>
  <c r="F1538" i="6" s="1"/>
  <c r="E1537" i="6"/>
  <c r="D1537" i="6"/>
  <c r="C1537" i="6"/>
  <c r="B1537" i="6"/>
  <c r="A1537" i="6"/>
  <c r="E1536" i="6"/>
  <c r="D1536" i="6"/>
  <c r="C1536" i="6"/>
  <c r="B1536" i="6"/>
  <c r="A1536" i="6"/>
  <c r="F1536" i="6" s="1"/>
  <c r="E1535" i="6"/>
  <c r="D1535" i="6"/>
  <c r="C1535" i="6"/>
  <c r="B1535" i="6"/>
  <c r="A1535" i="6"/>
  <c r="F1535" i="6" s="1"/>
  <c r="E1534" i="6"/>
  <c r="D1534" i="6"/>
  <c r="C1534" i="6"/>
  <c r="B1534" i="6"/>
  <c r="A1534" i="6"/>
  <c r="E1533" i="6"/>
  <c r="D1533" i="6"/>
  <c r="C1533" i="6"/>
  <c r="B1533" i="6"/>
  <c r="A1533" i="6"/>
  <c r="E1532" i="6"/>
  <c r="D1532" i="6"/>
  <c r="C1532" i="6"/>
  <c r="B1532" i="6"/>
  <c r="A1532" i="6"/>
  <c r="F1532" i="6" s="1"/>
  <c r="E1531" i="6"/>
  <c r="D1531" i="6"/>
  <c r="C1531" i="6"/>
  <c r="B1531" i="6"/>
  <c r="A1531" i="6"/>
  <c r="F1531" i="6" s="1"/>
  <c r="E1530" i="6"/>
  <c r="D1530" i="6"/>
  <c r="C1530" i="6"/>
  <c r="B1530" i="6"/>
  <c r="A1530" i="6"/>
  <c r="F1530" i="6" s="1"/>
  <c r="E1529" i="6"/>
  <c r="D1529" i="6"/>
  <c r="C1529" i="6"/>
  <c r="B1529" i="6"/>
  <c r="A1529" i="6"/>
  <c r="E1528" i="6"/>
  <c r="D1528" i="6"/>
  <c r="C1528" i="6"/>
  <c r="B1528" i="6"/>
  <c r="A1528" i="6"/>
  <c r="F1528" i="6" s="1"/>
  <c r="E1527" i="6"/>
  <c r="D1527" i="6"/>
  <c r="C1527" i="6"/>
  <c r="B1527" i="6"/>
  <c r="A1527" i="6"/>
  <c r="F1527" i="6" s="1"/>
  <c r="E1526" i="6"/>
  <c r="D1526" i="6"/>
  <c r="C1526" i="6"/>
  <c r="B1526" i="6"/>
  <c r="A1526" i="6"/>
  <c r="E1525" i="6"/>
  <c r="D1525" i="6"/>
  <c r="C1525" i="6"/>
  <c r="B1525" i="6"/>
  <c r="A1525" i="6"/>
  <c r="E1524" i="6"/>
  <c r="D1524" i="6"/>
  <c r="C1524" i="6"/>
  <c r="B1524" i="6"/>
  <c r="A1524" i="6"/>
  <c r="F1524" i="6" s="1"/>
  <c r="E1523" i="6"/>
  <c r="D1523" i="6"/>
  <c r="C1523" i="6"/>
  <c r="B1523" i="6"/>
  <c r="A1523" i="6"/>
  <c r="F1523" i="6" s="1"/>
  <c r="E1522" i="6"/>
  <c r="D1522" i="6"/>
  <c r="C1522" i="6"/>
  <c r="B1522" i="6"/>
  <c r="A1522" i="6"/>
  <c r="F1522" i="6" s="1"/>
  <c r="E1521" i="6"/>
  <c r="D1521" i="6"/>
  <c r="C1521" i="6"/>
  <c r="B1521" i="6"/>
  <c r="A1521" i="6"/>
  <c r="E1520" i="6"/>
  <c r="D1520" i="6"/>
  <c r="C1520" i="6"/>
  <c r="B1520" i="6"/>
  <c r="A1520" i="6"/>
  <c r="F1520" i="6" s="1"/>
  <c r="E1519" i="6"/>
  <c r="D1519" i="6"/>
  <c r="C1519" i="6"/>
  <c r="B1519" i="6"/>
  <c r="A1519" i="6"/>
  <c r="F1519" i="6" s="1"/>
  <c r="E1518" i="6"/>
  <c r="D1518" i="6"/>
  <c r="C1518" i="6"/>
  <c r="B1518" i="6"/>
  <c r="A1518" i="6"/>
  <c r="E1517" i="6"/>
  <c r="D1517" i="6"/>
  <c r="C1517" i="6"/>
  <c r="B1517" i="6"/>
  <c r="A1517" i="6"/>
  <c r="E1516" i="6"/>
  <c r="D1516" i="6"/>
  <c r="C1516" i="6"/>
  <c r="B1516" i="6"/>
  <c r="A1516" i="6"/>
  <c r="F1516" i="6" s="1"/>
  <c r="E1515" i="6"/>
  <c r="D1515" i="6"/>
  <c r="C1515" i="6"/>
  <c r="B1515" i="6"/>
  <c r="A1515" i="6"/>
  <c r="F1515" i="6" s="1"/>
  <c r="E1514" i="6"/>
  <c r="D1514" i="6"/>
  <c r="C1514" i="6"/>
  <c r="B1514" i="6"/>
  <c r="A1514" i="6"/>
  <c r="F1514" i="6" s="1"/>
  <c r="E1513" i="6"/>
  <c r="D1513" i="6"/>
  <c r="C1513" i="6"/>
  <c r="B1513" i="6"/>
  <c r="A1513" i="6"/>
  <c r="E1512" i="6"/>
  <c r="D1512" i="6"/>
  <c r="C1512" i="6"/>
  <c r="B1512" i="6"/>
  <c r="A1512" i="6"/>
  <c r="F1512" i="6" s="1"/>
  <c r="E1511" i="6"/>
  <c r="D1511" i="6"/>
  <c r="C1511" i="6"/>
  <c r="B1511" i="6"/>
  <c r="A1511" i="6"/>
  <c r="F1511" i="6" s="1"/>
  <c r="E1510" i="6"/>
  <c r="D1510" i="6"/>
  <c r="C1510" i="6"/>
  <c r="B1510" i="6"/>
  <c r="A1510" i="6"/>
  <c r="E1509" i="6"/>
  <c r="D1509" i="6"/>
  <c r="C1509" i="6"/>
  <c r="B1509" i="6"/>
  <c r="A1509" i="6"/>
  <c r="E1508" i="6"/>
  <c r="D1508" i="6"/>
  <c r="C1508" i="6"/>
  <c r="B1508" i="6"/>
  <c r="A1508" i="6"/>
  <c r="F1508" i="6" s="1"/>
  <c r="E1507" i="6"/>
  <c r="D1507" i="6"/>
  <c r="C1507" i="6"/>
  <c r="B1507" i="6"/>
  <c r="A1507" i="6"/>
  <c r="F1507" i="6" s="1"/>
  <c r="E1506" i="6"/>
  <c r="D1506" i="6"/>
  <c r="C1506" i="6"/>
  <c r="B1506" i="6"/>
  <c r="A1506" i="6"/>
  <c r="F1506" i="6" s="1"/>
  <c r="E1505" i="6"/>
  <c r="D1505" i="6"/>
  <c r="C1505" i="6"/>
  <c r="B1505" i="6"/>
  <c r="A1505" i="6"/>
  <c r="E1504" i="6"/>
  <c r="D1504" i="6"/>
  <c r="C1504" i="6"/>
  <c r="B1504" i="6"/>
  <c r="A1504" i="6"/>
  <c r="F1504" i="6" s="1"/>
  <c r="E1503" i="6"/>
  <c r="D1503" i="6"/>
  <c r="C1503" i="6"/>
  <c r="B1503" i="6"/>
  <c r="A1503" i="6"/>
  <c r="F1503" i="6" s="1"/>
  <c r="E1502" i="6"/>
  <c r="D1502" i="6"/>
  <c r="C1502" i="6"/>
  <c r="B1502" i="6"/>
  <c r="A1502" i="6"/>
  <c r="E1501" i="6"/>
  <c r="D1501" i="6"/>
  <c r="C1501" i="6"/>
  <c r="B1501" i="6"/>
  <c r="A1501" i="6"/>
  <c r="E1500" i="6"/>
  <c r="D1500" i="6"/>
  <c r="C1500" i="6"/>
  <c r="B1500" i="6"/>
  <c r="A1500" i="6"/>
  <c r="F1500" i="6" s="1"/>
  <c r="E1499" i="6"/>
  <c r="D1499" i="6"/>
  <c r="C1499" i="6"/>
  <c r="B1499" i="6"/>
  <c r="A1499" i="6"/>
  <c r="F1499" i="6" s="1"/>
  <c r="E1498" i="6"/>
  <c r="D1498" i="6"/>
  <c r="C1498" i="6"/>
  <c r="B1498" i="6"/>
  <c r="A1498" i="6"/>
  <c r="F1498" i="6" s="1"/>
  <c r="E1497" i="6"/>
  <c r="D1497" i="6"/>
  <c r="C1497" i="6"/>
  <c r="B1497" i="6"/>
  <c r="A1497" i="6"/>
  <c r="E1496" i="6"/>
  <c r="D1496" i="6"/>
  <c r="C1496" i="6"/>
  <c r="B1496" i="6"/>
  <c r="A1496" i="6"/>
  <c r="F1496" i="6" s="1"/>
  <c r="E1495" i="6"/>
  <c r="D1495" i="6"/>
  <c r="C1495" i="6"/>
  <c r="B1495" i="6"/>
  <c r="A1495" i="6"/>
  <c r="F1495" i="6" s="1"/>
  <c r="E1494" i="6"/>
  <c r="D1494" i="6"/>
  <c r="C1494" i="6"/>
  <c r="B1494" i="6"/>
  <c r="A1494" i="6"/>
  <c r="E1493" i="6"/>
  <c r="D1493" i="6"/>
  <c r="C1493" i="6"/>
  <c r="B1493" i="6"/>
  <c r="A1493" i="6"/>
  <c r="E1492" i="6"/>
  <c r="D1492" i="6"/>
  <c r="C1492" i="6"/>
  <c r="B1492" i="6"/>
  <c r="A1492" i="6"/>
  <c r="F1492" i="6" s="1"/>
  <c r="E1491" i="6"/>
  <c r="D1491" i="6"/>
  <c r="C1491" i="6"/>
  <c r="B1491" i="6"/>
  <c r="A1491" i="6"/>
  <c r="F1491" i="6" s="1"/>
  <c r="E1490" i="6"/>
  <c r="D1490" i="6"/>
  <c r="C1490" i="6"/>
  <c r="B1490" i="6"/>
  <c r="A1490" i="6"/>
  <c r="F1490" i="6" s="1"/>
  <c r="E1489" i="6"/>
  <c r="D1489" i="6"/>
  <c r="C1489" i="6"/>
  <c r="B1489" i="6"/>
  <c r="A1489" i="6"/>
  <c r="E1488" i="6"/>
  <c r="D1488" i="6"/>
  <c r="C1488" i="6"/>
  <c r="B1488" i="6"/>
  <c r="A1488" i="6"/>
  <c r="F1488" i="6" s="1"/>
  <c r="E1487" i="6"/>
  <c r="D1487" i="6"/>
  <c r="C1487" i="6"/>
  <c r="B1487" i="6"/>
  <c r="A1487" i="6"/>
  <c r="F1487" i="6" s="1"/>
  <c r="E1486" i="6"/>
  <c r="D1486" i="6"/>
  <c r="C1486" i="6"/>
  <c r="B1486" i="6"/>
  <c r="A1486" i="6"/>
  <c r="E1485" i="6"/>
  <c r="D1485" i="6"/>
  <c r="C1485" i="6"/>
  <c r="B1485" i="6"/>
  <c r="A1485" i="6"/>
  <c r="F1484" i="6"/>
  <c r="E1484" i="6"/>
  <c r="D1484" i="6"/>
  <c r="C1484" i="6"/>
  <c r="B1484" i="6"/>
  <c r="A1484" i="6"/>
  <c r="E1483" i="6"/>
  <c r="D1483" i="6"/>
  <c r="C1483" i="6"/>
  <c r="B1483" i="6"/>
  <c r="A1483" i="6"/>
  <c r="F1483" i="6" s="1"/>
  <c r="E1482" i="6"/>
  <c r="D1482" i="6"/>
  <c r="C1482" i="6"/>
  <c r="B1482" i="6"/>
  <c r="A1482" i="6"/>
  <c r="F1482" i="6" s="1"/>
  <c r="E1481" i="6"/>
  <c r="D1481" i="6"/>
  <c r="C1481" i="6"/>
  <c r="B1481" i="6"/>
  <c r="A1481" i="6"/>
  <c r="E1480" i="6"/>
  <c r="D1480" i="6"/>
  <c r="C1480" i="6"/>
  <c r="B1480" i="6"/>
  <c r="A1480" i="6"/>
  <c r="F1480" i="6" s="1"/>
  <c r="E1479" i="6"/>
  <c r="D1479" i="6"/>
  <c r="C1479" i="6"/>
  <c r="B1479" i="6"/>
  <c r="A1479" i="6"/>
  <c r="F1479" i="6" s="1"/>
  <c r="E1478" i="6"/>
  <c r="D1478" i="6"/>
  <c r="C1478" i="6"/>
  <c r="B1478" i="6"/>
  <c r="A1478" i="6"/>
  <c r="E1477" i="6"/>
  <c r="D1477" i="6"/>
  <c r="C1477" i="6"/>
  <c r="B1477" i="6"/>
  <c r="A1477" i="6"/>
  <c r="E1476" i="6"/>
  <c r="D1476" i="6"/>
  <c r="C1476" i="6"/>
  <c r="B1476" i="6"/>
  <c r="A1476" i="6"/>
  <c r="F1476" i="6" s="1"/>
  <c r="E1475" i="6"/>
  <c r="D1475" i="6"/>
  <c r="C1475" i="6"/>
  <c r="B1475" i="6"/>
  <c r="A1475" i="6"/>
  <c r="F1475" i="6" s="1"/>
  <c r="E1474" i="6"/>
  <c r="D1474" i="6"/>
  <c r="C1474" i="6"/>
  <c r="B1474" i="6"/>
  <c r="A1474" i="6"/>
  <c r="F1474" i="6" s="1"/>
  <c r="E1473" i="6"/>
  <c r="D1473" i="6"/>
  <c r="C1473" i="6"/>
  <c r="B1473" i="6"/>
  <c r="A1473" i="6"/>
  <c r="E1472" i="6"/>
  <c r="D1472" i="6"/>
  <c r="C1472" i="6"/>
  <c r="B1472" i="6"/>
  <c r="A1472" i="6"/>
  <c r="F1472" i="6" s="1"/>
  <c r="E1471" i="6"/>
  <c r="D1471" i="6"/>
  <c r="C1471" i="6"/>
  <c r="B1471" i="6"/>
  <c r="A1471" i="6"/>
  <c r="F1471" i="6" s="1"/>
  <c r="E1470" i="6"/>
  <c r="D1470" i="6"/>
  <c r="C1470" i="6"/>
  <c r="B1470" i="6"/>
  <c r="A1470" i="6"/>
  <c r="E1469" i="6"/>
  <c r="D1469" i="6"/>
  <c r="C1469" i="6"/>
  <c r="B1469" i="6"/>
  <c r="A1469" i="6"/>
  <c r="E1468" i="6"/>
  <c r="D1468" i="6"/>
  <c r="C1468" i="6"/>
  <c r="B1468" i="6"/>
  <c r="A1468" i="6"/>
  <c r="F1468" i="6" s="1"/>
  <c r="E1467" i="6"/>
  <c r="D1467" i="6"/>
  <c r="C1467" i="6"/>
  <c r="B1467" i="6"/>
  <c r="A1467" i="6"/>
  <c r="F1467" i="6" s="1"/>
  <c r="E1466" i="6"/>
  <c r="D1466" i="6"/>
  <c r="C1466" i="6"/>
  <c r="B1466" i="6"/>
  <c r="A1466" i="6"/>
  <c r="F1466" i="6" s="1"/>
  <c r="E1465" i="6"/>
  <c r="D1465" i="6"/>
  <c r="C1465" i="6"/>
  <c r="B1465" i="6"/>
  <c r="A1465" i="6"/>
  <c r="E1464" i="6"/>
  <c r="D1464" i="6"/>
  <c r="C1464" i="6"/>
  <c r="B1464" i="6"/>
  <c r="A1464" i="6"/>
  <c r="F1464" i="6" s="1"/>
  <c r="E1463" i="6"/>
  <c r="D1463" i="6"/>
  <c r="C1463" i="6"/>
  <c r="B1463" i="6"/>
  <c r="A1463" i="6"/>
  <c r="F1463" i="6" s="1"/>
  <c r="E1462" i="6"/>
  <c r="D1462" i="6"/>
  <c r="C1462" i="6"/>
  <c r="B1462" i="6"/>
  <c r="A1462" i="6"/>
  <c r="E1461" i="6"/>
  <c r="D1461" i="6"/>
  <c r="C1461" i="6"/>
  <c r="B1461" i="6"/>
  <c r="A1461" i="6"/>
  <c r="E1460" i="6"/>
  <c r="D1460" i="6"/>
  <c r="C1460" i="6"/>
  <c r="B1460" i="6"/>
  <c r="A1460" i="6"/>
  <c r="F1460" i="6" s="1"/>
  <c r="E1459" i="6"/>
  <c r="D1459" i="6"/>
  <c r="C1459" i="6"/>
  <c r="B1459" i="6"/>
  <c r="A1459" i="6"/>
  <c r="F1459" i="6" s="1"/>
  <c r="E1458" i="6"/>
  <c r="D1458" i="6"/>
  <c r="C1458" i="6"/>
  <c r="B1458" i="6"/>
  <c r="A1458" i="6"/>
  <c r="F1458" i="6" s="1"/>
  <c r="E1457" i="6"/>
  <c r="D1457" i="6"/>
  <c r="C1457" i="6"/>
  <c r="B1457" i="6"/>
  <c r="A1457" i="6"/>
  <c r="E1456" i="6"/>
  <c r="D1456" i="6"/>
  <c r="C1456" i="6"/>
  <c r="B1456" i="6"/>
  <c r="A1456" i="6"/>
  <c r="F1456" i="6" s="1"/>
  <c r="E1455" i="6"/>
  <c r="D1455" i="6"/>
  <c r="C1455" i="6"/>
  <c r="B1455" i="6"/>
  <c r="A1455" i="6"/>
  <c r="F1455" i="6" s="1"/>
  <c r="E1454" i="6"/>
  <c r="D1454" i="6"/>
  <c r="C1454" i="6"/>
  <c r="B1454" i="6"/>
  <c r="A1454" i="6"/>
  <c r="E1453" i="6"/>
  <c r="D1453" i="6"/>
  <c r="C1453" i="6"/>
  <c r="B1453" i="6"/>
  <c r="A1453" i="6"/>
  <c r="E1452" i="6"/>
  <c r="D1452" i="6"/>
  <c r="C1452" i="6"/>
  <c r="B1452" i="6"/>
  <c r="A1452" i="6"/>
  <c r="F1452" i="6" s="1"/>
  <c r="E1451" i="6"/>
  <c r="D1451" i="6"/>
  <c r="C1451" i="6"/>
  <c r="B1451" i="6"/>
  <c r="A1451" i="6"/>
  <c r="F1451" i="6" s="1"/>
  <c r="E1450" i="6"/>
  <c r="D1450" i="6"/>
  <c r="C1450" i="6"/>
  <c r="B1450" i="6"/>
  <c r="A1450" i="6"/>
  <c r="F1450" i="6" s="1"/>
  <c r="E1449" i="6"/>
  <c r="D1449" i="6"/>
  <c r="C1449" i="6"/>
  <c r="B1449" i="6"/>
  <c r="A1449" i="6"/>
  <c r="E1448" i="6"/>
  <c r="D1448" i="6"/>
  <c r="C1448" i="6"/>
  <c r="B1448" i="6"/>
  <c r="A1448" i="6"/>
  <c r="F1448" i="6" s="1"/>
  <c r="E1447" i="6"/>
  <c r="D1447" i="6"/>
  <c r="C1447" i="6"/>
  <c r="B1447" i="6"/>
  <c r="A1447" i="6"/>
  <c r="F1447" i="6" s="1"/>
  <c r="E1446" i="6"/>
  <c r="D1446" i="6"/>
  <c r="C1446" i="6"/>
  <c r="B1446" i="6"/>
  <c r="A1446" i="6"/>
  <c r="E1445" i="6"/>
  <c r="D1445" i="6"/>
  <c r="C1445" i="6"/>
  <c r="B1445" i="6"/>
  <c r="A1445" i="6"/>
  <c r="E1444" i="6"/>
  <c r="D1444" i="6"/>
  <c r="C1444" i="6"/>
  <c r="B1444" i="6"/>
  <c r="A1444" i="6"/>
  <c r="F1444" i="6" s="1"/>
  <c r="E1443" i="6"/>
  <c r="D1443" i="6"/>
  <c r="C1443" i="6"/>
  <c r="B1443" i="6"/>
  <c r="A1443" i="6"/>
  <c r="F1443" i="6" s="1"/>
  <c r="E1442" i="6"/>
  <c r="D1442" i="6"/>
  <c r="C1442" i="6"/>
  <c r="B1442" i="6"/>
  <c r="A1442" i="6"/>
  <c r="F1442" i="6" s="1"/>
  <c r="E1441" i="6"/>
  <c r="D1441" i="6"/>
  <c r="C1441" i="6"/>
  <c r="B1441" i="6"/>
  <c r="A1441" i="6"/>
  <c r="E1440" i="6"/>
  <c r="D1440" i="6"/>
  <c r="C1440" i="6"/>
  <c r="B1440" i="6"/>
  <c r="A1440" i="6"/>
  <c r="F1440" i="6" s="1"/>
  <c r="E1439" i="6"/>
  <c r="D1439" i="6"/>
  <c r="C1439" i="6"/>
  <c r="B1439" i="6"/>
  <c r="A1439" i="6"/>
  <c r="F1439" i="6" s="1"/>
  <c r="E1438" i="6"/>
  <c r="D1438" i="6"/>
  <c r="C1438" i="6"/>
  <c r="B1438" i="6"/>
  <c r="A1438" i="6"/>
  <c r="E1437" i="6"/>
  <c r="D1437" i="6"/>
  <c r="C1437" i="6"/>
  <c r="B1437" i="6"/>
  <c r="A1437" i="6"/>
  <c r="E1436" i="6"/>
  <c r="D1436" i="6"/>
  <c r="C1436" i="6"/>
  <c r="B1436" i="6"/>
  <c r="A1436" i="6"/>
  <c r="F1436" i="6" s="1"/>
  <c r="E1435" i="6"/>
  <c r="D1435" i="6"/>
  <c r="C1435" i="6"/>
  <c r="B1435" i="6"/>
  <c r="A1435" i="6"/>
  <c r="F1435" i="6" s="1"/>
  <c r="E1434" i="6"/>
  <c r="D1434" i="6"/>
  <c r="C1434" i="6"/>
  <c r="B1434" i="6"/>
  <c r="A1434" i="6"/>
  <c r="F1434" i="6" s="1"/>
  <c r="E1433" i="6"/>
  <c r="D1433" i="6"/>
  <c r="C1433" i="6"/>
  <c r="B1433" i="6"/>
  <c r="A1433" i="6"/>
  <c r="E1432" i="6"/>
  <c r="D1432" i="6"/>
  <c r="C1432" i="6"/>
  <c r="B1432" i="6"/>
  <c r="A1432" i="6"/>
  <c r="F1432" i="6" s="1"/>
  <c r="E1431" i="6"/>
  <c r="D1431" i="6"/>
  <c r="C1431" i="6"/>
  <c r="B1431" i="6"/>
  <c r="A1431" i="6"/>
  <c r="F1431" i="6" s="1"/>
  <c r="E1430" i="6"/>
  <c r="D1430" i="6"/>
  <c r="C1430" i="6"/>
  <c r="B1430" i="6"/>
  <c r="A1430" i="6"/>
  <c r="E1429" i="6"/>
  <c r="D1429" i="6"/>
  <c r="C1429" i="6"/>
  <c r="B1429" i="6"/>
  <c r="A1429" i="6"/>
  <c r="E1428" i="6"/>
  <c r="D1428" i="6"/>
  <c r="C1428" i="6"/>
  <c r="B1428" i="6"/>
  <c r="A1428" i="6"/>
  <c r="F1428" i="6" s="1"/>
  <c r="F1427" i="6"/>
  <c r="E1427" i="6"/>
  <c r="D1427" i="6"/>
  <c r="C1427" i="6"/>
  <c r="B1427" i="6"/>
  <c r="A1427" i="6"/>
  <c r="E1426" i="6"/>
  <c r="D1426" i="6"/>
  <c r="C1426" i="6"/>
  <c r="B1426" i="6"/>
  <c r="A1426" i="6"/>
  <c r="F1426" i="6" s="1"/>
  <c r="E1425" i="6"/>
  <c r="D1425" i="6"/>
  <c r="C1425" i="6"/>
  <c r="B1425" i="6"/>
  <c r="A1425" i="6"/>
  <c r="F1424" i="6"/>
  <c r="E1424" i="6"/>
  <c r="D1424" i="6"/>
  <c r="C1424" i="6"/>
  <c r="B1424" i="6"/>
  <c r="A1424" i="6"/>
  <c r="E1423" i="6"/>
  <c r="D1423" i="6"/>
  <c r="C1423" i="6"/>
  <c r="B1423" i="6"/>
  <c r="A1423" i="6"/>
  <c r="F1423" i="6" s="1"/>
  <c r="E1422" i="6"/>
  <c r="D1422" i="6"/>
  <c r="C1422" i="6"/>
  <c r="B1422" i="6"/>
  <c r="A1422" i="6"/>
  <c r="E1421" i="6"/>
  <c r="D1421" i="6"/>
  <c r="C1421" i="6"/>
  <c r="B1421" i="6"/>
  <c r="A1421" i="6"/>
  <c r="E1420" i="6"/>
  <c r="D1420" i="6"/>
  <c r="C1420" i="6"/>
  <c r="B1420" i="6"/>
  <c r="A1420" i="6"/>
  <c r="F1420" i="6" s="1"/>
  <c r="E1419" i="6"/>
  <c r="D1419" i="6"/>
  <c r="C1419" i="6"/>
  <c r="B1419" i="6"/>
  <c r="A1419" i="6"/>
  <c r="F1419" i="6" s="1"/>
  <c r="E1418" i="6"/>
  <c r="D1418" i="6"/>
  <c r="C1418" i="6"/>
  <c r="B1418" i="6"/>
  <c r="A1418" i="6"/>
  <c r="F1418" i="6" s="1"/>
  <c r="E1417" i="6"/>
  <c r="D1417" i="6"/>
  <c r="C1417" i="6"/>
  <c r="B1417" i="6"/>
  <c r="A1417" i="6"/>
  <c r="E1416" i="6"/>
  <c r="D1416" i="6"/>
  <c r="C1416" i="6"/>
  <c r="B1416" i="6"/>
  <c r="A1416" i="6"/>
  <c r="F1416" i="6" s="1"/>
  <c r="E1415" i="6"/>
  <c r="D1415" i="6"/>
  <c r="C1415" i="6"/>
  <c r="B1415" i="6"/>
  <c r="A1415" i="6"/>
  <c r="F1415" i="6" s="1"/>
  <c r="E1414" i="6"/>
  <c r="D1414" i="6"/>
  <c r="C1414" i="6"/>
  <c r="B1414" i="6"/>
  <c r="A1414" i="6"/>
  <c r="E1413" i="6"/>
  <c r="D1413" i="6"/>
  <c r="C1413" i="6"/>
  <c r="B1413" i="6"/>
  <c r="A1413" i="6"/>
  <c r="E1412" i="6"/>
  <c r="D1412" i="6"/>
  <c r="C1412" i="6"/>
  <c r="B1412" i="6"/>
  <c r="A1412" i="6"/>
  <c r="F1412" i="6" s="1"/>
  <c r="E1411" i="6"/>
  <c r="D1411" i="6"/>
  <c r="C1411" i="6"/>
  <c r="B1411" i="6"/>
  <c r="A1411" i="6"/>
  <c r="F1411" i="6" s="1"/>
  <c r="E1410" i="6"/>
  <c r="D1410" i="6"/>
  <c r="C1410" i="6"/>
  <c r="B1410" i="6"/>
  <c r="A1410" i="6"/>
  <c r="E1409" i="6"/>
  <c r="D1409" i="6"/>
  <c r="C1409" i="6"/>
  <c r="B1409" i="6"/>
  <c r="A1409" i="6"/>
  <c r="E1408" i="6"/>
  <c r="D1408" i="6"/>
  <c r="C1408" i="6"/>
  <c r="B1408" i="6"/>
  <c r="A1408" i="6"/>
  <c r="F1408" i="6" s="1"/>
  <c r="E1407" i="6"/>
  <c r="D1407" i="6"/>
  <c r="C1407" i="6"/>
  <c r="B1407" i="6"/>
  <c r="A1407" i="6"/>
  <c r="F1407" i="6" s="1"/>
  <c r="E1406" i="6"/>
  <c r="D1406" i="6"/>
  <c r="C1406" i="6"/>
  <c r="B1406" i="6"/>
  <c r="A1406" i="6"/>
  <c r="E1405" i="6"/>
  <c r="D1405" i="6"/>
  <c r="C1405" i="6"/>
  <c r="B1405" i="6"/>
  <c r="A1405" i="6"/>
  <c r="F1405" i="6" s="1"/>
  <c r="E1404" i="6"/>
  <c r="D1404" i="6"/>
  <c r="C1404" i="6"/>
  <c r="B1404" i="6"/>
  <c r="A1404" i="6"/>
  <c r="E1403" i="6"/>
  <c r="D1403" i="6"/>
  <c r="C1403" i="6"/>
  <c r="B1403" i="6"/>
  <c r="A1403" i="6"/>
  <c r="E1402" i="6"/>
  <c r="D1402" i="6"/>
  <c r="C1402" i="6"/>
  <c r="B1402" i="6"/>
  <c r="A1402" i="6"/>
  <c r="E1401" i="6"/>
  <c r="D1401" i="6"/>
  <c r="C1401" i="6"/>
  <c r="B1401" i="6"/>
  <c r="A1401" i="6"/>
  <c r="F1401" i="6" s="1"/>
  <c r="E1400" i="6"/>
  <c r="D1400" i="6"/>
  <c r="C1400" i="6"/>
  <c r="B1400" i="6"/>
  <c r="A1400" i="6"/>
  <c r="E1399" i="6"/>
  <c r="D1399" i="6"/>
  <c r="C1399" i="6"/>
  <c r="B1399" i="6"/>
  <c r="A1399" i="6"/>
  <c r="F1399" i="6" s="1"/>
  <c r="E1398" i="6"/>
  <c r="D1398" i="6"/>
  <c r="C1398" i="6"/>
  <c r="B1398" i="6"/>
  <c r="A1398" i="6"/>
  <c r="E1397" i="6"/>
  <c r="D1397" i="6"/>
  <c r="C1397" i="6"/>
  <c r="B1397" i="6"/>
  <c r="A1397" i="6"/>
  <c r="F1397" i="6" s="1"/>
  <c r="E1396" i="6"/>
  <c r="D1396" i="6"/>
  <c r="C1396" i="6"/>
  <c r="B1396" i="6"/>
  <c r="A1396" i="6"/>
  <c r="F1396" i="6" s="1"/>
  <c r="E1395" i="6"/>
  <c r="D1395" i="6"/>
  <c r="C1395" i="6"/>
  <c r="B1395" i="6"/>
  <c r="A1395" i="6"/>
  <c r="F1395" i="6" s="1"/>
  <c r="E1394" i="6"/>
  <c r="D1394" i="6"/>
  <c r="C1394" i="6"/>
  <c r="B1394" i="6"/>
  <c r="A1394" i="6"/>
  <c r="F1394" i="6" s="1"/>
  <c r="E1393" i="6"/>
  <c r="D1393" i="6"/>
  <c r="C1393" i="6"/>
  <c r="B1393" i="6"/>
  <c r="A1393" i="6"/>
  <c r="E1392" i="6"/>
  <c r="D1392" i="6"/>
  <c r="C1392" i="6"/>
  <c r="B1392" i="6"/>
  <c r="A1392" i="6"/>
  <c r="E1391" i="6"/>
  <c r="D1391" i="6"/>
  <c r="C1391" i="6"/>
  <c r="B1391" i="6"/>
  <c r="A1391" i="6"/>
  <c r="F1391" i="6" s="1"/>
  <c r="E1390" i="6"/>
  <c r="D1390" i="6"/>
  <c r="C1390" i="6"/>
  <c r="B1390" i="6"/>
  <c r="A1390" i="6"/>
  <c r="E1389" i="6"/>
  <c r="D1389" i="6"/>
  <c r="C1389" i="6"/>
  <c r="B1389" i="6"/>
  <c r="A1389" i="6"/>
  <c r="F1389" i="6" s="1"/>
  <c r="E1388" i="6"/>
  <c r="D1388" i="6"/>
  <c r="C1388" i="6"/>
  <c r="B1388" i="6"/>
  <c r="A1388" i="6"/>
  <c r="F1388" i="6" s="1"/>
  <c r="E1387" i="6"/>
  <c r="D1387" i="6"/>
  <c r="C1387" i="6"/>
  <c r="B1387" i="6"/>
  <c r="A1387" i="6"/>
  <c r="F1387" i="6" s="1"/>
  <c r="E1386" i="6"/>
  <c r="D1386" i="6"/>
  <c r="C1386" i="6"/>
  <c r="B1386" i="6"/>
  <c r="A1386" i="6"/>
  <c r="F1386" i="6" s="1"/>
  <c r="E1385" i="6"/>
  <c r="D1385" i="6"/>
  <c r="C1385" i="6"/>
  <c r="B1385" i="6"/>
  <c r="A1385" i="6"/>
  <c r="E1384" i="6"/>
  <c r="D1384" i="6"/>
  <c r="C1384" i="6"/>
  <c r="B1384" i="6"/>
  <c r="A1384" i="6"/>
  <c r="F1384" i="6" s="1"/>
  <c r="E1383" i="6"/>
  <c r="D1383" i="6"/>
  <c r="C1383" i="6"/>
  <c r="B1383" i="6"/>
  <c r="A1383" i="6"/>
  <c r="F1383" i="6" s="1"/>
  <c r="E1382" i="6"/>
  <c r="D1382" i="6"/>
  <c r="C1382" i="6"/>
  <c r="B1382" i="6"/>
  <c r="A1382" i="6"/>
  <c r="E1381" i="6"/>
  <c r="D1381" i="6"/>
  <c r="C1381" i="6"/>
  <c r="B1381" i="6"/>
  <c r="A1381" i="6"/>
  <c r="F1381" i="6" s="1"/>
  <c r="E1380" i="6"/>
  <c r="D1380" i="6"/>
  <c r="C1380" i="6"/>
  <c r="B1380" i="6"/>
  <c r="A1380" i="6"/>
  <c r="F1380" i="6" s="1"/>
  <c r="E1379" i="6"/>
  <c r="D1379" i="6"/>
  <c r="C1379" i="6"/>
  <c r="B1379" i="6"/>
  <c r="A1379" i="6"/>
  <c r="F1379" i="6" s="1"/>
  <c r="E1378" i="6"/>
  <c r="D1378" i="6"/>
  <c r="C1378" i="6"/>
  <c r="B1378" i="6"/>
  <c r="A1378" i="6"/>
  <c r="F1378" i="6" s="1"/>
  <c r="E1377" i="6"/>
  <c r="D1377" i="6"/>
  <c r="C1377" i="6"/>
  <c r="B1377" i="6"/>
  <c r="A1377" i="6"/>
  <c r="E1376" i="6"/>
  <c r="D1376" i="6"/>
  <c r="C1376" i="6"/>
  <c r="B1376" i="6"/>
  <c r="A1376" i="6"/>
  <c r="E1375" i="6"/>
  <c r="D1375" i="6"/>
  <c r="C1375" i="6"/>
  <c r="B1375" i="6"/>
  <c r="A1375" i="6"/>
  <c r="F1375" i="6" s="1"/>
  <c r="E1374" i="6"/>
  <c r="D1374" i="6"/>
  <c r="C1374" i="6"/>
  <c r="B1374" i="6"/>
  <c r="A1374" i="6"/>
  <c r="E1373" i="6"/>
  <c r="D1373" i="6"/>
  <c r="C1373" i="6"/>
  <c r="B1373" i="6"/>
  <c r="A1373" i="6"/>
  <c r="F1373" i="6" s="1"/>
  <c r="E1372" i="6"/>
  <c r="D1372" i="6"/>
  <c r="C1372" i="6"/>
  <c r="B1372" i="6"/>
  <c r="A1372" i="6"/>
  <c r="F1372" i="6" s="1"/>
  <c r="E1371" i="6"/>
  <c r="D1371" i="6"/>
  <c r="C1371" i="6"/>
  <c r="B1371" i="6"/>
  <c r="A1371" i="6"/>
  <c r="F1371" i="6" s="1"/>
  <c r="E1370" i="6"/>
  <c r="D1370" i="6"/>
  <c r="C1370" i="6"/>
  <c r="B1370" i="6"/>
  <c r="A1370" i="6"/>
  <c r="F1370" i="6" s="1"/>
  <c r="H1370" i="6" s="1"/>
  <c r="E1369" i="6"/>
  <c r="D1369" i="6"/>
  <c r="C1369" i="6"/>
  <c r="B1369" i="6"/>
  <c r="A1369" i="6"/>
  <c r="E1368" i="6"/>
  <c r="D1368" i="6"/>
  <c r="C1368" i="6"/>
  <c r="B1368" i="6"/>
  <c r="A1368" i="6"/>
  <c r="E1367" i="6"/>
  <c r="D1367" i="6"/>
  <c r="C1367" i="6"/>
  <c r="B1367" i="6"/>
  <c r="A1367" i="6"/>
  <c r="F1367" i="6" s="1"/>
  <c r="E1366" i="6"/>
  <c r="D1366" i="6"/>
  <c r="C1366" i="6"/>
  <c r="B1366" i="6"/>
  <c r="A1366" i="6"/>
  <c r="E1365" i="6"/>
  <c r="D1365" i="6"/>
  <c r="C1365" i="6"/>
  <c r="B1365" i="6"/>
  <c r="A1365" i="6"/>
  <c r="F1365" i="6" s="1"/>
  <c r="E1364" i="6"/>
  <c r="D1364" i="6"/>
  <c r="C1364" i="6"/>
  <c r="B1364" i="6"/>
  <c r="A1364" i="6"/>
  <c r="F1364" i="6" s="1"/>
  <c r="E1363" i="6"/>
  <c r="D1363" i="6"/>
  <c r="C1363" i="6"/>
  <c r="B1363" i="6"/>
  <c r="A1363" i="6"/>
  <c r="F1363" i="6" s="1"/>
  <c r="E1362" i="6"/>
  <c r="D1362" i="6"/>
  <c r="C1362" i="6"/>
  <c r="B1362" i="6"/>
  <c r="A1362" i="6"/>
  <c r="F1362" i="6" s="1"/>
  <c r="E1361" i="6"/>
  <c r="D1361" i="6"/>
  <c r="C1361" i="6"/>
  <c r="B1361" i="6"/>
  <c r="A1361" i="6"/>
  <c r="E1360" i="6"/>
  <c r="D1360" i="6"/>
  <c r="C1360" i="6"/>
  <c r="B1360" i="6"/>
  <c r="A1360" i="6"/>
  <c r="E1359" i="6"/>
  <c r="D1359" i="6"/>
  <c r="C1359" i="6"/>
  <c r="B1359" i="6"/>
  <c r="A1359" i="6"/>
  <c r="F1359" i="6" s="1"/>
  <c r="E1358" i="6"/>
  <c r="D1358" i="6"/>
  <c r="C1358" i="6"/>
  <c r="B1358" i="6"/>
  <c r="A1358" i="6"/>
  <c r="E1357" i="6"/>
  <c r="D1357" i="6"/>
  <c r="C1357" i="6"/>
  <c r="B1357" i="6"/>
  <c r="A1357" i="6"/>
  <c r="F1357" i="6" s="1"/>
  <c r="E1356" i="6"/>
  <c r="D1356" i="6"/>
  <c r="C1356" i="6"/>
  <c r="B1356" i="6"/>
  <c r="A1356" i="6"/>
  <c r="F1356" i="6" s="1"/>
  <c r="E1355" i="6"/>
  <c r="D1355" i="6"/>
  <c r="C1355" i="6"/>
  <c r="B1355" i="6"/>
  <c r="A1355" i="6"/>
  <c r="F1355" i="6" s="1"/>
  <c r="E1354" i="6"/>
  <c r="D1354" i="6"/>
  <c r="C1354" i="6"/>
  <c r="B1354" i="6"/>
  <c r="A1354" i="6"/>
  <c r="F1354" i="6" s="1"/>
  <c r="E1353" i="6"/>
  <c r="D1353" i="6"/>
  <c r="C1353" i="6"/>
  <c r="B1353" i="6"/>
  <c r="A1353" i="6"/>
  <c r="E1352" i="6"/>
  <c r="D1352" i="6"/>
  <c r="C1352" i="6"/>
  <c r="B1352" i="6"/>
  <c r="A1352" i="6"/>
  <c r="F1352" i="6" s="1"/>
  <c r="E1351" i="6"/>
  <c r="D1351" i="6"/>
  <c r="C1351" i="6"/>
  <c r="B1351" i="6"/>
  <c r="A1351" i="6"/>
  <c r="F1351" i="6" s="1"/>
  <c r="E1350" i="6"/>
  <c r="D1350" i="6"/>
  <c r="C1350" i="6"/>
  <c r="B1350" i="6"/>
  <c r="A1350" i="6"/>
  <c r="E1349" i="6"/>
  <c r="D1349" i="6"/>
  <c r="F1349" i="6" s="1"/>
  <c r="C1349" i="6"/>
  <c r="B1349" i="6"/>
  <c r="A1349" i="6"/>
  <c r="E1348" i="6"/>
  <c r="D1348" i="6"/>
  <c r="C1348" i="6"/>
  <c r="B1348" i="6"/>
  <c r="A1348" i="6"/>
  <c r="F1348" i="6" s="1"/>
  <c r="E1347" i="6"/>
  <c r="D1347" i="6"/>
  <c r="C1347" i="6"/>
  <c r="B1347" i="6"/>
  <c r="A1347" i="6"/>
  <c r="E1346" i="6"/>
  <c r="D1346" i="6"/>
  <c r="C1346" i="6"/>
  <c r="B1346" i="6"/>
  <c r="A1346" i="6"/>
  <c r="F1346" i="6" s="1"/>
  <c r="E1345" i="6"/>
  <c r="D1345" i="6"/>
  <c r="C1345" i="6"/>
  <c r="B1345" i="6"/>
  <c r="A1345" i="6"/>
  <c r="F1345" i="6" s="1"/>
  <c r="E1344" i="6"/>
  <c r="D1344" i="6"/>
  <c r="C1344" i="6"/>
  <c r="B1344" i="6"/>
  <c r="A1344" i="6"/>
  <c r="F1344" i="6" s="1"/>
  <c r="G1344" i="6" s="1"/>
  <c r="E1343" i="6"/>
  <c r="D1343" i="6"/>
  <c r="C1343" i="6"/>
  <c r="B1343" i="6"/>
  <c r="A1343" i="6"/>
  <c r="E1342" i="6"/>
  <c r="D1342" i="6"/>
  <c r="C1342" i="6"/>
  <c r="B1342" i="6"/>
  <c r="A1342" i="6"/>
  <c r="E1341" i="6"/>
  <c r="D1341" i="6"/>
  <c r="C1341" i="6"/>
  <c r="B1341" i="6"/>
  <c r="A1341" i="6"/>
  <c r="E1340" i="6"/>
  <c r="D1340" i="6"/>
  <c r="C1340" i="6"/>
  <c r="B1340" i="6"/>
  <c r="A1340" i="6"/>
  <c r="E1339" i="6"/>
  <c r="D1339" i="6"/>
  <c r="C1339" i="6"/>
  <c r="B1339" i="6"/>
  <c r="A1339" i="6"/>
  <c r="E1338" i="6"/>
  <c r="D1338" i="6"/>
  <c r="C1338" i="6"/>
  <c r="B1338" i="6"/>
  <c r="A1338" i="6"/>
  <c r="F1338" i="6" s="1"/>
  <c r="E1337" i="6"/>
  <c r="D1337" i="6"/>
  <c r="C1337" i="6"/>
  <c r="B1337" i="6"/>
  <c r="A1337" i="6"/>
  <c r="F1337" i="6" s="1"/>
  <c r="H1337" i="6" s="1"/>
  <c r="E1336" i="6"/>
  <c r="D1336" i="6"/>
  <c r="C1336" i="6"/>
  <c r="B1336" i="6"/>
  <c r="A1336" i="6"/>
  <c r="E1335" i="6"/>
  <c r="D1335" i="6"/>
  <c r="C1335" i="6"/>
  <c r="B1335" i="6"/>
  <c r="A1335" i="6"/>
  <c r="F1335" i="6" s="1"/>
  <c r="E1334" i="6"/>
  <c r="D1334" i="6"/>
  <c r="C1334" i="6"/>
  <c r="B1334" i="6"/>
  <c r="A1334" i="6"/>
  <c r="E1333" i="6"/>
  <c r="D1333" i="6"/>
  <c r="C1333" i="6"/>
  <c r="B1333" i="6"/>
  <c r="A1333" i="6"/>
  <c r="F1333" i="6" s="1"/>
  <c r="E1332" i="6"/>
  <c r="D1332" i="6"/>
  <c r="C1332" i="6"/>
  <c r="B1332" i="6"/>
  <c r="A1332" i="6"/>
  <c r="E1331" i="6"/>
  <c r="D1331" i="6"/>
  <c r="C1331" i="6"/>
  <c r="B1331" i="6"/>
  <c r="A1331" i="6"/>
  <c r="F1331" i="6" s="1"/>
  <c r="E1330" i="6"/>
  <c r="D1330" i="6"/>
  <c r="C1330" i="6"/>
  <c r="B1330" i="6"/>
  <c r="A1330" i="6"/>
  <c r="E1329" i="6"/>
  <c r="D1329" i="6"/>
  <c r="C1329" i="6"/>
  <c r="B1329" i="6"/>
  <c r="A1329" i="6"/>
  <c r="F1329" i="6" s="1"/>
  <c r="H1329" i="6" s="1"/>
  <c r="E1328" i="6"/>
  <c r="D1328" i="6"/>
  <c r="C1328" i="6"/>
  <c r="B1328" i="6"/>
  <c r="A1328" i="6"/>
  <c r="F1328" i="6" s="1"/>
  <c r="G1328" i="6" s="1"/>
  <c r="E1327" i="6"/>
  <c r="D1327" i="6"/>
  <c r="C1327" i="6"/>
  <c r="B1327" i="6"/>
  <c r="A1327" i="6"/>
  <c r="E1326" i="6"/>
  <c r="D1326" i="6"/>
  <c r="C1326" i="6"/>
  <c r="B1326" i="6"/>
  <c r="A1326" i="6"/>
  <c r="E1325" i="6"/>
  <c r="D1325" i="6"/>
  <c r="C1325" i="6"/>
  <c r="B1325" i="6"/>
  <c r="A1325" i="6"/>
  <c r="E1324" i="6"/>
  <c r="D1324" i="6"/>
  <c r="C1324" i="6"/>
  <c r="B1324" i="6"/>
  <c r="A1324" i="6"/>
  <c r="F1324" i="6" s="1"/>
  <c r="E1323" i="6"/>
  <c r="D1323" i="6"/>
  <c r="C1323" i="6"/>
  <c r="B1323" i="6"/>
  <c r="A1323" i="6"/>
  <c r="E1322" i="6"/>
  <c r="D1322" i="6"/>
  <c r="C1322" i="6"/>
  <c r="B1322" i="6"/>
  <c r="A1322" i="6"/>
  <c r="F1322" i="6" s="1"/>
  <c r="E1321" i="6"/>
  <c r="D1321" i="6"/>
  <c r="C1321" i="6"/>
  <c r="B1321" i="6"/>
  <c r="A1321" i="6"/>
  <c r="E1320" i="6"/>
  <c r="D1320" i="6"/>
  <c r="C1320" i="6"/>
  <c r="B1320" i="6"/>
  <c r="A1320" i="6"/>
  <c r="F1320" i="6" s="1"/>
  <c r="E1319" i="6"/>
  <c r="D1319" i="6"/>
  <c r="C1319" i="6"/>
  <c r="B1319" i="6"/>
  <c r="A1319" i="6"/>
  <c r="E1318" i="6"/>
  <c r="D1318" i="6"/>
  <c r="C1318" i="6"/>
  <c r="B1318" i="6"/>
  <c r="A1318" i="6"/>
  <c r="E1317" i="6"/>
  <c r="D1317" i="6"/>
  <c r="C1317" i="6"/>
  <c r="B1317" i="6"/>
  <c r="A1317" i="6"/>
  <c r="E1316" i="6"/>
  <c r="D1316" i="6"/>
  <c r="C1316" i="6"/>
  <c r="B1316" i="6"/>
  <c r="A1316" i="6"/>
  <c r="E1315" i="6"/>
  <c r="D1315" i="6"/>
  <c r="C1315" i="6"/>
  <c r="B1315" i="6"/>
  <c r="A1315" i="6"/>
  <c r="E1314" i="6"/>
  <c r="D1314" i="6"/>
  <c r="C1314" i="6"/>
  <c r="B1314" i="6"/>
  <c r="A1314" i="6"/>
  <c r="F1314" i="6" s="1"/>
  <c r="E1313" i="6"/>
  <c r="D1313" i="6"/>
  <c r="C1313" i="6"/>
  <c r="B1313" i="6"/>
  <c r="A1313" i="6"/>
  <c r="F1313" i="6" s="1"/>
  <c r="E1312" i="6"/>
  <c r="D1312" i="6"/>
  <c r="C1312" i="6"/>
  <c r="B1312" i="6"/>
  <c r="A1312" i="6"/>
  <c r="F1312" i="6" s="1"/>
  <c r="E1311" i="6"/>
  <c r="D1311" i="6"/>
  <c r="C1311" i="6"/>
  <c r="B1311" i="6"/>
  <c r="A1311" i="6"/>
  <c r="F1311" i="6" s="1"/>
  <c r="E1310" i="6"/>
  <c r="D1310" i="6"/>
  <c r="C1310" i="6"/>
  <c r="B1310" i="6"/>
  <c r="A1310" i="6"/>
  <c r="F1310" i="6" s="1"/>
  <c r="E1309" i="6"/>
  <c r="D1309" i="6"/>
  <c r="C1309" i="6"/>
  <c r="B1309" i="6"/>
  <c r="A1309" i="6"/>
  <c r="E1308" i="6"/>
  <c r="D1308" i="6"/>
  <c r="C1308" i="6"/>
  <c r="B1308" i="6"/>
  <c r="A1308" i="6"/>
  <c r="F1308" i="6" s="1"/>
  <c r="E1307" i="6"/>
  <c r="D1307" i="6"/>
  <c r="C1307" i="6"/>
  <c r="B1307" i="6"/>
  <c r="A1307" i="6"/>
  <c r="E1306" i="6"/>
  <c r="D1306" i="6"/>
  <c r="C1306" i="6"/>
  <c r="B1306" i="6"/>
  <c r="A1306" i="6"/>
  <c r="E1305" i="6"/>
  <c r="D1305" i="6"/>
  <c r="C1305" i="6"/>
  <c r="B1305" i="6"/>
  <c r="A1305" i="6"/>
  <c r="E1304" i="6"/>
  <c r="D1304" i="6"/>
  <c r="C1304" i="6"/>
  <c r="B1304" i="6"/>
  <c r="A1304" i="6"/>
  <c r="F1304" i="6" s="1"/>
  <c r="G1304" i="6" s="1"/>
  <c r="E1303" i="6"/>
  <c r="D1303" i="6"/>
  <c r="C1303" i="6"/>
  <c r="B1303" i="6"/>
  <c r="A1303" i="6"/>
  <c r="E1302" i="6"/>
  <c r="D1302" i="6"/>
  <c r="C1302" i="6"/>
  <c r="B1302" i="6"/>
  <c r="A1302" i="6"/>
  <c r="E1301" i="6"/>
  <c r="D1301" i="6"/>
  <c r="C1301" i="6"/>
  <c r="B1301" i="6"/>
  <c r="A1301" i="6"/>
  <c r="E1300" i="6"/>
  <c r="D1300" i="6"/>
  <c r="C1300" i="6"/>
  <c r="B1300" i="6"/>
  <c r="A1300" i="6"/>
  <c r="E1299" i="6"/>
  <c r="D1299" i="6"/>
  <c r="C1299" i="6"/>
  <c r="B1299" i="6"/>
  <c r="A1299" i="6"/>
  <c r="E1298" i="6"/>
  <c r="D1298" i="6"/>
  <c r="C1298" i="6"/>
  <c r="B1298" i="6"/>
  <c r="A1298" i="6"/>
  <c r="F1298" i="6" s="1"/>
  <c r="E1297" i="6"/>
  <c r="D1297" i="6"/>
  <c r="C1297" i="6"/>
  <c r="B1297" i="6"/>
  <c r="A1297" i="6"/>
  <c r="F1297" i="6" s="1"/>
  <c r="E1296" i="6"/>
  <c r="D1296" i="6"/>
  <c r="C1296" i="6"/>
  <c r="B1296" i="6"/>
  <c r="A1296" i="6"/>
  <c r="F1296" i="6" s="1"/>
  <c r="G1296" i="6" s="1"/>
  <c r="E1295" i="6"/>
  <c r="D1295" i="6"/>
  <c r="C1295" i="6"/>
  <c r="B1295" i="6"/>
  <c r="A1295" i="6"/>
  <c r="F1295" i="6" s="1"/>
  <c r="G1295" i="6" s="1"/>
  <c r="E1294" i="6"/>
  <c r="D1294" i="6"/>
  <c r="C1294" i="6"/>
  <c r="B1294" i="6"/>
  <c r="A1294" i="6"/>
  <c r="F1294" i="6" s="1"/>
  <c r="E1293" i="6"/>
  <c r="D1293" i="6"/>
  <c r="C1293" i="6"/>
  <c r="B1293" i="6"/>
  <c r="A1293" i="6"/>
  <c r="F1293" i="6" s="1"/>
  <c r="E1292" i="6"/>
  <c r="D1292" i="6"/>
  <c r="C1292" i="6"/>
  <c r="B1292" i="6"/>
  <c r="A1292" i="6"/>
  <c r="F1292" i="6" s="1"/>
  <c r="E1291" i="6"/>
  <c r="D1291" i="6"/>
  <c r="C1291" i="6"/>
  <c r="B1291" i="6"/>
  <c r="A1291" i="6"/>
  <c r="E1290" i="6"/>
  <c r="D1290" i="6"/>
  <c r="C1290" i="6"/>
  <c r="B1290" i="6"/>
  <c r="A1290" i="6"/>
  <c r="E1289" i="6"/>
  <c r="D1289" i="6"/>
  <c r="C1289" i="6"/>
  <c r="B1289" i="6"/>
  <c r="A1289" i="6"/>
  <c r="E1288" i="6"/>
  <c r="D1288" i="6"/>
  <c r="C1288" i="6"/>
  <c r="B1288" i="6"/>
  <c r="A1288" i="6"/>
  <c r="F1288" i="6" s="1"/>
  <c r="E1287" i="6"/>
  <c r="D1287" i="6"/>
  <c r="C1287" i="6"/>
  <c r="B1287" i="6"/>
  <c r="A1287" i="6"/>
  <c r="E1286" i="6"/>
  <c r="D1286" i="6"/>
  <c r="C1286" i="6"/>
  <c r="B1286" i="6"/>
  <c r="A1286" i="6"/>
  <c r="E1285" i="6"/>
  <c r="D1285" i="6"/>
  <c r="C1285" i="6"/>
  <c r="B1285" i="6"/>
  <c r="A1285" i="6"/>
  <c r="E1284" i="6"/>
  <c r="D1284" i="6"/>
  <c r="C1284" i="6"/>
  <c r="B1284" i="6"/>
  <c r="A1284" i="6"/>
  <c r="E1283" i="6"/>
  <c r="D1283" i="6"/>
  <c r="C1283" i="6"/>
  <c r="B1283" i="6"/>
  <c r="A1283" i="6"/>
  <c r="E1282" i="6"/>
  <c r="D1282" i="6"/>
  <c r="C1282" i="6"/>
  <c r="B1282" i="6"/>
  <c r="A1282" i="6"/>
  <c r="F1282" i="6" s="1"/>
  <c r="E1281" i="6"/>
  <c r="D1281" i="6"/>
  <c r="C1281" i="6"/>
  <c r="B1281" i="6"/>
  <c r="A1281" i="6"/>
  <c r="E1280" i="6"/>
  <c r="D1280" i="6"/>
  <c r="C1280" i="6"/>
  <c r="B1280" i="6"/>
  <c r="A1280" i="6"/>
  <c r="F1280" i="6" s="1"/>
  <c r="E1279" i="6"/>
  <c r="D1279" i="6"/>
  <c r="C1279" i="6"/>
  <c r="B1279" i="6"/>
  <c r="A1279" i="6"/>
  <c r="E1278" i="6"/>
  <c r="D1278" i="6"/>
  <c r="C1278" i="6"/>
  <c r="B1278" i="6"/>
  <c r="A1278" i="6"/>
  <c r="E1277" i="6"/>
  <c r="D1277" i="6"/>
  <c r="C1277" i="6"/>
  <c r="B1277" i="6"/>
  <c r="A1277" i="6"/>
  <c r="F1277" i="6" s="1"/>
  <c r="E1276" i="6"/>
  <c r="D1276" i="6"/>
  <c r="C1276" i="6"/>
  <c r="B1276" i="6"/>
  <c r="A1276" i="6"/>
  <c r="E1275" i="6"/>
  <c r="D1275" i="6"/>
  <c r="C1275" i="6"/>
  <c r="B1275" i="6"/>
  <c r="A1275" i="6"/>
  <c r="E1274" i="6"/>
  <c r="D1274" i="6"/>
  <c r="C1274" i="6"/>
  <c r="B1274" i="6"/>
  <c r="A1274" i="6"/>
  <c r="F1274" i="6" s="1"/>
  <c r="E1273" i="6"/>
  <c r="D1273" i="6"/>
  <c r="C1273" i="6"/>
  <c r="B1273" i="6"/>
  <c r="A1273" i="6"/>
  <c r="E1272" i="6"/>
  <c r="D1272" i="6"/>
  <c r="C1272" i="6"/>
  <c r="B1272" i="6"/>
  <c r="A1272" i="6"/>
  <c r="F1272" i="6" s="1"/>
  <c r="G1272" i="6" s="1"/>
  <c r="E1271" i="6"/>
  <c r="D1271" i="6"/>
  <c r="C1271" i="6"/>
  <c r="B1271" i="6"/>
  <c r="A1271" i="6"/>
  <c r="E1270" i="6"/>
  <c r="D1270" i="6"/>
  <c r="C1270" i="6"/>
  <c r="B1270" i="6"/>
  <c r="A1270" i="6"/>
  <c r="E1269" i="6"/>
  <c r="D1269" i="6"/>
  <c r="C1269" i="6"/>
  <c r="B1269" i="6"/>
  <c r="A1269" i="6"/>
  <c r="E1268" i="6"/>
  <c r="D1268" i="6"/>
  <c r="C1268" i="6"/>
  <c r="B1268" i="6"/>
  <c r="A1268" i="6"/>
  <c r="E1267" i="6"/>
  <c r="D1267" i="6"/>
  <c r="C1267" i="6"/>
  <c r="B1267" i="6"/>
  <c r="A1267" i="6"/>
  <c r="E1266" i="6"/>
  <c r="D1266" i="6"/>
  <c r="C1266" i="6"/>
  <c r="B1266" i="6"/>
  <c r="A1266" i="6"/>
  <c r="F1266" i="6" s="1"/>
  <c r="G1266" i="6" s="1"/>
  <c r="E1265" i="6"/>
  <c r="D1265" i="6"/>
  <c r="C1265" i="6"/>
  <c r="B1265" i="6"/>
  <c r="A1265" i="6"/>
  <c r="F1265" i="6" s="1"/>
  <c r="E1264" i="6"/>
  <c r="D1264" i="6"/>
  <c r="C1264" i="6"/>
  <c r="B1264" i="6"/>
  <c r="A1264" i="6"/>
  <c r="F1264" i="6" s="1"/>
  <c r="E1263" i="6"/>
  <c r="D1263" i="6"/>
  <c r="C1263" i="6"/>
  <c r="B1263" i="6"/>
  <c r="A1263" i="6"/>
  <c r="F1263" i="6" s="1"/>
  <c r="G1263" i="6" s="1"/>
  <c r="E1262" i="6"/>
  <c r="D1262" i="6"/>
  <c r="C1262" i="6"/>
  <c r="B1262" i="6"/>
  <c r="A1262" i="6"/>
  <c r="F1262" i="6" s="1"/>
  <c r="E1261" i="6"/>
  <c r="D1261" i="6"/>
  <c r="C1261" i="6"/>
  <c r="B1261" i="6"/>
  <c r="A1261" i="6"/>
  <c r="F1261" i="6" s="1"/>
  <c r="E1260" i="6"/>
  <c r="D1260" i="6"/>
  <c r="C1260" i="6"/>
  <c r="B1260" i="6"/>
  <c r="A1260" i="6"/>
  <c r="F1260" i="6" s="1"/>
  <c r="E1259" i="6"/>
  <c r="D1259" i="6"/>
  <c r="C1259" i="6"/>
  <c r="B1259" i="6"/>
  <c r="A1259" i="6"/>
  <c r="E1258" i="6"/>
  <c r="D1258" i="6"/>
  <c r="C1258" i="6"/>
  <c r="B1258" i="6"/>
  <c r="A1258" i="6"/>
  <c r="E1257" i="6"/>
  <c r="D1257" i="6"/>
  <c r="C1257" i="6"/>
  <c r="B1257" i="6"/>
  <c r="A1257" i="6"/>
  <c r="E1256" i="6"/>
  <c r="D1256" i="6"/>
  <c r="C1256" i="6"/>
  <c r="B1256" i="6"/>
  <c r="A1256" i="6"/>
  <c r="F1256" i="6" s="1"/>
  <c r="E1255" i="6"/>
  <c r="D1255" i="6"/>
  <c r="C1255" i="6"/>
  <c r="B1255" i="6"/>
  <c r="A1255" i="6"/>
  <c r="E1254" i="6"/>
  <c r="D1254" i="6"/>
  <c r="C1254" i="6"/>
  <c r="B1254" i="6"/>
  <c r="A1254" i="6"/>
  <c r="E1253" i="6"/>
  <c r="D1253" i="6"/>
  <c r="C1253" i="6"/>
  <c r="B1253" i="6"/>
  <c r="A1253" i="6"/>
  <c r="F1253" i="6" s="1"/>
  <c r="E1252" i="6"/>
  <c r="D1252" i="6"/>
  <c r="C1252" i="6"/>
  <c r="B1252" i="6"/>
  <c r="A1252" i="6"/>
  <c r="F1252" i="6" s="1"/>
  <c r="E1251" i="6"/>
  <c r="D1251" i="6"/>
  <c r="C1251" i="6"/>
  <c r="B1251" i="6"/>
  <c r="A1251" i="6"/>
  <c r="E1250" i="6"/>
  <c r="D1250" i="6"/>
  <c r="C1250" i="6"/>
  <c r="B1250" i="6"/>
  <c r="A1250" i="6"/>
  <c r="F1250" i="6" s="1"/>
  <c r="G1250" i="6" s="1"/>
  <c r="E1249" i="6"/>
  <c r="D1249" i="6"/>
  <c r="C1249" i="6"/>
  <c r="B1249" i="6"/>
  <c r="A1249" i="6"/>
  <c r="F1249" i="6" s="1"/>
  <c r="E1248" i="6"/>
  <c r="D1248" i="6"/>
  <c r="C1248" i="6"/>
  <c r="B1248" i="6"/>
  <c r="A1248" i="6"/>
  <c r="E1247" i="6"/>
  <c r="D1247" i="6"/>
  <c r="C1247" i="6"/>
  <c r="B1247" i="6"/>
  <c r="A1247" i="6"/>
  <c r="F1247" i="6" s="1"/>
  <c r="E1246" i="6"/>
  <c r="D1246" i="6"/>
  <c r="C1246" i="6"/>
  <c r="B1246" i="6"/>
  <c r="A1246" i="6"/>
  <c r="E1245" i="6"/>
  <c r="D1245" i="6"/>
  <c r="C1245" i="6"/>
  <c r="B1245" i="6"/>
  <c r="A1245" i="6"/>
  <c r="F1245" i="6" s="1"/>
  <c r="G1245" i="6" s="1"/>
  <c r="E1244" i="6"/>
  <c r="D1244" i="6"/>
  <c r="C1244" i="6"/>
  <c r="B1244" i="6"/>
  <c r="A1244" i="6"/>
  <c r="F1244" i="6" s="1"/>
  <c r="H1244" i="6" s="1"/>
  <c r="E1243" i="6"/>
  <c r="D1243" i="6"/>
  <c r="F1243" i="6" s="1"/>
  <c r="H1243" i="6" s="1"/>
  <c r="C1243" i="6"/>
  <c r="B1243" i="6"/>
  <c r="A1243" i="6"/>
  <c r="E1242" i="6"/>
  <c r="D1242" i="6"/>
  <c r="C1242" i="6"/>
  <c r="B1242" i="6"/>
  <c r="A1242" i="6"/>
  <c r="F1242" i="6" s="1"/>
  <c r="E1241" i="6"/>
  <c r="D1241" i="6"/>
  <c r="C1241" i="6"/>
  <c r="B1241" i="6"/>
  <c r="A1241" i="6"/>
  <c r="E1240" i="6"/>
  <c r="D1240" i="6"/>
  <c r="C1240" i="6"/>
  <c r="B1240" i="6"/>
  <c r="A1240" i="6"/>
  <c r="E1239" i="6"/>
  <c r="D1239" i="6"/>
  <c r="C1239" i="6"/>
  <c r="B1239" i="6"/>
  <c r="A1239" i="6"/>
  <c r="F1239" i="6" s="1"/>
  <c r="E1238" i="6"/>
  <c r="D1238" i="6"/>
  <c r="C1238" i="6"/>
  <c r="B1238" i="6"/>
  <c r="A1238" i="6"/>
  <c r="E1237" i="6"/>
  <c r="D1237" i="6"/>
  <c r="C1237" i="6"/>
  <c r="B1237" i="6"/>
  <c r="A1237" i="6"/>
  <c r="F1237" i="6" s="1"/>
  <c r="G1237" i="6" s="1"/>
  <c r="E1236" i="6"/>
  <c r="D1236" i="6"/>
  <c r="C1236" i="6"/>
  <c r="B1236" i="6"/>
  <c r="A1236" i="6"/>
  <c r="F1236" i="6" s="1"/>
  <c r="E1235" i="6"/>
  <c r="D1235" i="6"/>
  <c r="C1235" i="6"/>
  <c r="B1235" i="6"/>
  <c r="A1235" i="6"/>
  <c r="E1234" i="6"/>
  <c r="D1234" i="6"/>
  <c r="C1234" i="6"/>
  <c r="B1234" i="6"/>
  <c r="A1234" i="6"/>
  <c r="F1234" i="6" s="1"/>
  <c r="E1233" i="6"/>
  <c r="D1233" i="6"/>
  <c r="C1233" i="6"/>
  <c r="B1233" i="6"/>
  <c r="A1233" i="6"/>
  <c r="F1233" i="6" s="1"/>
  <c r="E1232" i="6"/>
  <c r="D1232" i="6"/>
  <c r="C1232" i="6"/>
  <c r="B1232" i="6"/>
  <c r="A1232" i="6"/>
  <c r="E1231" i="6"/>
  <c r="D1231" i="6"/>
  <c r="C1231" i="6"/>
  <c r="B1231" i="6"/>
  <c r="A1231" i="6"/>
  <c r="E1230" i="6"/>
  <c r="D1230" i="6"/>
  <c r="C1230" i="6"/>
  <c r="B1230" i="6"/>
  <c r="A1230" i="6"/>
  <c r="E1229" i="6"/>
  <c r="D1229" i="6"/>
  <c r="C1229" i="6"/>
  <c r="B1229" i="6"/>
  <c r="A1229" i="6"/>
  <c r="F1229" i="6" s="1"/>
  <c r="E1228" i="6"/>
  <c r="D1228" i="6"/>
  <c r="C1228" i="6"/>
  <c r="B1228" i="6"/>
  <c r="A1228" i="6"/>
  <c r="F1228" i="6" s="1"/>
  <c r="H1228" i="6" s="1"/>
  <c r="E1227" i="6"/>
  <c r="D1227" i="6"/>
  <c r="C1227" i="6"/>
  <c r="B1227" i="6"/>
  <c r="A1227" i="6"/>
  <c r="E1226" i="6"/>
  <c r="D1226" i="6"/>
  <c r="C1226" i="6"/>
  <c r="B1226" i="6"/>
  <c r="A1226" i="6"/>
  <c r="F1226" i="6" s="1"/>
  <c r="E1225" i="6"/>
  <c r="D1225" i="6"/>
  <c r="C1225" i="6"/>
  <c r="B1225" i="6"/>
  <c r="A1225" i="6"/>
  <c r="E1224" i="6"/>
  <c r="D1224" i="6"/>
  <c r="C1224" i="6"/>
  <c r="B1224" i="6"/>
  <c r="A1224" i="6"/>
  <c r="E1223" i="6"/>
  <c r="D1223" i="6"/>
  <c r="C1223" i="6"/>
  <c r="B1223" i="6"/>
  <c r="A1223" i="6"/>
  <c r="E1222" i="6"/>
  <c r="D1222" i="6"/>
  <c r="C1222" i="6"/>
  <c r="B1222" i="6"/>
  <c r="A1222" i="6"/>
  <c r="E1221" i="6"/>
  <c r="D1221" i="6"/>
  <c r="C1221" i="6"/>
  <c r="B1221" i="6"/>
  <c r="A1221" i="6"/>
  <c r="F1221" i="6" s="1"/>
  <c r="E1220" i="6"/>
  <c r="D1220" i="6"/>
  <c r="C1220" i="6"/>
  <c r="B1220" i="6"/>
  <c r="A1220" i="6"/>
  <c r="F1220" i="6" s="1"/>
  <c r="H1220" i="6" s="1"/>
  <c r="E1219" i="6"/>
  <c r="D1219" i="6"/>
  <c r="F1219" i="6" s="1"/>
  <c r="H1219" i="6" s="1"/>
  <c r="C1219" i="6"/>
  <c r="B1219" i="6"/>
  <c r="A1219" i="6"/>
  <c r="E1218" i="6"/>
  <c r="D1218" i="6"/>
  <c r="C1218" i="6"/>
  <c r="B1218" i="6"/>
  <c r="A1218" i="6"/>
  <c r="F1218" i="6" s="1"/>
  <c r="E1217" i="6"/>
  <c r="D1217" i="6"/>
  <c r="C1217" i="6"/>
  <c r="B1217" i="6"/>
  <c r="A1217" i="6"/>
  <c r="F1217" i="6" s="1"/>
  <c r="E1216" i="6"/>
  <c r="D1216" i="6"/>
  <c r="C1216" i="6"/>
  <c r="B1216" i="6"/>
  <c r="A1216" i="6"/>
  <c r="E1215" i="6"/>
  <c r="D1215" i="6"/>
  <c r="C1215" i="6"/>
  <c r="B1215" i="6"/>
  <c r="A1215" i="6"/>
  <c r="E1214" i="6"/>
  <c r="D1214" i="6"/>
  <c r="C1214" i="6"/>
  <c r="B1214" i="6"/>
  <c r="A1214" i="6"/>
  <c r="E1213" i="6"/>
  <c r="D1213" i="6"/>
  <c r="C1213" i="6"/>
  <c r="B1213" i="6"/>
  <c r="A1213" i="6"/>
  <c r="F1213" i="6" s="1"/>
  <c r="E1212" i="6"/>
  <c r="D1212" i="6"/>
  <c r="C1212" i="6"/>
  <c r="B1212" i="6"/>
  <c r="A1212" i="6"/>
  <c r="F1212" i="6" s="1"/>
  <c r="H1212" i="6" s="1"/>
  <c r="E1211" i="6"/>
  <c r="D1211" i="6"/>
  <c r="C1211" i="6"/>
  <c r="B1211" i="6"/>
  <c r="A1211" i="6"/>
  <c r="E1210" i="6"/>
  <c r="D1210" i="6"/>
  <c r="C1210" i="6"/>
  <c r="B1210" i="6"/>
  <c r="A1210" i="6"/>
  <c r="F1210" i="6" s="1"/>
  <c r="E1209" i="6"/>
  <c r="D1209" i="6"/>
  <c r="C1209" i="6"/>
  <c r="B1209" i="6"/>
  <c r="A1209" i="6"/>
  <c r="E1208" i="6"/>
  <c r="D1208" i="6"/>
  <c r="C1208" i="6"/>
  <c r="B1208" i="6"/>
  <c r="A1208" i="6"/>
  <c r="E1207" i="6"/>
  <c r="D1207" i="6"/>
  <c r="C1207" i="6"/>
  <c r="B1207" i="6"/>
  <c r="A1207" i="6"/>
  <c r="F1207" i="6" s="1"/>
  <c r="E1206" i="6"/>
  <c r="D1206" i="6"/>
  <c r="C1206" i="6"/>
  <c r="B1206" i="6"/>
  <c r="A1206" i="6"/>
  <c r="F1205" i="6"/>
  <c r="G1205" i="6" s="1"/>
  <c r="E1205" i="6"/>
  <c r="D1205" i="6"/>
  <c r="C1205" i="6"/>
  <c r="B1205" i="6"/>
  <c r="A1205" i="6"/>
  <c r="E1204" i="6"/>
  <c r="D1204" i="6"/>
  <c r="C1204" i="6"/>
  <c r="B1204" i="6"/>
  <c r="A1204" i="6"/>
  <c r="F1204" i="6" s="1"/>
  <c r="H1204" i="6" s="1"/>
  <c r="E1203" i="6"/>
  <c r="D1203" i="6"/>
  <c r="C1203" i="6"/>
  <c r="B1203" i="6"/>
  <c r="A1203" i="6"/>
  <c r="E1202" i="6"/>
  <c r="D1202" i="6"/>
  <c r="C1202" i="6"/>
  <c r="B1202" i="6"/>
  <c r="A1202" i="6"/>
  <c r="F1202" i="6" s="1"/>
  <c r="E1201" i="6"/>
  <c r="D1201" i="6"/>
  <c r="C1201" i="6"/>
  <c r="B1201" i="6"/>
  <c r="A1201" i="6"/>
  <c r="F1201" i="6" s="1"/>
  <c r="E1200" i="6"/>
  <c r="D1200" i="6"/>
  <c r="C1200" i="6"/>
  <c r="B1200" i="6"/>
  <c r="A1200" i="6"/>
  <c r="E1199" i="6"/>
  <c r="D1199" i="6"/>
  <c r="C1199" i="6"/>
  <c r="B1199" i="6"/>
  <c r="A1199" i="6"/>
  <c r="E1198" i="6"/>
  <c r="D1198" i="6"/>
  <c r="C1198" i="6"/>
  <c r="B1198" i="6"/>
  <c r="A1198" i="6"/>
  <c r="E1197" i="6"/>
  <c r="D1197" i="6"/>
  <c r="C1197" i="6"/>
  <c r="B1197" i="6"/>
  <c r="A1197" i="6"/>
  <c r="F1197" i="6" s="1"/>
  <c r="G1197" i="6" s="1"/>
  <c r="E1196" i="6"/>
  <c r="D1196" i="6"/>
  <c r="C1196" i="6"/>
  <c r="B1196" i="6"/>
  <c r="A1196" i="6"/>
  <c r="F1196" i="6" s="1"/>
  <c r="E1195" i="6"/>
  <c r="D1195" i="6"/>
  <c r="C1195" i="6"/>
  <c r="B1195" i="6"/>
  <c r="A1195" i="6"/>
  <c r="E1194" i="6"/>
  <c r="D1194" i="6"/>
  <c r="C1194" i="6"/>
  <c r="B1194" i="6"/>
  <c r="A1194" i="6"/>
  <c r="F1194" i="6" s="1"/>
  <c r="E1193" i="6"/>
  <c r="D1193" i="6"/>
  <c r="C1193" i="6"/>
  <c r="B1193" i="6"/>
  <c r="A1193" i="6"/>
  <c r="E1192" i="6"/>
  <c r="D1192" i="6"/>
  <c r="C1192" i="6"/>
  <c r="B1192" i="6"/>
  <c r="A1192" i="6"/>
  <c r="E1191" i="6"/>
  <c r="D1191" i="6"/>
  <c r="C1191" i="6"/>
  <c r="B1191" i="6"/>
  <c r="A1191" i="6"/>
  <c r="E1190" i="6"/>
  <c r="D1190" i="6"/>
  <c r="C1190" i="6"/>
  <c r="B1190" i="6"/>
  <c r="A1190" i="6"/>
  <c r="E1189" i="6"/>
  <c r="D1189" i="6"/>
  <c r="C1189" i="6"/>
  <c r="B1189" i="6"/>
  <c r="A1189" i="6"/>
  <c r="F1189" i="6" s="1"/>
  <c r="G1189" i="6" s="1"/>
  <c r="E1188" i="6"/>
  <c r="D1188" i="6"/>
  <c r="C1188" i="6"/>
  <c r="B1188" i="6"/>
  <c r="A1188" i="6"/>
  <c r="F1188" i="6" s="1"/>
  <c r="H1188" i="6" s="1"/>
  <c r="E1187" i="6"/>
  <c r="D1187" i="6"/>
  <c r="C1187" i="6"/>
  <c r="B1187" i="6"/>
  <c r="A1187" i="6"/>
  <c r="E1186" i="6"/>
  <c r="D1186" i="6"/>
  <c r="C1186" i="6"/>
  <c r="B1186" i="6"/>
  <c r="A1186" i="6"/>
  <c r="F1186" i="6" s="1"/>
  <c r="E1185" i="6"/>
  <c r="D1185" i="6"/>
  <c r="C1185" i="6"/>
  <c r="B1185" i="6"/>
  <c r="A1185" i="6"/>
  <c r="F1185" i="6" s="1"/>
  <c r="E1184" i="6"/>
  <c r="D1184" i="6"/>
  <c r="C1184" i="6"/>
  <c r="B1184" i="6"/>
  <c r="A1184" i="6"/>
  <c r="E1183" i="6"/>
  <c r="D1183" i="6"/>
  <c r="C1183" i="6"/>
  <c r="B1183" i="6"/>
  <c r="A1183" i="6"/>
  <c r="E1182" i="6"/>
  <c r="D1182" i="6"/>
  <c r="C1182" i="6"/>
  <c r="B1182" i="6"/>
  <c r="A1182" i="6"/>
  <c r="F1181" i="6"/>
  <c r="G1181" i="6" s="1"/>
  <c r="E1181" i="6"/>
  <c r="D1181" i="6"/>
  <c r="C1181" i="6"/>
  <c r="B1181" i="6"/>
  <c r="A1181" i="6"/>
  <c r="E1180" i="6"/>
  <c r="D1180" i="6"/>
  <c r="C1180" i="6"/>
  <c r="B1180" i="6"/>
  <c r="A1180" i="6"/>
  <c r="F1180" i="6" s="1"/>
  <c r="E1179" i="6"/>
  <c r="D1179" i="6"/>
  <c r="C1179" i="6"/>
  <c r="B1179" i="6"/>
  <c r="A1179" i="6"/>
  <c r="E1178" i="6"/>
  <c r="D1178" i="6"/>
  <c r="C1178" i="6"/>
  <c r="B1178" i="6"/>
  <c r="A1178" i="6"/>
  <c r="F1178" i="6" s="1"/>
  <c r="E1177" i="6"/>
  <c r="D1177" i="6"/>
  <c r="C1177" i="6"/>
  <c r="B1177" i="6"/>
  <c r="A1177" i="6"/>
  <c r="E1176" i="6"/>
  <c r="D1176" i="6"/>
  <c r="C1176" i="6"/>
  <c r="B1176" i="6"/>
  <c r="A1176" i="6"/>
  <c r="E1175" i="6"/>
  <c r="D1175" i="6"/>
  <c r="C1175" i="6"/>
  <c r="B1175" i="6"/>
  <c r="A1175" i="6"/>
  <c r="F1175" i="6" s="1"/>
  <c r="E1174" i="6"/>
  <c r="D1174" i="6"/>
  <c r="C1174" i="6"/>
  <c r="B1174" i="6"/>
  <c r="A1174" i="6"/>
  <c r="E1173" i="6"/>
  <c r="D1173" i="6"/>
  <c r="F1173" i="6" s="1"/>
  <c r="G1173" i="6" s="1"/>
  <c r="C1173" i="6"/>
  <c r="B1173" i="6"/>
  <c r="A1173" i="6"/>
  <c r="E1172" i="6"/>
  <c r="D1172" i="6"/>
  <c r="C1172" i="6"/>
  <c r="B1172" i="6"/>
  <c r="A1172" i="6"/>
  <c r="F1172" i="6" s="1"/>
  <c r="H1172" i="6" s="1"/>
  <c r="E1171" i="6"/>
  <c r="D1171" i="6"/>
  <c r="C1171" i="6"/>
  <c r="B1171" i="6"/>
  <c r="A1171" i="6"/>
  <c r="E1170" i="6"/>
  <c r="D1170" i="6"/>
  <c r="C1170" i="6"/>
  <c r="B1170" i="6"/>
  <c r="A1170" i="6"/>
  <c r="E1169" i="6"/>
  <c r="D1169" i="6"/>
  <c r="C1169" i="6"/>
  <c r="B1169" i="6"/>
  <c r="A1169" i="6"/>
  <c r="E1168" i="6"/>
  <c r="D1168" i="6"/>
  <c r="C1168" i="6"/>
  <c r="B1168" i="6"/>
  <c r="A1168" i="6"/>
  <c r="F1168" i="6" s="1"/>
  <c r="H1168" i="6" s="1"/>
  <c r="E1167" i="6"/>
  <c r="D1167" i="6"/>
  <c r="C1167" i="6"/>
  <c r="B1167" i="6"/>
  <c r="A1167" i="6"/>
  <c r="F1167" i="6" s="1"/>
  <c r="E1166" i="6"/>
  <c r="D1166" i="6"/>
  <c r="C1166" i="6"/>
  <c r="B1166" i="6"/>
  <c r="A1166" i="6"/>
  <c r="E1165" i="6"/>
  <c r="D1165" i="6"/>
  <c r="F1165" i="6" s="1"/>
  <c r="C1165" i="6"/>
  <c r="B1165" i="6"/>
  <c r="A1165" i="6"/>
  <c r="E1164" i="6"/>
  <c r="D1164" i="6"/>
  <c r="C1164" i="6"/>
  <c r="B1164" i="6"/>
  <c r="A1164" i="6"/>
  <c r="F1164" i="6" s="1"/>
  <c r="E1163" i="6"/>
  <c r="D1163" i="6"/>
  <c r="C1163" i="6"/>
  <c r="B1163" i="6"/>
  <c r="A1163" i="6"/>
  <c r="F1163" i="6" s="1"/>
  <c r="G1163" i="6" s="1"/>
  <c r="E1162" i="6"/>
  <c r="D1162" i="6"/>
  <c r="C1162" i="6"/>
  <c r="B1162" i="6"/>
  <c r="A1162" i="6"/>
  <c r="F1162" i="6" s="1"/>
  <c r="H1162" i="6" s="1"/>
  <c r="E1161" i="6"/>
  <c r="D1161" i="6"/>
  <c r="C1161" i="6"/>
  <c r="B1161" i="6"/>
  <c r="A1161" i="6"/>
  <c r="F1161" i="6" s="1"/>
  <c r="E1160" i="6"/>
  <c r="D1160" i="6"/>
  <c r="C1160" i="6"/>
  <c r="B1160" i="6"/>
  <c r="A1160" i="6"/>
  <c r="F1160" i="6" s="1"/>
  <c r="H1160" i="6" s="1"/>
  <c r="E1159" i="6"/>
  <c r="D1159" i="6"/>
  <c r="C1159" i="6"/>
  <c r="B1159" i="6"/>
  <c r="A1159" i="6"/>
  <c r="E1158" i="6"/>
  <c r="D1158" i="6"/>
  <c r="C1158" i="6"/>
  <c r="B1158" i="6"/>
  <c r="A1158" i="6"/>
  <c r="E1157" i="6"/>
  <c r="D1157" i="6"/>
  <c r="C1157" i="6"/>
  <c r="B1157" i="6"/>
  <c r="A1157" i="6"/>
  <c r="E1156" i="6"/>
  <c r="D1156" i="6"/>
  <c r="C1156" i="6"/>
  <c r="B1156" i="6"/>
  <c r="A1156" i="6"/>
  <c r="F1156" i="6" s="1"/>
  <c r="E1155" i="6"/>
  <c r="D1155" i="6"/>
  <c r="C1155" i="6"/>
  <c r="B1155" i="6"/>
  <c r="A1155" i="6"/>
  <c r="E1154" i="6"/>
  <c r="D1154" i="6"/>
  <c r="C1154" i="6"/>
  <c r="B1154" i="6"/>
  <c r="A1154" i="6"/>
  <c r="F1154" i="6" s="1"/>
  <c r="G1154" i="6" s="1"/>
  <c r="E1153" i="6"/>
  <c r="D1153" i="6"/>
  <c r="C1153" i="6"/>
  <c r="B1153" i="6"/>
  <c r="A1153" i="6"/>
  <c r="E1152" i="6"/>
  <c r="D1152" i="6"/>
  <c r="C1152" i="6"/>
  <c r="B1152" i="6"/>
  <c r="A1152" i="6"/>
  <c r="F1152" i="6" s="1"/>
  <c r="H1152" i="6" s="1"/>
  <c r="F1151" i="6"/>
  <c r="E1151" i="6"/>
  <c r="D1151" i="6"/>
  <c r="C1151" i="6"/>
  <c r="B1151" i="6"/>
  <c r="A1151" i="6"/>
  <c r="E1150" i="6"/>
  <c r="D1150" i="6"/>
  <c r="C1150" i="6"/>
  <c r="B1150" i="6"/>
  <c r="A1150" i="6"/>
  <c r="E1149" i="6"/>
  <c r="D1149" i="6"/>
  <c r="C1149" i="6"/>
  <c r="B1149" i="6"/>
  <c r="A1149" i="6"/>
  <c r="F1148" i="6"/>
  <c r="E1148" i="6"/>
  <c r="D1148" i="6"/>
  <c r="C1148" i="6"/>
  <c r="B1148" i="6"/>
  <c r="A1148" i="6"/>
  <c r="E1147" i="6"/>
  <c r="D1147" i="6"/>
  <c r="C1147" i="6"/>
  <c r="B1147" i="6"/>
  <c r="A1147" i="6"/>
  <c r="E1146" i="6"/>
  <c r="D1146" i="6"/>
  <c r="C1146" i="6"/>
  <c r="B1146" i="6"/>
  <c r="A1146" i="6"/>
  <c r="F1146" i="6" s="1"/>
  <c r="F1145" i="6"/>
  <c r="E1145" i="6"/>
  <c r="D1145" i="6"/>
  <c r="C1145" i="6"/>
  <c r="B1145" i="6"/>
  <c r="A1145" i="6"/>
  <c r="E1144" i="6"/>
  <c r="D1144" i="6"/>
  <c r="C1144" i="6"/>
  <c r="B1144" i="6"/>
  <c r="A1144" i="6"/>
  <c r="F1144" i="6" s="1"/>
  <c r="H1144" i="6" s="1"/>
  <c r="E1143" i="6"/>
  <c r="D1143" i="6"/>
  <c r="C1143" i="6"/>
  <c r="B1143" i="6"/>
  <c r="A1143" i="6"/>
  <c r="F1143" i="6" s="1"/>
  <c r="E1142" i="6"/>
  <c r="D1142" i="6"/>
  <c r="C1142" i="6"/>
  <c r="B1142" i="6"/>
  <c r="A1142" i="6"/>
  <c r="E1141" i="6"/>
  <c r="D1141" i="6"/>
  <c r="F1141" i="6" s="1"/>
  <c r="G1141" i="6" s="1"/>
  <c r="C1141" i="6"/>
  <c r="B1141" i="6"/>
  <c r="A1141" i="6"/>
  <c r="E1140" i="6"/>
  <c r="D1140" i="6"/>
  <c r="C1140" i="6"/>
  <c r="B1140" i="6"/>
  <c r="A1140" i="6"/>
  <c r="F1140" i="6" s="1"/>
  <c r="E1139" i="6"/>
  <c r="D1139" i="6"/>
  <c r="C1139" i="6"/>
  <c r="B1139" i="6"/>
  <c r="A1139" i="6"/>
  <c r="E1138" i="6"/>
  <c r="D1138" i="6"/>
  <c r="C1138" i="6"/>
  <c r="B1138" i="6"/>
  <c r="A1138" i="6"/>
  <c r="F1138" i="6" s="1"/>
  <c r="H1138" i="6" s="1"/>
  <c r="E1137" i="6"/>
  <c r="D1137" i="6"/>
  <c r="C1137" i="6"/>
  <c r="B1137" i="6"/>
  <c r="A1137" i="6"/>
  <c r="E1136" i="6"/>
  <c r="D1136" i="6"/>
  <c r="C1136" i="6"/>
  <c r="B1136" i="6"/>
  <c r="A1136" i="6"/>
  <c r="F1136" i="6" s="1"/>
  <c r="H1136" i="6" s="1"/>
  <c r="E1135" i="6"/>
  <c r="D1135" i="6"/>
  <c r="C1135" i="6"/>
  <c r="B1135" i="6"/>
  <c r="A1135" i="6"/>
  <c r="F1135" i="6" s="1"/>
  <c r="E1134" i="6"/>
  <c r="D1134" i="6"/>
  <c r="C1134" i="6"/>
  <c r="B1134" i="6"/>
  <c r="A1134" i="6"/>
  <c r="E1133" i="6"/>
  <c r="D1133" i="6"/>
  <c r="F1133" i="6" s="1"/>
  <c r="C1133" i="6"/>
  <c r="B1133" i="6"/>
  <c r="A1133" i="6"/>
  <c r="E1132" i="6"/>
  <c r="D1132" i="6"/>
  <c r="C1132" i="6"/>
  <c r="B1132" i="6"/>
  <c r="A1132" i="6"/>
  <c r="E1131" i="6"/>
  <c r="D1131" i="6"/>
  <c r="C1131" i="6"/>
  <c r="B1131" i="6"/>
  <c r="A1131" i="6"/>
  <c r="F1131" i="6" s="1"/>
  <c r="E1130" i="6"/>
  <c r="D1130" i="6"/>
  <c r="C1130" i="6"/>
  <c r="B1130" i="6"/>
  <c r="A1130" i="6"/>
  <c r="F1130" i="6" s="1"/>
  <c r="E1129" i="6"/>
  <c r="D1129" i="6"/>
  <c r="C1129" i="6"/>
  <c r="B1129" i="6"/>
  <c r="A1129" i="6"/>
  <c r="F1129" i="6" s="1"/>
  <c r="E1128" i="6"/>
  <c r="D1128" i="6"/>
  <c r="C1128" i="6"/>
  <c r="B1128" i="6"/>
  <c r="A1128" i="6"/>
  <c r="F1128" i="6" s="1"/>
  <c r="E1127" i="6"/>
  <c r="D1127" i="6"/>
  <c r="C1127" i="6"/>
  <c r="B1127" i="6"/>
  <c r="A1127" i="6"/>
  <c r="E1126" i="6"/>
  <c r="D1126" i="6"/>
  <c r="C1126" i="6"/>
  <c r="B1126" i="6"/>
  <c r="A1126" i="6"/>
  <c r="E1125" i="6"/>
  <c r="D1125" i="6"/>
  <c r="C1125" i="6"/>
  <c r="B1125" i="6"/>
  <c r="A1125" i="6"/>
  <c r="E1124" i="6"/>
  <c r="D1124" i="6"/>
  <c r="C1124" i="6"/>
  <c r="B1124" i="6"/>
  <c r="A1124" i="6"/>
  <c r="E1123" i="6"/>
  <c r="D1123" i="6"/>
  <c r="F1123" i="6" s="1"/>
  <c r="G1123" i="6" s="1"/>
  <c r="C1123" i="6"/>
  <c r="B1123" i="6"/>
  <c r="A1123" i="6"/>
  <c r="E1122" i="6"/>
  <c r="D1122" i="6"/>
  <c r="C1122" i="6"/>
  <c r="B1122" i="6"/>
  <c r="A1122" i="6"/>
  <c r="F1122" i="6" s="1"/>
  <c r="G1122" i="6" s="1"/>
  <c r="E1121" i="6"/>
  <c r="D1121" i="6"/>
  <c r="C1121" i="6"/>
  <c r="B1121" i="6"/>
  <c r="A1121" i="6"/>
  <c r="F1121" i="6" s="1"/>
  <c r="E1120" i="6"/>
  <c r="D1120" i="6"/>
  <c r="C1120" i="6"/>
  <c r="B1120" i="6"/>
  <c r="A1120" i="6"/>
  <c r="E1119" i="6"/>
  <c r="D1119" i="6"/>
  <c r="C1119" i="6"/>
  <c r="B1119" i="6"/>
  <c r="A1119" i="6"/>
  <c r="E1118" i="6"/>
  <c r="D1118" i="6"/>
  <c r="C1118" i="6"/>
  <c r="B1118" i="6"/>
  <c r="A1118" i="6"/>
  <c r="E1117" i="6"/>
  <c r="D1117" i="6"/>
  <c r="C1117" i="6"/>
  <c r="B1117" i="6"/>
  <c r="A1117" i="6"/>
  <c r="F1117" i="6" s="1"/>
  <c r="E1116" i="6"/>
  <c r="D1116" i="6"/>
  <c r="C1116" i="6"/>
  <c r="B1116" i="6"/>
  <c r="A1116" i="6"/>
  <c r="E1115" i="6"/>
  <c r="D1115" i="6"/>
  <c r="F1115" i="6" s="1"/>
  <c r="C1115" i="6"/>
  <c r="B1115" i="6"/>
  <c r="A1115" i="6"/>
  <c r="E1114" i="6"/>
  <c r="D1114" i="6"/>
  <c r="C1114" i="6"/>
  <c r="B1114" i="6"/>
  <c r="A1114" i="6"/>
  <c r="E1113" i="6"/>
  <c r="D1113" i="6"/>
  <c r="C1113" i="6"/>
  <c r="B1113" i="6"/>
  <c r="A1113" i="6"/>
  <c r="F1113" i="6" s="1"/>
  <c r="G1113" i="6" s="1"/>
  <c r="E1112" i="6"/>
  <c r="D1112" i="6"/>
  <c r="C1112" i="6"/>
  <c r="B1112" i="6"/>
  <c r="A1112" i="6"/>
  <c r="F1112" i="6" s="1"/>
  <c r="H1112" i="6" s="1"/>
  <c r="E1111" i="6"/>
  <c r="D1111" i="6"/>
  <c r="C1111" i="6"/>
  <c r="B1111" i="6"/>
  <c r="A1111" i="6"/>
  <c r="E1110" i="6"/>
  <c r="D1110" i="6"/>
  <c r="C1110" i="6"/>
  <c r="B1110" i="6"/>
  <c r="A1110" i="6"/>
  <c r="E1109" i="6"/>
  <c r="D1109" i="6"/>
  <c r="C1109" i="6"/>
  <c r="B1109" i="6"/>
  <c r="A1109" i="6"/>
  <c r="E1108" i="6"/>
  <c r="D1108" i="6"/>
  <c r="C1108" i="6"/>
  <c r="B1108" i="6"/>
  <c r="A1108" i="6"/>
  <c r="E1107" i="6"/>
  <c r="D1107" i="6"/>
  <c r="C1107" i="6"/>
  <c r="B1107" i="6"/>
  <c r="A1107" i="6"/>
  <c r="E1106" i="6"/>
  <c r="D1106" i="6"/>
  <c r="C1106" i="6"/>
  <c r="B1106" i="6"/>
  <c r="A1106" i="6"/>
  <c r="E1105" i="6"/>
  <c r="D1105" i="6"/>
  <c r="C1105" i="6"/>
  <c r="B1105" i="6"/>
  <c r="A1105" i="6"/>
  <c r="F1105" i="6" s="1"/>
  <c r="E1104" i="6"/>
  <c r="D1104" i="6"/>
  <c r="C1104" i="6"/>
  <c r="B1104" i="6"/>
  <c r="A1104" i="6"/>
  <c r="F1104" i="6" s="1"/>
  <c r="E1103" i="6"/>
  <c r="D1103" i="6"/>
  <c r="C1103" i="6"/>
  <c r="B1103" i="6"/>
  <c r="A1103" i="6"/>
  <c r="F1103" i="6" s="1"/>
  <c r="E1102" i="6"/>
  <c r="D1102" i="6"/>
  <c r="C1102" i="6"/>
  <c r="B1102" i="6"/>
  <c r="A1102" i="6"/>
  <c r="E1101" i="6"/>
  <c r="D1101" i="6"/>
  <c r="C1101" i="6"/>
  <c r="B1101" i="6"/>
  <c r="A1101" i="6"/>
  <c r="E1100" i="6"/>
  <c r="D1100" i="6"/>
  <c r="C1100" i="6"/>
  <c r="B1100" i="6"/>
  <c r="A1100" i="6"/>
  <c r="F1100" i="6" s="1"/>
  <c r="E1099" i="6"/>
  <c r="D1099" i="6"/>
  <c r="C1099" i="6"/>
  <c r="B1099" i="6"/>
  <c r="A1099" i="6"/>
  <c r="E1098" i="6"/>
  <c r="D1098" i="6"/>
  <c r="C1098" i="6"/>
  <c r="B1098" i="6"/>
  <c r="A1098" i="6"/>
  <c r="F1098" i="6" s="1"/>
  <c r="E1097" i="6"/>
  <c r="D1097" i="6"/>
  <c r="C1097" i="6"/>
  <c r="B1097" i="6"/>
  <c r="A1097" i="6"/>
  <c r="F1097" i="6" s="1"/>
  <c r="E1096" i="6"/>
  <c r="D1096" i="6"/>
  <c r="C1096" i="6"/>
  <c r="B1096" i="6"/>
  <c r="A1096" i="6"/>
  <c r="F1096" i="6" s="1"/>
  <c r="E1095" i="6"/>
  <c r="D1095" i="6"/>
  <c r="C1095" i="6"/>
  <c r="B1095" i="6"/>
  <c r="A1095" i="6"/>
  <c r="E1094" i="6"/>
  <c r="D1094" i="6"/>
  <c r="C1094" i="6"/>
  <c r="B1094" i="6"/>
  <c r="A1094" i="6"/>
  <c r="E1093" i="6"/>
  <c r="D1093" i="6"/>
  <c r="F1093" i="6" s="1"/>
  <c r="C1093" i="6"/>
  <c r="B1093" i="6"/>
  <c r="A1093" i="6"/>
  <c r="E1092" i="6"/>
  <c r="D1092" i="6"/>
  <c r="C1092" i="6"/>
  <c r="B1092" i="6"/>
  <c r="A1092" i="6"/>
  <c r="E1091" i="6"/>
  <c r="D1091" i="6"/>
  <c r="C1091" i="6"/>
  <c r="B1091" i="6"/>
  <c r="A1091" i="6"/>
  <c r="E1090" i="6"/>
  <c r="D1090" i="6"/>
  <c r="C1090" i="6"/>
  <c r="B1090" i="6"/>
  <c r="A1090" i="6"/>
  <c r="E1089" i="6"/>
  <c r="D1089" i="6"/>
  <c r="C1089" i="6"/>
  <c r="B1089" i="6"/>
  <c r="A1089" i="6"/>
  <c r="E1088" i="6"/>
  <c r="D1088" i="6"/>
  <c r="C1088" i="6"/>
  <c r="B1088" i="6"/>
  <c r="A1088" i="6"/>
  <c r="F1088" i="6" s="1"/>
  <c r="E1087" i="6"/>
  <c r="D1087" i="6"/>
  <c r="C1087" i="6"/>
  <c r="B1087" i="6"/>
  <c r="A1087" i="6"/>
  <c r="F1087" i="6" s="1"/>
  <c r="E1086" i="6"/>
  <c r="D1086" i="6"/>
  <c r="C1086" i="6"/>
  <c r="B1086" i="6"/>
  <c r="A1086" i="6"/>
  <c r="E1085" i="6"/>
  <c r="D1085" i="6"/>
  <c r="F1085" i="6" s="1"/>
  <c r="C1085" i="6"/>
  <c r="B1085" i="6"/>
  <c r="A1085" i="6"/>
  <c r="E1084" i="6"/>
  <c r="D1084" i="6"/>
  <c r="C1084" i="6"/>
  <c r="B1084" i="6"/>
  <c r="A1084" i="6"/>
  <c r="E1083" i="6"/>
  <c r="D1083" i="6"/>
  <c r="C1083" i="6"/>
  <c r="B1083" i="6"/>
  <c r="A1083" i="6"/>
  <c r="F1083" i="6" s="1"/>
  <c r="E1082" i="6"/>
  <c r="D1082" i="6"/>
  <c r="C1082" i="6"/>
  <c r="B1082" i="6"/>
  <c r="A1082" i="6"/>
  <c r="E1081" i="6"/>
  <c r="D1081" i="6"/>
  <c r="C1081" i="6"/>
  <c r="B1081" i="6"/>
  <c r="A1081" i="6"/>
  <c r="F1081" i="6" s="1"/>
  <c r="E1080" i="6"/>
  <c r="D1080" i="6"/>
  <c r="C1080" i="6"/>
  <c r="B1080" i="6"/>
  <c r="A1080" i="6"/>
  <c r="F1080" i="6" s="1"/>
  <c r="H1080" i="6" s="1"/>
  <c r="E1079" i="6"/>
  <c r="D1079" i="6"/>
  <c r="C1079" i="6"/>
  <c r="B1079" i="6"/>
  <c r="A1079" i="6"/>
  <c r="E1078" i="6"/>
  <c r="D1078" i="6"/>
  <c r="C1078" i="6"/>
  <c r="B1078" i="6"/>
  <c r="A1078" i="6"/>
  <c r="E1077" i="6"/>
  <c r="D1077" i="6"/>
  <c r="C1077" i="6"/>
  <c r="B1077" i="6"/>
  <c r="A1077" i="6"/>
  <c r="E1076" i="6"/>
  <c r="D1076" i="6"/>
  <c r="C1076" i="6"/>
  <c r="B1076" i="6"/>
  <c r="A1076" i="6"/>
  <c r="E1075" i="6"/>
  <c r="D1075" i="6"/>
  <c r="C1075" i="6"/>
  <c r="B1075" i="6"/>
  <c r="A1075" i="6"/>
  <c r="E1074" i="6"/>
  <c r="D1074" i="6"/>
  <c r="C1074" i="6"/>
  <c r="B1074" i="6"/>
  <c r="A1074" i="6"/>
  <c r="E1073" i="6"/>
  <c r="D1073" i="6"/>
  <c r="C1073" i="6"/>
  <c r="B1073" i="6"/>
  <c r="A1073" i="6"/>
  <c r="F1072" i="6"/>
  <c r="H1072" i="6" s="1"/>
  <c r="E1072" i="6"/>
  <c r="D1072" i="6"/>
  <c r="C1072" i="6"/>
  <c r="B1072" i="6"/>
  <c r="A1072" i="6"/>
  <c r="E1071" i="6"/>
  <c r="D1071" i="6"/>
  <c r="C1071" i="6"/>
  <c r="B1071" i="6"/>
  <c r="A1071" i="6"/>
  <c r="F1071" i="6" s="1"/>
  <c r="E1070" i="6"/>
  <c r="D1070" i="6"/>
  <c r="C1070" i="6"/>
  <c r="B1070" i="6"/>
  <c r="A1070" i="6"/>
  <c r="E1069" i="6"/>
  <c r="D1069" i="6"/>
  <c r="F1069" i="6" s="1"/>
  <c r="C1069" i="6"/>
  <c r="B1069" i="6"/>
  <c r="A1069" i="6"/>
  <c r="E1068" i="6"/>
  <c r="D1068" i="6"/>
  <c r="C1068" i="6"/>
  <c r="B1068" i="6"/>
  <c r="A1068" i="6"/>
  <c r="E1067" i="6"/>
  <c r="D1067" i="6"/>
  <c r="C1067" i="6"/>
  <c r="B1067" i="6"/>
  <c r="A1067" i="6"/>
  <c r="E1066" i="6"/>
  <c r="D1066" i="6"/>
  <c r="C1066" i="6"/>
  <c r="B1066" i="6"/>
  <c r="A1066" i="6"/>
  <c r="E1065" i="6"/>
  <c r="D1065" i="6"/>
  <c r="C1065" i="6"/>
  <c r="B1065" i="6"/>
  <c r="A1065" i="6"/>
  <c r="F1065" i="6" s="1"/>
  <c r="E1064" i="6"/>
  <c r="D1064" i="6"/>
  <c r="C1064" i="6"/>
  <c r="B1064" i="6"/>
  <c r="A1064" i="6"/>
  <c r="F1064" i="6" s="1"/>
  <c r="E1063" i="6"/>
  <c r="D1063" i="6"/>
  <c r="C1063" i="6"/>
  <c r="B1063" i="6"/>
  <c r="A1063" i="6"/>
  <c r="E1062" i="6"/>
  <c r="D1062" i="6"/>
  <c r="C1062" i="6"/>
  <c r="B1062" i="6"/>
  <c r="A1062" i="6"/>
  <c r="F1062" i="6" s="1"/>
  <c r="G1062" i="6" s="1"/>
  <c r="E1061" i="6"/>
  <c r="D1061" i="6"/>
  <c r="C1061" i="6"/>
  <c r="B1061" i="6"/>
  <c r="A1061" i="6"/>
  <c r="F1061" i="6" s="1"/>
  <c r="E1060" i="6"/>
  <c r="D1060" i="6"/>
  <c r="C1060" i="6"/>
  <c r="B1060" i="6"/>
  <c r="A1060" i="6"/>
  <c r="F1060" i="6" s="1"/>
  <c r="E1059" i="6"/>
  <c r="D1059" i="6"/>
  <c r="C1059" i="6"/>
  <c r="B1059" i="6"/>
  <c r="A1059" i="6"/>
  <c r="E1058" i="6"/>
  <c r="D1058" i="6"/>
  <c r="C1058" i="6"/>
  <c r="B1058" i="6"/>
  <c r="A1058" i="6"/>
  <c r="E1057" i="6"/>
  <c r="D1057" i="6"/>
  <c r="C1057" i="6"/>
  <c r="B1057" i="6"/>
  <c r="A1057" i="6"/>
  <c r="F1057" i="6" s="1"/>
  <c r="E1056" i="6"/>
  <c r="D1056" i="6"/>
  <c r="C1056" i="6"/>
  <c r="B1056" i="6"/>
  <c r="A1056" i="6"/>
  <c r="E1055" i="6"/>
  <c r="D1055" i="6"/>
  <c r="C1055" i="6"/>
  <c r="B1055" i="6"/>
  <c r="A1055" i="6"/>
  <c r="E1054" i="6"/>
  <c r="D1054" i="6"/>
  <c r="C1054" i="6"/>
  <c r="B1054" i="6"/>
  <c r="A1054" i="6"/>
  <c r="F1054" i="6" s="1"/>
  <c r="E1053" i="6"/>
  <c r="D1053" i="6"/>
  <c r="C1053" i="6"/>
  <c r="B1053" i="6"/>
  <c r="A1053" i="6"/>
  <c r="F1053" i="6" s="1"/>
  <c r="F1052" i="6"/>
  <c r="H1052" i="6" s="1"/>
  <c r="E1052" i="6"/>
  <c r="D1052" i="6"/>
  <c r="C1052" i="6"/>
  <c r="B1052" i="6"/>
  <c r="A1052" i="6"/>
  <c r="E1051" i="6"/>
  <c r="D1051" i="6"/>
  <c r="C1051" i="6"/>
  <c r="B1051" i="6"/>
  <c r="A1051" i="6"/>
  <c r="F1051" i="6" s="1"/>
  <c r="E1050" i="6"/>
  <c r="D1050" i="6"/>
  <c r="C1050" i="6"/>
  <c r="B1050" i="6"/>
  <c r="A1050" i="6"/>
  <c r="E1049" i="6"/>
  <c r="D1049" i="6"/>
  <c r="C1049" i="6"/>
  <c r="B1049" i="6"/>
  <c r="A1049" i="6"/>
  <c r="F1049" i="6" s="1"/>
  <c r="E1048" i="6"/>
  <c r="D1048" i="6"/>
  <c r="C1048" i="6"/>
  <c r="B1048" i="6"/>
  <c r="A1048" i="6"/>
  <c r="F1048" i="6" s="1"/>
  <c r="E1047" i="6"/>
  <c r="D1047" i="6"/>
  <c r="F1047" i="6" s="1"/>
  <c r="H1047" i="6" s="1"/>
  <c r="C1047" i="6"/>
  <c r="B1047" i="6"/>
  <c r="A1047" i="6"/>
  <c r="E1046" i="6"/>
  <c r="D1046" i="6"/>
  <c r="C1046" i="6"/>
  <c r="B1046" i="6"/>
  <c r="A1046" i="6"/>
  <c r="E1045" i="6"/>
  <c r="D1045" i="6"/>
  <c r="C1045" i="6"/>
  <c r="B1045" i="6"/>
  <c r="A1045" i="6"/>
  <c r="E1044" i="6"/>
  <c r="D1044" i="6"/>
  <c r="C1044" i="6"/>
  <c r="B1044" i="6"/>
  <c r="A1044" i="6"/>
  <c r="F1044" i="6" s="1"/>
  <c r="E1043" i="6"/>
  <c r="D1043" i="6"/>
  <c r="C1043" i="6"/>
  <c r="B1043" i="6"/>
  <c r="A1043" i="6"/>
  <c r="F1043" i="6" s="1"/>
  <c r="E1042" i="6"/>
  <c r="D1042" i="6"/>
  <c r="C1042" i="6"/>
  <c r="B1042" i="6"/>
  <c r="A1042" i="6"/>
  <c r="E1041" i="6"/>
  <c r="D1041" i="6"/>
  <c r="C1041" i="6"/>
  <c r="B1041" i="6"/>
  <c r="A1041" i="6"/>
  <c r="F1041" i="6" s="1"/>
  <c r="E1040" i="6"/>
  <c r="D1040" i="6"/>
  <c r="C1040" i="6"/>
  <c r="B1040" i="6"/>
  <c r="A1040" i="6"/>
  <c r="F1040" i="6" s="1"/>
  <c r="E1039" i="6"/>
  <c r="D1039" i="6"/>
  <c r="C1039" i="6"/>
  <c r="B1039" i="6"/>
  <c r="A1039" i="6"/>
  <c r="E1038" i="6"/>
  <c r="D1038" i="6"/>
  <c r="C1038" i="6"/>
  <c r="B1038" i="6"/>
  <c r="A1038" i="6"/>
  <c r="E1037" i="6"/>
  <c r="D1037" i="6"/>
  <c r="C1037" i="6"/>
  <c r="B1037" i="6"/>
  <c r="A1037" i="6"/>
  <c r="E1036" i="6"/>
  <c r="D1036" i="6"/>
  <c r="C1036" i="6"/>
  <c r="B1036" i="6"/>
  <c r="A1036" i="6"/>
  <c r="F1036" i="6" s="1"/>
  <c r="E1035" i="6"/>
  <c r="D1035" i="6"/>
  <c r="C1035" i="6"/>
  <c r="B1035" i="6"/>
  <c r="A1035" i="6"/>
  <c r="F1035" i="6" s="1"/>
  <c r="E1034" i="6"/>
  <c r="D1034" i="6"/>
  <c r="C1034" i="6"/>
  <c r="B1034" i="6"/>
  <c r="A1034" i="6"/>
  <c r="F1034" i="6" s="1"/>
  <c r="H1034" i="6" s="1"/>
  <c r="E1033" i="6"/>
  <c r="D1033" i="6"/>
  <c r="C1033" i="6"/>
  <c r="B1033" i="6"/>
  <c r="A1033" i="6"/>
  <c r="F1033" i="6" s="1"/>
  <c r="E1032" i="6"/>
  <c r="D1032" i="6"/>
  <c r="C1032" i="6"/>
  <c r="B1032" i="6"/>
  <c r="A1032" i="6"/>
  <c r="F1032" i="6" s="1"/>
  <c r="E1031" i="6"/>
  <c r="D1031" i="6"/>
  <c r="C1031" i="6"/>
  <c r="B1031" i="6"/>
  <c r="A1031" i="6"/>
  <c r="E1030" i="6"/>
  <c r="D1030" i="6"/>
  <c r="C1030" i="6"/>
  <c r="B1030" i="6"/>
  <c r="A1030" i="6"/>
  <c r="F1030" i="6" s="1"/>
  <c r="G1030" i="6" s="1"/>
  <c r="E1029" i="6"/>
  <c r="D1029" i="6"/>
  <c r="C1029" i="6"/>
  <c r="B1029" i="6"/>
  <c r="A1029" i="6"/>
  <c r="E1028" i="6"/>
  <c r="D1028" i="6"/>
  <c r="C1028" i="6"/>
  <c r="B1028" i="6"/>
  <c r="A1028" i="6"/>
  <c r="F1028" i="6" s="1"/>
  <c r="H1028" i="6" s="1"/>
  <c r="E1027" i="6"/>
  <c r="D1027" i="6"/>
  <c r="C1027" i="6"/>
  <c r="B1027" i="6"/>
  <c r="A1027" i="6"/>
  <c r="E1026" i="6"/>
  <c r="D1026" i="6"/>
  <c r="C1026" i="6"/>
  <c r="B1026" i="6"/>
  <c r="A1026" i="6"/>
  <c r="E1025" i="6"/>
  <c r="D1025" i="6"/>
  <c r="C1025" i="6"/>
  <c r="B1025" i="6"/>
  <c r="A1025" i="6"/>
  <c r="F1025" i="6" s="1"/>
  <c r="E1024" i="6"/>
  <c r="D1024" i="6"/>
  <c r="C1024" i="6"/>
  <c r="B1024" i="6"/>
  <c r="A1024" i="6"/>
  <c r="F1024" i="6" s="1"/>
  <c r="H1024" i="6" s="1"/>
  <c r="E1023" i="6"/>
  <c r="D1023" i="6"/>
  <c r="C1023" i="6"/>
  <c r="B1023" i="6"/>
  <c r="A1023" i="6"/>
  <c r="E1022" i="6"/>
  <c r="D1022" i="6"/>
  <c r="C1022" i="6"/>
  <c r="B1022" i="6"/>
  <c r="A1022" i="6"/>
  <c r="F1022" i="6" s="1"/>
  <c r="G1022" i="6" s="1"/>
  <c r="E1021" i="6"/>
  <c r="D1021" i="6"/>
  <c r="C1021" i="6"/>
  <c r="B1021" i="6"/>
  <c r="A1021" i="6"/>
  <c r="E1020" i="6"/>
  <c r="D1020" i="6"/>
  <c r="C1020" i="6"/>
  <c r="B1020" i="6"/>
  <c r="A1020" i="6"/>
  <c r="F1020" i="6" s="1"/>
  <c r="E1019" i="6"/>
  <c r="D1019" i="6"/>
  <c r="C1019" i="6"/>
  <c r="B1019" i="6"/>
  <c r="A1019" i="6"/>
  <c r="E1018" i="6"/>
  <c r="D1018" i="6"/>
  <c r="C1018" i="6"/>
  <c r="B1018" i="6"/>
  <c r="A1018" i="6"/>
  <c r="E1017" i="6"/>
  <c r="D1017" i="6"/>
  <c r="C1017" i="6"/>
  <c r="B1017" i="6"/>
  <c r="A1017" i="6"/>
  <c r="F1017" i="6" s="1"/>
  <c r="E1016" i="6"/>
  <c r="D1016" i="6"/>
  <c r="C1016" i="6"/>
  <c r="B1016" i="6"/>
  <c r="A1016" i="6"/>
  <c r="F1016" i="6" s="1"/>
  <c r="E1015" i="6"/>
  <c r="D1015" i="6"/>
  <c r="C1015" i="6"/>
  <c r="B1015" i="6"/>
  <c r="A1015" i="6"/>
  <c r="E1014" i="6"/>
  <c r="D1014" i="6"/>
  <c r="C1014" i="6"/>
  <c r="B1014" i="6"/>
  <c r="A1014" i="6"/>
  <c r="E1013" i="6"/>
  <c r="D1013" i="6"/>
  <c r="C1013" i="6"/>
  <c r="B1013" i="6"/>
  <c r="A1013" i="6"/>
  <c r="E1012" i="6"/>
  <c r="D1012" i="6"/>
  <c r="C1012" i="6"/>
  <c r="B1012" i="6"/>
  <c r="A1012" i="6"/>
  <c r="F1012" i="6" s="1"/>
  <c r="E1011" i="6"/>
  <c r="D1011" i="6"/>
  <c r="C1011" i="6"/>
  <c r="B1011" i="6"/>
  <c r="A1011" i="6"/>
  <c r="F1011" i="6" s="1"/>
  <c r="E1010" i="6"/>
  <c r="D1010" i="6"/>
  <c r="C1010" i="6"/>
  <c r="B1010" i="6"/>
  <c r="A1010" i="6"/>
  <c r="E1009" i="6"/>
  <c r="D1009" i="6"/>
  <c r="C1009" i="6"/>
  <c r="B1009" i="6"/>
  <c r="A1009" i="6"/>
  <c r="F1009" i="6" s="1"/>
  <c r="E1008" i="6"/>
  <c r="D1008" i="6"/>
  <c r="C1008" i="6"/>
  <c r="B1008" i="6"/>
  <c r="A1008" i="6"/>
  <c r="F1008" i="6" s="1"/>
  <c r="H1008" i="6" s="1"/>
  <c r="E1007" i="6"/>
  <c r="D1007" i="6"/>
  <c r="F1007" i="6" s="1"/>
  <c r="C1007" i="6"/>
  <c r="B1007" i="6"/>
  <c r="A1007" i="6"/>
  <c r="E1006" i="6"/>
  <c r="D1006" i="6"/>
  <c r="C1006" i="6"/>
  <c r="B1006" i="6"/>
  <c r="A1006" i="6"/>
  <c r="F1006" i="6" s="1"/>
  <c r="G1006" i="6" s="1"/>
  <c r="E1005" i="6"/>
  <c r="D1005" i="6"/>
  <c r="C1005" i="6"/>
  <c r="B1005" i="6"/>
  <c r="A1005" i="6"/>
  <c r="E1004" i="6"/>
  <c r="D1004" i="6"/>
  <c r="C1004" i="6"/>
  <c r="B1004" i="6"/>
  <c r="A1004" i="6"/>
  <c r="F1004" i="6" s="1"/>
  <c r="H1004" i="6" s="1"/>
  <c r="E1003" i="6"/>
  <c r="D1003" i="6"/>
  <c r="C1003" i="6"/>
  <c r="B1003" i="6"/>
  <c r="A1003" i="6"/>
  <c r="E1002" i="6"/>
  <c r="D1002" i="6"/>
  <c r="C1002" i="6"/>
  <c r="B1002" i="6"/>
  <c r="A1002" i="6"/>
  <c r="E1001" i="6"/>
  <c r="D1001" i="6"/>
  <c r="C1001" i="6"/>
  <c r="B1001" i="6"/>
  <c r="A1001" i="6"/>
  <c r="F1001" i="6" s="1"/>
  <c r="E1000" i="6"/>
  <c r="D1000" i="6"/>
  <c r="C1000" i="6"/>
  <c r="B1000" i="6"/>
  <c r="A1000" i="6"/>
  <c r="F1000" i="6" s="1"/>
  <c r="E999" i="6"/>
  <c r="D999" i="6"/>
  <c r="C999" i="6"/>
  <c r="B999" i="6"/>
  <c r="A999" i="6"/>
  <c r="E998" i="6"/>
  <c r="D998" i="6"/>
  <c r="C998" i="6"/>
  <c r="B998" i="6"/>
  <c r="A998" i="6"/>
  <c r="E997" i="6"/>
  <c r="D997" i="6"/>
  <c r="C997" i="6"/>
  <c r="B997" i="6"/>
  <c r="A997" i="6"/>
  <c r="F997" i="6" s="1"/>
  <c r="F996" i="6"/>
  <c r="E996" i="6"/>
  <c r="D996" i="6"/>
  <c r="C996" i="6"/>
  <c r="B996" i="6"/>
  <c r="A996" i="6"/>
  <c r="E995" i="6"/>
  <c r="D995" i="6"/>
  <c r="C995" i="6"/>
  <c r="B995" i="6"/>
  <c r="A995" i="6"/>
  <c r="E994" i="6"/>
  <c r="D994" i="6"/>
  <c r="C994" i="6"/>
  <c r="B994" i="6"/>
  <c r="A994" i="6"/>
  <c r="F993" i="6"/>
  <c r="E993" i="6"/>
  <c r="D993" i="6"/>
  <c r="C993" i="6"/>
  <c r="B993" i="6"/>
  <c r="A993" i="6"/>
  <c r="E992" i="6"/>
  <c r="D992" i="6"/>
  <c r="C992" i="6"/>
  <c r="B992" i="6"/>
  <c r="A992" i="6"/>
  <c r="E991" i="6"/>
  <c r="D991" i="6"/>
  <c r="C991" i="6"/>
  <c r="B991" i="6"/>
  <c r="A991" i="6"/>
  <c r="E990" i="6"/>
  <c r="D990" i="6"/>
  <c r="C990" i="6"/>
  <c r="B990" i="6"/>
  <c r="A990" i="6"/>
  <c r="E989" i="6"/>
  <c r="D989" i="6"/>
  <c r="C989" i="6"/>
  <c r="B989" i="6"/>
  <c r="A989" i="6"/>
  <c r="F989" i="6" s="1"/>
  <c r="E988" i="6"/>
  <c r="D988" i="6"/>
  <c r="C988" i="6"/>
  <c r="B988" i="6"/>
  <c r="A988" i="6"/>
  <c r="F988" i="6" s="1"/>
  <c r="E987" i="6"/>
  <c r="D987" i="6"/>
  <c r="F987" i="6" s="1"/>
  <c r="C987" i="6"/>
  <c r="B987" i="6"/>
  <c r="A987" i="6"/>
  <c r="E986" i="6"/>
  <c r="D986" i="6"/>
  <c r="C986" i="6"/>
  <c r="B986" i="6"/>
  <c r="A986" i="6"/>
  <c r="E985" i="6"/>
  <c r="D985" i="6"/>
  <c r="C985" i="6"/>
  <c r="B985" i="6"/>
  <c r="A985" i="6"/>
  <c r="F985" i="6" s="1"/>
  <c r="E984" i="6"/>
  <c r="D984" i="6"/>
  <c r="C984" i="6"/>
  <c r="B984" i="6"/>
  <c r="A984" i="6"/>
  <c r="F984" i="6" s="1"/>
  <c r="E983" i="6"/>
  <c r="D983" i="6"/>
  <c r="C983" i="6"/>
  <c r="B983" i="6"/>
  <c r="A983" i="6"/>
  <c r="E982" i="6"/>
  <c r="D982" i="6"/>
  <c r="C982" i="6"/>
  <c r="B982" i="6"/>
  <c r="A982" i="6"/>
  <c r="E981" i="6"/>
  <c r="D981" i="6"/>
  <c r="C981" i="6"/>
  <c r="B981" i="6"/>
  <c r="A981" i="6"/>
  <c r="E980" i="6"/>
  <c r="D980" i="6"/>
  <c r="C980" i="6"/>
  <c r="B980" i="6"/>
  <c r="A980" i="6"/>
  <c r="F980" i="6" s="1"/>
  <c r="E979" i="6"/>
  <c r="D979" i="6"/>
  <c r="C979" i="6"/>
  <c r="B979" i="6"/>
  <c r="A979" i="6"/>
  <c r="F979" i="6" s="1"/>
  <c r="E978" i="6"/>
  <c r="D978" i="6"/>
  <c r="C978" i="6"/>
  <c r="B978" i="6"/>
  <c r="A978" i="6"/>
  <c r="E977" i="6"/>
  <c r="D977" i="6"/>
  <c r="C977" i="6"/>
  <c r="B977" i="6"/>
  <c r="A977" i="6"/>
  <c r="F977" i="6" s="1"/>
  <c r="E976" i="6"/>
  <c r="D976" i="6"/>
  <c r="C976" i="6"/>
  <c r="B976" i="6"/>
  <c r="A976" i="6"/>
  <c r="F976" i="6" s="1"/>
  <c r="E975" i="6"/>
  <c r="D975" i="6"/>
  <c r="C975" i="6"/>
  <c r="B975" i="6"/>
  <c r="A975" i="6"/>
  <c r="E974" i="6"/>
  <c r="D974" i="6"/>
  <c r="C974" i="6"/>
  <c r="B974" i="6"/>
  <c r="A974" i="6"/>
  <c r="E973" i="6"/>
  <c r="D973" i="6"/>
  <c r="C973" i="6"/>
  <c r="B973" i="6"/>
  <c r="A973" i="6"/>
  <c r="E972" i="6"/>
  <c r="D972" i="6"/>
  <c r="C972" i="6"/>
  <c r="B972" i="6"/>
  <c r="A972" i="6"/>
  <c r="F972" i="6" s="1"/>
  <c r="E971" i="6"/>
  <c r="D971" i="6"/>
  <c r="C971" i="6"/>
  <c r="B971" i="6"/>
  <c r="A971" i="6"/>
  <c r="F971" i="6" s="1"/>
  <c r="G971" i="6" s="1"/>
  <c r="E970" i="6"/>
  <c r="D970" i="6"/>
  <c r="C970" i="6"/>
  <c r="B970" i="6"/>
  <c r="A970" i="6"/>
  <c r="F970" i="6" s="1"/>
  <c r="H970" i="6" s="1"/>
  <c r="E969" i="6"/>
  <c r="D969" i="6"/>
  <c r="C969" i="6"/>
  <c r="B969" i="6"/>
  <c r="A969" i="6"/>
  <c r="F969" i="6" s="1"/>
  <c r="E968" i="6"/>
  <c r="D968" i="6"/>
  <c r="C968" i="6"/>
  <c r="B968" i="6"/>
  <c r="A968" i="6"/>
  <c r="F968" i="6" s="1"/>
  <c r="E967" i="6"/>
  <c r="D967" i="6"/>
  <c r="C967" i="6"/>
  <c r="B967" i="6"/>
  <c r="A967" i="6"/>
  <c r="E966" i="6"/>
  <c r="D966" i="6"/>
  <c r="C966" i="6"/>
  <c r="B966" i="6"/>
  <c r="A966" i="6"/>
  <c r="F966" i="6" s="1"/>
  <c r="G966" i="6" s="1"/>
  <c r="E965" i="6"/>
  <c r="D965" i="6"/>
  <c r="C965" i="6"/>
  <c r="B965" i="6"/>
  <c r="A965" i="6"/>
  <c r="F965" i="6" s="1"/>
  <c r="E964" i="6"/>
  <c r="D964" i="6"/>
  <c r="C964" i="6"/>
  <c r="B964" i="6"/>
  <c r="A964" i="6"/>
  <c r="E963" i="6"/>
  <c r="D963" i="6"/>
  <c r="C963" i="6"/>
  <c r="B963" i="6"/>
  <c r="A963" i="6"/>
  <c r="E962" i="6"/>
  <c r="D962" i="6"/>
  <c r="C962" i="6"/>
  <c r="B962" i="6"/>
  <c r="A962" i="6"/>
  <c r="E961" i="6"/>
  <c r="D961" i="6"/>
  <c r="C961" i="6"/>
  <c r="B961" i="6"/>
  <c r="A961" i="6"/>
  <c r="F961" i="6" s="1"/>
  <c r="E960" i="6"/>
  <c r="D960" i="6"/>
  <c r="C960" i="6"/>
  <c r="B960" i="6"/>
  <c r="A960" i="6"/>
  <c r="F960" i="6" s="1"/>
  <c r="E959" i="6"/>
  <c r="D959" i="6"/>
  <c r="C959" i="6"/>
  <c r="B959" i="6"/>
  <c r="A959" i="6"/>
  <c r="E958" i="6"/>
  <c r="D958" i="6"/>
  <c r="C958" i="6"/>
  <c r="B958" i="6"/>
  <c r="A958" i="6"/>
  <c r="E957" i="6"/>
  <c r="D957" i="6"/>
  <c r="C957" i="6"/>
  <c r="B957" i="6"/>
  <c r="A957" i="6"/>
  <c r="F957" i="6" s="1"/>
  <c r="E956" i="6"/>
  <c r="D956" i="6"/>
  <c r="C956" i="6"/>
  <c r="B956" i="6"/>
  <c r="A956" i="6"/>
  <c r="F956" i="6" s="1"/>
  <c r="E955" i="6"/>
  <c r="D955" i="6"/>
  <c r="C955" i="6"/>
  <c r="B955" i="6"/>
  <c r="A955" i="6"/>
  <c r="F955" i="6" s="1"/>
  <c r="E954" i="6"/>
  <c r="D954" i="6"/>
  <c r="C954" i="6"/>
  <c r="B954" i="6"/>
  <c r="A954" i="6"/>
  <c r="E953" i="6"/>
  <c r="D953" i="6"/>
  <c r="C953" i="6"/>
  <c r="B953" i="6"/>
  <c r="A953" i="6"/>
  <c r="E952" i="6"/>
  <c r="D952" i="6"/>
  <c r="C952" i="6"/>
  <c r="B952" i="6"/>
  <c r="A952" i="6"/>
  <c r="F952" i="6" s="1"/>
  <c r="E951" i="6"/>
  <c r="D951" i="6"/>
  <c r="C951" i="6"/>
  <c r="B951" i="6"/>
  <c r="A951" i="6"/>
  <c r="E950" i="6"/>
  <c r="D950" i="6"/>
  <c r="C950" i="6"/>
  <c r="B950" i="6"/>
  <c r="A950" i="6"/>
  <c r="E949" i="6"/>
  <c r="D949" i="6"/>
  <c r="C949" i="6"/>
  <c r="B949" i="6"/>
  <c r="A949" i="6"/>
  <c r="E948" i="6"/>
  <c r="D948" i="6"/>
  <c r="C948" i="6"/>
  <c r="B948" i="6"/>
  <c r="A948" i="6"/>
  <c r="F948" i="6" s="1"/>
  <c r="E947" i="6"/>
  <c r="D947" i="6"/>
  <c r="F947" i="6" s="1"/>
  <c r="C947" i="6"/>
  <c r="B947" i="6"/>
  <c r="A947" i="6"/>
  <c r="E946" i="6"/>
  <c r="D946" i="6"/>
  <c r="C946" i="6"/>
  <c r="B946" i="6"/>
  <c r="A946" i="6"/>
  <c r="F946" i="6" s="1"/>
  <c r="E945" i="6"/>
  <c r="D945" i="6"/>
  <c r="C945" i="6"/>
  <c r="B945" i="6"/>
  <c r="A945" i="6"/>
  <c r="E944" i="6"/>
  <c r="D944" i="6"/>
  <c r="C944" i="6"/>
  <c r="B944" i="6"/>
  <c r="A944" i="6"/>
  <c r="F944" i="6" s="1"/>
  <c r="E943" i="6"/>
  <c r="D943" i="6"/>
  <c r="C943" i="6"/>
  <c r="B943" i="6"/>
  <c r="A943" i="6"/>
  <c r="E942" i="6"/>
  <c r="D942" i="6"/>
  <c r="C942" i="6"/>
  <c r="B942" i="6"/>
  <c r="A942" i="6"/>
  <c r="E941" i="6"/>
  <c r="D941" i="6"/>
  <c r="C941" i="6"/>
  <c r="B941" i="6"/>
  <c r="A941" i="6"/>
  <c r="F941" i="6" s="1"/>
  <c r="E940" i="6"/>
  <c r="D940" i="6"/>
  <c r="C940" i="6"/>
  <c r="B940" i="6"/>
  <c r="A940" i="6"/>
  <c r="F940" i="6" s="1"/>
  <c r="E939" i="6"/>
  <c r="D939" i="6"/>
  <c r="C939" i="6"/>
  <c r="B939" i="6"/>
  <c r="A939" i="6"/>
  <c r="F939" i="6" s="1"/>
  <c r="E938" i="6"/>
  <c r="D938" i="6"/>
  <c r="C938" i="6"/>
  <c r="B938" i="6"/>
  <c r="A938" i="6"/>
  <c r="E937" i="6"/>
  <c r="D937" i="6"/>
  <c r="C937" i="6"/>
  <c r="B937" i="6"/>
  <c r="A937" i="6"/>
  <c r="F937" i="6" s="1"/>
  <c r="E936" i="6"/>
  <c r="D936" i="6"/>
  <c r="C936" i="6"/>
  <c r="B936" i="6"/>
  <c r="A936" i="6"/>
  <c r="E935" i="6"/>
  <c r="D935" i="6"/>
  <c r="C935" i="6"/>
  <c r="B935" i="6"/>
  <c r="A935" i="6"/>
  <c r="E934" i="6"/>
  <c r="D934" i="6"/>
  <c r="C934" i="6"/>
  <c r="B934" i="6"/>
  <c r="A934" i="6"/>
  <c r="E933" i="6"/>
  <c r="D933" i="6"/>
  <c r="C933" i="6"/>
  <c r="B933" i="6"/>
  <c r="A933" i="6"/>
  <c r="F933" i="6" s="1"/>
  <c r="E932" i="6"/>
  <c r="D932" i="6"/>
  <c r="C932" i="6"/>
  <c r="B932" i="6"/>
  <c r="A932" i="6"/>
  <c r="F932" i="6" s="1"/>
  <c r="H932" i="6" s="1"/>
  <c r="E931" i="6"/>
  <c r="D931" i="6"/>
  <c r="F931" i="6" s="1"/>
  <c r="C931" i="6"/>
  <c r="B931" i="6"/>
  <c r="A931" i="6"/>
  <c r="E930" i="6"/>
  <c r="D930" i="6"/>
  <c r="C930" i="6"/>
  <c r="B930" i="6"/>
  <c r="A930" i="6"/>
  <c r="F930" i="6" s="1"/>
  <c r="E929" i="6"/>
  <c r="D929" i="6"/>
  <c r="C929" i="6"/>
  <c r="B929" i="6"/>
  <c r="A929" i="6"/>
  <c r="F929" i="6" s="1"/>
  <c r="E928" i="6"/>
  <c r="D928" i="6"/>
  <c r="C928" i="6"/>
  <c r="B928" i="6"/>
  <c r="A928" i="6"/>
  <c r="E927" i="6"/>
  <c r="D927" i="6"/>
  <c r="C927" i="6"/>
  <c r="B927" i="6"/>
  <c r="A927" i="6"/>
  <c r="E926" i="6"/>
  <c r="D926" i="6"/>
  <c r="C926" i="6"/>
  <c r="B926" i="6"/>
  <c r="A926" i="6"/>
  <c r="E925" i="6"/>
  <c r="D925" i="6"/>
  <c r="C925" i="6"/>
  <c r="B925" i="6"/>
  <c r="A925" i="6"/>
  <c r="E924" i="6"/>
  <c r="D924" i="6"/>
  <c r="C924" i="6"/>
  <c r="B924" i="6"/>
  <c r="A924" i="6"/>
  <c r="F924" i="6" s="1"/>
  <c r="G924" i="6" s="1"/>
  <c r="E923" i="6"/>
  <c r="D923" i="6"/>
  <c r="C923" i="6"/>
  <c r="B923" i="6"/>
  <c r="A923" i="6"/>
  <c r="F923" i="6" s="1"/>
  <c r="E922" i="6"/>
  <c r="D922" i="6"/>
  <c r="C922" i="6"/>
  <c r="B922" i="6"/>
  <c r="A922" i="6"/>
  <c r="E921" i="6"/>
  <c r="D921" i="6"/>
  <c r="C921" i="6"/>
  <c r="B921" i="6"/>
  <c r="A921" i="6"/>
  <c r="F921" i="6" s="1"/>
  <c r="E920" i="6"/>
  <c r="D920" i="6"/>
  <c r="C920" i="6"/>
  <c r="B920" i="6"/>
  <c r="A920" i="6"/>
  <c r="F920" i="6" s="1"/>
  <c r="E919" i="6"/>
  <c r="D919" i="6"/>
  <c r="C919" i="6"/>
  <c r="B919" i="6"/>
  <c r="A919" i="6"/>
  <c r="F919" i="6" s="1"/>
  <c r="E918" i="6"/>
  <c r="D918" i="6"/>
  <c r="C918" i="6"/>
  <c r="B918" i="6"/>
  <c r="A918" i="6"/>
  <c r="E917" i="6"/>
  <c r="D917" i="6"/>
  <c r="C917" i="6"/>
  <c r="B917" i="6"/>
  <c r="A917" i="6"/>
  <c r="E916" i="6"/>
  <c r="D916" i="6"/>
  <c r="C916" i="6"/>
  <c r="B916" i="6"/>
  <c r="A916" i="6"/>
  <c r="F916" i="6" s="1"/>
  <c r="E915" i="6"/>
  <c r="D915" i="6"/>
  <c r="C915" i="6"/>
  <c r="B915" i="6"/>
  <c r="A915" i="6"/>
  <c r="F915" i="6" s="1"/>
  <c r="E914" i="6"/>
  <c r="D914" i="6"/>
  <c r="C914" i="6"/>
  <c r="B914" i="6"/>
  <c r="A914" i="6"/>
  <c r="F914" i="6" s="1"/>
  <c r="H914" i="6" s="1"/>
  <c r="E913" i="6"/>
  <c r="D913" i="6"/>
  <c r="C913" i="6"/>
  <c r="B913" i="6"/>
  <c r="A913" i="6"/>
  <c r="F913" i="6" s="1"/>
  <c r="E912" i="6"/>
  <c r="D912" i="6"/>
  <c r="C912" i="6"/>
  <c r="B912" i="6"/>
  <c r="A912" i="6"/>
  <c r="F912" i="6" s="1"/>
  <c r="E911" i="6"/>
  <c r="D911" i="6"/>
  <c r="C911" i="6"/>
  <c r="B911" i="6"/>
  <c r="A911" i="6"/>
  <c r="F911" i="6" s="1"/>
  <c r="H911" i="6" s="1"/>
  <c r="F910" i="6"/>
  <c r="H910" i="6" s="1"/>
  <c r="E910" i="6"/>
  <c r="D910" i="6"/>
  <c r="C910" i="6"/>
  <c r="B910" i="6"/>
  <c r="A910" i="6"/>
  <c r="E909" i="6"/>
  <c r="D909" i="6"/>
  <c r="C909" i="6"/>
  <c r="B909" i="6"/>
  <c r="A909" i="6"/>
  <c r="F909" i="6" s="1"/>
  <c r="E908" i="6"/>
  <c r="D908" i="6"/>
  <c r="C908" i="6"/>
  <c r="B908" i="6"/>
  <c r="A908" i="6"/>
  <c r="F908" i="6" s="1"/>
  <c r="F907" i="6"/>
  <c r="E907" i="6"/>
  <c r="D907" i="6"/>
  <c r="C907" i="6"/>
  <c r="B907" i="6"/>
  <c r="A907" i="6"/>
  <c r="E906" i="6"/>
  <c r="D906" i="6"/>
  <c r="C906" i="6"/>
  <c r="B906" i="6"/>
  <c r="A906" i="6"/>
  <c r="E905" i="6"/>
  <c r="D905" i="6"/>
  <c r="C905" i="6"/>
  <c r="B905" i="6"/>
  <c r="A905" i="6"/>
  <c r="F905" i="6" s="1"/>
  <c r="E904" i="6"/>
  <c r="D904" i="6"/>
  <c r="C904" i="6"/>
  <c r="B904" i="6"/>
  <c r="A904" i="6"/>
  <c r="E903" i="6"/>
  <c r="D903" i="6"/>
  <c r="C903" i="6"/>
  <c r="B903" i="6"/>
  <c r="A903" i="6"/>
  <c r="F903" i="6" s="1"/>
  <c r="E902" i="6"/>
  <c r="D902" i="6"/>
  <c r="C902" i="6"/>
  <c r="B902" i="6"/>
  <c r="A902" i="6"/>
  <c r="E901" i="6"/>
  <c r="D901" i="6"/>
  <c r="C901" i="6"/>
  <c r="B901" i="6"/>
  <c r="A901" i="6"/>
  <c r="E900" i="6"/>
  <c r="D900" i="6"/>
  <c r="C900" i="6"/>
  <c r="B900" i="6"/>
  <c r="A900" i="6"/>
  <c r="E899" i="6"/>
  <c r="D899" i="6"/>
  <c r="C899" i="6"/>
  <c r="B899" i="6"/>
  <c r="A899" i="6"/>
  <c r="F899" i="6" s="1"/>
  <c r="E898" i="6"/>
  <c r="D898" i="6"/>
  <c r="C898" i="6"/>
  <c r="B898" i="6"/>
  <c r="A898" i="6"/>
  <c r="F898" i="6" s="1"/>
  <c r="E897" i="6"/>
  <c r="D897" i="6"/>
  <c r="C897" i="6"/>
  <c r="B897" i="6"/>
  <c r="A897" i="6"/>
  <c r="F897" i="6" s="1"/>
  <c r="G897" i="6" s="1"/>
  <c r="E896" i="6"/>
  <c r="D896" i="6"/>
  <c r="C896" i="6"/>
  <c r="B896" i="6"/>
  <c r="A896" i="6"/>
  <c r="F896" i="6" s="1"/>
  <c r="E895" i="6"/>
  <c r="D895" i="6"/>
  <c r="C895" i="6"/>
  <c r="B895" i="6"/>
  <c r="A895" i="6"/>
  <c r="F895" i="6" s="1"/>
  <c r="E894" i="6"/>
  <c r="D894" i="6"/>
  <c r="C894" i="6"/>
  <c r="B894" i="6"/>
  <c r="A894" i="6"/>
  <c r="F894" i="6" s="1"/>
  <c r="E893" i="6"/>
  <c r="D893" i="6"/>
  <c r="C893" i="6"/>
  <c r="B893" i="6"/>
  <c r="A893" i="6"/>
  <c r="E892" i="6"/>
  <c r="D892" i="6"/>
  <c r="C892" i="6"/>
  <c r="B892" i="6"/>
  <c r="A892" i="6"/>
  <c r="F892" i="6" s="1"/>
  <c r="G892" i="6" s="1"/>
  <c r="E891" i="6"/>
  <c r="D891" i="6"/>
  <c r="C891" i="6"/>
  <c r="B891" i="6"/>
  <c r="A891" i="6"/>
  <c r="F891" i="6" s="1"/>
  <c r="E890" i="6"/>
  <c r="D890" i="6"/>
  <c r="C890" i="6"/>
  <c r="B890" i="6"/>
  <c r="A890" i="6"/>
  <c r="E889" i="6"/>
  <c r="D889" i="6"/>
  <c r="C889" i="6"/>
  <c r="B889" i="6"/>
  <c r="A889" i="6"/>
  <c r="F889" i="6" s="1"/>
  <c r="E888" i="6"/>
  <c r="D888" i="6"/>
  <c r="C888" i="6"/>
  <c r="B888" i="6"/>
  <c r="A888" i="6"/>
  <c r="F888" i="6" s="1"/>
  <c r="E887" i="6"/>
  <c r="D887" i="6"/>
  <c r="C887" i="6"/>
  <c r="B887" i="6"/>
  <c r="A887" i="6"/>
  <c r="F887" i="6" s="1"/>
  <c r="E886" i="6"/>
  <c r="D886" i="6"/>
  <c r="C886" i="6"/>
  <c r="B886" i="6"/>
  <c r="A886" i="6"/>
  <c r="E885" i="6"/>
  <c r="D885" i="6"/>
  <c r="C885" i="6"/>
  <c r="B885" i="6"/>
  <c r="A885" i="6"/>
  <c r="E884" i="6"/>
  <c r="D884" i="6"/>
  <c r="C884" i="6"/>
  <c r="B884" i="6"/>
  <c r="A884" i="6"/>
  <c r="F884" i="6" s="1"/>
  <c r="E883" i="6"/>
  <c r="D883" i="6"/>
  <c r="C883" i="6"/>
  <c r="B883" i="6"/>
  <c r="A883" i="6"/>
  <c r="F883" i="6" s="1"/>
  <c r="E882" i="6"/>
  <c r="D882" i="6"/>
  <c r="C882" i="6"/>
  <c r="B882" i="6"/>
  <c r="A882" i="6"/>
  <c r="F882" i="6" s="1"/>
  <c r="E881" i="6"/>
  <c r="D881" i="6"/>
  <c r="C881" i="6"/>
  <c r="B881" i="6"/>
  <c r="A881" i="6"/>
  <c r="E880" i="6"/>
  <c r="D880" i="6"/>
  <c r="C880" i="6"/>
  <c r="B880" i="6"/>
  <c r="A880" i="6"/>
  <c r="F880" i="6" s="1"/>
  <c r="G880" i="6" s="1"/>
  <c r="E879" i="6"/>
  <c r="D879" i="6"/>
  <c r="C879" i="6"/>
  <c r="B879" i="6"/>
  <c r="A879" i="6"/>
  <c r="F879" i="6" s="1"/>
  <c r="E878" i="6"/>
  <c r="D878" i="6"/>
  <c r="C878" i="6"/>
  <c r="B878" i="6"/>
  <c r="A878" i="6"/>
  <c r="E877" i="6"/>
  <c r="D877" i="6"/>
  <c r="C877" i="6"/>
  <c r="B877" i="6"/>
  <c r="A877" i="6"/>
  <c r="E876" i="6"/>
  <c r="D876" i="6"/>
  <c r="C876" i="6"/>
  <c r="B876" i="6"/>
  <c r="A876" i="6"/>
  <c r="F876" i="6" s="1"/>
  <c r="E875" i="6"/>
  <c r="D875" i="6"/>
  <c r="C875" i="6"/>
  <c r="B875" i="6"/>
  <c r="A875" i="6"/>
  <c r="F875" i="6" s="1"/>
  <c r="E874" i="6"/>
  <c r="D874" i="6"/>
  <c r="C874" i="6"/>
  <c r="B874" i="6"/>
  <c r="A874" i="6"/>
  <c r="F874" i="6" s="1"/>
  <c r="E873" i="6"/>
  <c r="D873" i="6"/>
  <c r="C873" i="6"/>
  <c r="B873" i="6"/>
  <c r="A873" i="6"/>
  <c r="E872" i="6"/>
  <c r="D872" i="6"/>
  <c r="C872" i="6"/>
  <c r="B872" i="6"/>
  <c r="A872" i="6"/>
  <c r="F872" i="6" s="1"/>
  <c r="G872" i="6" s="1"/>
  <c r="E871" i="6"/>
  <c r="D871" i="6"/>
  <c r="C871" i="6"/>
  <c r="B871" i="6"/>
  <c r="A871" i="6"/>
  <c r="F871" i="6" s="1"/>
  <c r="E870" i="6"/>
  <c r="D870" i="6"/>
  <c r="C870" i="6"/>
  <c r="B870" i="6"/>
  <c r="A870" i="6"/>
  <c r="E869" i="6"/>
  <c r="D869" i="6"/>
  <c r="C869" i="6"/>
  <c r="B869" i="6"/>
  <c r="A869" i="6"/>
  <c r="F868" i="6"/>
  <c r="E868" i="6"/>
  <c r="D868" i="6"/>
  <c r="C868" i="6"/>
  <c r="B868" i="6"/>
  <c r="A868" i="6"/>
  <c r="E867" i="6"/>
  <c r="D867" i="6"/>
  <c r="C867" i="6"/>
  <c r="B867" i="6"/>
  <c r="A867" i="6"/>
  <c r="F867" i="6" s="1"/>
  <c r="E866" i="6"/>
  <c r="D866" i="6"/>
  <c r="C866" i="6"/>
  <c r="B866" i="6"/>
  <c r="A866" i="6"/>
  <c r="F866" i="6" s="1"/>
  <c r="E865" i="6"/>
  <c r="D865" i="6"/>
  <c r="C865" i="6"/>
  <c r="B865" i="6"/>
  <c r="A865" i="6"/>
  <c r="E864" i="6"/>
  <c r="D864" i="6"/>
  <c r="C864" i="6"/>
  <c r="B864" i="6"/>
  <c r="A864" i="6"/>
  <c r="F864" i="6" s="1"/>
  <c r="G864" i="6" s="1"/>
  <c r="E863" i="6"/>
  <c r="D863" i="6"/>
  <c r="C863" i="6"/>
  <c r="B863" i="6"/>
  <c r="A863" i="6"/>
  <c r="F863" i="6" s="1"/>
  <c r="E862" i="6"/>
  <c r="D862" i="6"/>
  <c r="C862" i="6"/>
  <c r="B862" i="6"/>
  <c r="A862" i="6"/>
  <c r="E861" i="6"/>
  <c r="D861" i="6"/>
  <c r="F861" i="6" s="1"/>
  <c r="G861" i="6" s="1"/>
  <c r="C861" i="6"/>
  <c r="B861" i="6"/>
  <c r="A861" i="6"/>
  <c r="E860" i="6"/>
  <c r="D860" i="6"/>
  <c r="C860" i="6"/>
  <c r="B860" i="6"/>
  <c r="A860" i="6"/>
  <c r="F860" i="6" s="1"/>
  <c r="E859" i="6"/>
  <c r="D859" i="6"/>
  <c r="C859" i="6"/>
  <c r="B859" i="6"/>
  <c r="A859" i="6"/>
  <c r="F859" i="6" s="1"/>
  <c r="E858" i="6"/>
  <c r="D858" i="6"/>
  <c r="C858" i="6"/>
  <c r="B858" i="6"/>
  <c r="A858" i="6"/>
  <c r="F858" i="6" s="1"/>
  <c r="E857" i="6"/>
  <c r="D857" i="6"/>
  <c r="C857" i="6"/>
  <c r="B857" i="6"/>
  <c r="A857" i="6"/>
  <c r="E856" i="6"/>
  <c r="D856" i="6"/>
  <c r="C856" i="6"/>
  <c r="B856" i="6"/>
  <c r="A856" i="6"/>
  <c r="F856" i="6" s="1"/>
  <c r="G856" i="6" s="1"/>
  <c r="E855" i="6"/>
  <c r="D855" i="6"/>
  <c r="C855" i="6"/>
  <c r="B855" i="6"/>
  <c r="A855" i="6"/>
  <c r="F855" i="6" s="1"/>
  <c r="E854" i="6"/>
  <c r="D854" i="6"/>
  <c r="C854" i="6"/>
  <c r="B854" i="6"/>
  <c r="A854" i="6"/>
  <c r="E853" i="6"/>
  <c r="D853" i="6"/>
  <c r="C853" i="6"/>
  <c r="B853" i="6"/>
  <c r="A853" i="6"/>
  <c r="E852" i="6"/>
  <c r="D852" i="6"/>
  <c r="C852" i="6"/>
  <c r="B852" i="6"/>
  <c r="A852" i="6"/>
  <c r="F852" i="6" s="1"/>
  <c r="E851" i="6"/>
  <c r="D851" i="6"/>
  <c r="C851" i="6"/>
  <c r="B851" i="6"/>
  <c r="A851" i="6"/>
  <c r="F851" i="6" s="1"/>
  <c r="E850" i="6"/>
  <c r="D850" i="6"/>
  <c r="C850" i="6"/>
  <c r="B850" i="6"/>
  <c r="A850" i="6"/>
  <c r="F850" i="6" s="1"/>
  <c r="E849" i="6"/>
  <c r="D849" i="6"/>
  <c r="C849" i="6"/>
  <c r="B849" i="6"/>
  <c r="A849" i="6"/>
  <c r="E848" i="6"/>
  <c r="D848" i="6"/>
  <c r="C848" i="6"/>
  <c r="B848" i="6"/>
  <c r="A848" i="6"/>
  <c r="E847" i="6"/>
  <c r="D847" i="6"/>
  <c r="C847" i="6"/>
  <c r="B847" i="6"/>
  <c r="A847" i="6"/>
  <c r="F847" i="6" s="1"/>
  <c r="E846" i="6"/>
  <c r="D846" i="6"/>
  <c r="C846" i="6"/>
  <c r="B846" i="6"/>
  <c r="A846" i="6"/>
  <c r="E845" i="6"/>
  <c r="D845" i="6"/>
  <c r="F845" i="6" s="1"/>
  <c r="C845" i="6"/>
  <c r="B845" i="6"/>
  <c r="A845" i="6"/>
  <c r="E844" i="6"/>
  <c r="D844" i="6"/>
  <c r="C844" i="6"/>
  <c r="B844" i="6"/>
  <c r="A844" i="6"/>
  <c r="F844" i="6" s="1"/>
  <c r="E843" i="6"/>
  <c r="D843" i="6"/>
  <c r="C843" i="6"/>
  <c r="B843" i="6"/>
  <c r="A843" i="6"/>
  <c r="F843" i="6" s="1"/>
  <c r="E842" i="6"/>
  <c r="D842" i="6"/>
  <c r="C842" i="6"/>
  <c r="B842" i="6"/>
  <c r="A842" i="6"/>
  <c r="F842" i="6" s="1"/>
  <c r="E841" i="6"/>
  <c r="D841" i="6"/>
  <c r="C841" i="6"/>
  <c r="B841" i="6"/>
  <c r="A841" i="6"/>
  <c r="E840" i="6"/>
  <c r="D840" i="6"/>
  <c r="C840" i="6"/>
  <c r="B840" i="6"/>
  <c r="A840" i="6"/>
  <c r="F840" i="6" s="1"/>
  <c r="G840" i="6" s="1"/>
  <c r="E839" i="6"/>
  <c r="D839" i="6"/>
  <c r="C839" i="6"/>
  <c r="B839" i="6"/>
  <c r="A839" i="6"/>
  <c r="F839" i="6" s="1"/>
  <c r="E838" i="6"/>
  <c r="D838" i="6"/>
  <c r="C838" i="6"/>
  <c r="B838" i="6"/>
  <c r="A838" i="6"/>
  <c r="E837" i="6"/>
  <c r="D837" i="6"/>
  <c r="C837" i="6"/>
  <c r="B837" i="6"/>
  <c r="A837" i="6"/>
  <c r="E836" i="6"/>
  <c r="D836" i="6"/>
  <c r="C836" i="6"/>
  <c r="B836" i="6"/>
  <c r="A836" i="6"/>
  <c r="F836" i="6" s="1"/>
  <c r="E835" i="6"/>
  <c r="D835" i="6"/>
  <c r="C835" i="6"/>
  <c r="B835" i="6"/>
  <c r="A835" i="6"/>
  <c r="F835" i="6" s="1"/>
  <c r="E834" i="6"/>
  <c r="D834" i="6"/>
  <c r="C834" i="6"/>
  <c r="B834" i="6"/>
  <c r="A834" i="6"/>
  <c r="F834" i="6" s="1"/>
  <c r="E833" i="6"/>
  <c r="D833" i="6"/>
  <c r="C833" i="6"/>
  <c r="B833" i="6"/>
  <c r="A833" i="6"/>
  <c r="E832" i="6"/>
  <c r="D832" i="6"/>
  <c r="C832" i="6"/>
  <c r="B832" i="6"/>
  <c r="A832" i="6"/>
  <c r="F832" i="6" s="1"/>
  <c r="G832" i="6" s="1"/>
  <c r="E831" i="6"/>
  <c r="D831" i="6"/>
  <c r="C831" i="6"/>
  <c r="B831" i="6"/>
  <c r="A831" i="6"/>
  <c r="F831" i="6" s="1"/>
  <c r="E830" i="6"/>
  <c r="D830" i="6"/>
  <c r="C830" i="6"/>
  <c r="B830" i="6"/>
  <c r="A830" i="6"/>
  <c r="E829" i="6"/>
  <c r="D829" i="6"/>
  <c r="F829" i="6" s="1"/>
  <c r="G829" i="6" s="1"/>
  <c r="C829" i="6"/>
  <c r="B829" i="6"/>
  <c r="A829" i="6"/>
  <c r="E828" i="6"/>
  <c r="D828" i="6"/>
  <c r="C828" i="6"/>
  <c r="B828" i="6"/>
  <c r="A828" i="6"/>
  <c r="F828" i="6" s="1"/>
  <c r="E827" i="6"/>
  <c r="D827" i="6"/>
  <c r="C827" i="6"/>
  <c r="B827" i="6"/>
  <c r="A827" i="6"/>
  <c r="F827" i="6" s="1"/>
  <c r="E826" i="6"/>
  <c r="D826" i="6"/>
  <c r="C826" i="6"/>
  <c r="B826" i="6"/>
  <c r="A826" i="6"/>
  <c r="F826" i="6" s="1"/>
  <c r="E825" i="6"/>
  <c r="D825" i="6"/>
  <c r="C825" i="6"/>
  <c r="B825" i="6"/>
  <c r="A825" i="6"/>
  <c r="E824" i="6"/>
  <c r="D824" i="6"/>
  <c r="C824" i="6"/>
  <c r="B824" i="6"/>
  <c r="A824" i="6"/>
  <c r="F824" i="6" s="1"/>
  <c r="G824" i="6" s="1"/>
  <c r="E823" i="6"/>
  <c r="D823" i="6"/>
  <c r="C823" i="6"/>
  <c r="B823" i="6"/>
  <c r="A823" i="6"/>
  <c r="F823" i="6" s="1"/>
  <c r="E822" i="6"/>
  <c r="D822" i="6"/>
  <c r="C822" i="6"/>
  <c r="B822" i="6"/>
  <c r="A822" i="6"/>
  <c r="E821" i="6"/>
  <c r="D821" i="6"/>
  <c r="F821" i="6" s="1"/>
  <c r="C821" i="6"/>
  <c r="B821" i="6"/>
  <c r="A821" i="6"/>
  <c r="E820" i="6"/>
  <c r="D820" i="6"/>
  <c r="C820" i="6"/>
  <c r="B820" i="6"/>
  <c r="A820" i="6"/>
  <c r="F820" i="6" s="1"/>
  <c r="E819" i="6"/>
  <c r="D819" i="6"/>
  <c r="C819" i="6"/>
  <c r="B819" i="6"/>
  <c r="A819" i="6"/>
  <c r="F819" i="6" s="1"/>
  <c r="E818" i="6"/>
  <c r="D818" i="6"/>
  <c r="C818" i="6"/>
  <c r="B818" i="6"/>
  <c r="A818" i="6"/>
  <c r="F818" i="6" s="1"/>
  <c r="E817" i="6"/>
  <c r="D817" i="6"/>
  <c r="C817" i="6"/>
  <c r="B817" i="6"/>
  <c r="A817" i="6"/>
  <c r="E816" i="6"/>
  <c r="D816" i="6"/>
  <c r="C816" i="6"/>
  <c r="B816" i="6"/>
  <c r="A816" i="6"/>
  <c r="E815" i="6"/>
  <c r="D815" i="6"/>
  <c r="C815" i="6"/>
  <c r="B815" i="6"/>
  <c r="A815" i="6"/>
  <c r="F815" i="6" s="1"/>
  <c r="E814" i="6"/>
  <c r="D814" i="6"/>
  <c r="C814" i="6"/>
  <c r="B814" i="6"/>
  <c r="A814" i="6"/>
  <c r="E813" i="6"/>
  <c r="D813" i="6"/>
  <c r="C813" i="6"/>
  <c r="B813" i="6"/>
  <c r="A813" i="6"/>
  <c r="E812" i="6"/>
  <c r="D812" i="6"/>
  <c r="C812" i="6"/>
  <c r="B812" i="6"/>
  <c r="A812" i="6"/>
  <c r="E811" i="6"/>
  <c r="D811" i="6"/>
  <c r="C811" i="6"/>
  <c r="B811" i="6"/>
  <c r="A811" i="6"/>
  <c r="F811" i="6" s="1"/>
  <c r="E810" i="6"/>
  <c r="D810" i="6"/>
  <c r="C810" i="6"/>
  <c r="B810" i="6"/>
  <c r="A810" i="6"/>
  <c r="F810" i="6" s="1"/>
  <c r="E809" i="6"/>
  <c r="D809" i="6"/>
  <c r="C809" i="6"/>
  <c r="B809" i="6"/>
  <c r="A809" i="6"/>
  <c r="E808" i="6"/>
  <c r="D808" i="6"/>
  <c r="C808" i="6"/>
  <c r="B808" i="6"/>
  <c r="A808" i="6"/>
  <c r="E807" i="6"/>
  <c r="D807" i="6"/>
  <c r="C807" i="6"/>
  <c r="B807" i="6"/>
  <c r="A807" i="6"/>
  <c r="F807" i="6" s="1"/>
  <c r="E806" i="6"/>
  <c r="D806" i="6"/>
  <c r="C806" i="6"/>
  <c r="B806" i="6"/>
  <c r="A806" i="6"/>
  <c r="F806" i="6" s="1"/>
  <c r="E805" i="6"/>
  <c r="D805" i="6"/>
  <c r="C805" i="6"/>
  <c r="B805" i="6"/>
  <c r="A805" i="6"/>
  <c r="E804" i="6"/>
  <c r="D804" i="6"/>
  <c r="C804" i="6"/>
  <c r="B804" i="6"/>
  <c r="A804" i="6"/>
  <c r="E803" i="6"/>
  <c r="D803" i="6"/>
  <c r="C803" i="6"/>
  <c r="B803" i="6"/>
  <c r="A803" i="6"/>
  <c r="E802" i="6"/>
  <c r="D802" i="6"/>
  <c r="C802" i="6"/>
  <c r="B802" i="6"/>
  <c r="A802" i="6"/>
  <c r="F802" i="6" s="1"/>
  <c r="G802" i="6" s="1"/>
  <c r="E801" i="6"/>
  <c r="D801" i="6"/>
  <c r="C801" i="6"/>
  <c r="B801" i="6"/>
  <c r="A801" i="6"/>
  <c r="F801" i="6" s="1"/>
  <c r="E800" i="6"/>
  <c r="D800" i="6"/>
  <c r="C800" i="6"/>
  <c r="B800" i="6"/>
  <c r="A800" i="6"/>
  <c r="E799" i="6"/>
  <c r="D799" i="6"/>
  <c r="C799" i="6"/>
  <c r="B799" i="6"/>
  <c r="A799" i="6"/>
  <c r="F799" i="6" s="1"/>
  <c r="E798" i="6"/>
  <c r="D798" i="6"/>
  <c r="C798" i="6"/>
  <c r="B798" i="6"/>
  <c r="A798" i="6"/>
  <c r="E797" i="6"/>
  <c r="D797" i="6"/>
  <c r="F797" i="6" s="1"/>
  <c r="C797" i="6"/>
  <c r="B797" i="6"/>
  <c r="A797" i="6"/>
  <c r="E796" i="6"/>
  <c r="D796" i="6"/>
  <c r="C796" i="6"/>
  <c r="B796" i="6"/>
  <c r="A796" i="6"/>
  <c r="F796" i="6" s="1"/>
  <c r="E795" i="6"/>
  <c r="D795" i="6"/>
  <c r="C795" i="6"/>
  <c r="B795" i="6"/>
  <c r="A795" i="6"/>
  <c r="E794" i="6"/>
  <c r="D794" i="6"/>
  <c r="C794" i="6"/>
  <c r="B794" i="6"/>
  <c r="A794" i="6"/>
  <c r="F794" i="6" s="1"/>
  <c r="E793" i="6"/>
  <c r="D793" i="6"/>
  <c r="C793" i="6"/>
  <c r="B793" i="6"/>
  <c r="A793" i="6"/>
  <c r="E792" i="6"/>
  <c r="D792" i="6"/>
  <c r="C792" i="6"/>
  <c r="B792" i="6"/>
  <c r="A792" i="6"/>
  <c r="E791" i="6"/>
  <c r="D791" i="6"/>
  <c r="C791" i="6"/>
  <c r="B791" i="6"/>
  <c r="A791" i="6"/>
  <c r="E790" i="6"/>
  <c r="D790" i="6"/>
  <c r="C790" i="6"/>
  <c r="B790" i="6"/>
  <c r="A790" i="6"/>
  <c r="F790" i="6" s="1"/>
  <c r="E789" i="6"/>
  <c r="D789" i="6"/>
  <c r="C789" i="6"/>
  <c r="B789" i="6"/>
  <c r="A789" i="6"/>
  <c r="E788" i="6"/>
  <c r="D788" i="6"/>
  <c r="C788" i="6"/>
  <c r="B788" i="6"/>
  <c r="A788" i="6"/>
  <c r="F788" i="6" s="1"/>
  <c r="E787" i="6"/>
  <c r="D787" i="6"/>
  <c r="C787" i="6"/>
  <c r="B787" i="6"/>
  <c r="A787" i="6"/>
  <c r="F787" i="6" s="1"/>
  <c r="E786" i="6"/>
  <c r="D786" i="6"/>
  <c r="C786" i="6"/>
  <c r="B786" i="6"/>
  <c r="A786" i="6"/>
  <c r="F786" i="6" s="1"/>
  <c r="E785" i="6"/>
  <c r="D785" i="6"/>
  <c r="C785" i="6"/>
  <c r="B785" i="6"/>
  <c r="A785" i="6"/>
  <c r="F785" i="6" s="1"/>
  <c r="E784" i="6"/>
  <c r="D784" i="6"/>
  <c r="C784" i="6"/>
  <c r="B784" i="6"/>
  <c r="A784" i="6"/>
  <c r="E783" i="6"/>
  <c r="D783" i="6"/>
  <c r="C783" i="6"/>
  <c r="B783" i="6"/>
  <c r="A783" i="6"/>
  <c r="F783" i="6" s="1"/>
  <c r="E782" i="6"/>
  <c r="D782" i="6"/>
  <c r="C782" i="6"/>
  <c r="B782" i="6"/>
  <c r="A782" i="6"/>
  <c r="E781" i="6"/>
  <c r="D781" i="6"/>
  <c r="C781" i="6"/>
  <c r="B781" i="6"/>
  <c r="A781" i="6"/>
  <c r="F781" i="6" s="1"/>
  <c r="E780" i="6"/>
  <c r="D780" i="6"/>
  <c r="C780" i="6"/>
  <c r="B780" i="6"/>
  <c r="A780" i="6"/>
  <c r="F780" i="6" s="1"/>
  <c r="E779" i="6"/>
  <c r="D779" i="6"/>
  <c r="C779" i="6"/>
  <c r="B779" i="6"/>
  <c r="A779" i="6"/>
  <c r="F779" i="6" s="1"/>
  <c r="E778" i="6"/>
  <c r="D778" i="6"/>
  <c r="C778" i="6"/>
  <c r="B778" i="6"/>
  <c r="A778" i="6"/>
  <c r="E777" i="6"/>
  <c r="D777" i="6"/>
  <c r="C777" i="6"/>
  <c r="B777" i="6"/>
  <c r="A777" i="6"/>
  <c r="F777" i="6" s="1"/>
  <c r="G777" i="6" s="1"/>
  <c r="E776" i="6"/>
  <c r="D776" i="6"/>
  <c r="C776" i="6"/>
  <c r="B776" i="6"/>
  <c r="A776" i="6"/>
  <c r="F776" i="6" s="1"/>
  <c r="E775" i="6"/>
  <c r="D775" i="6"/>
  <c r="F775" i="6" s="1"/>
  <c r="H775" i="6" s="1"/>
  <c r="C775" i="6"/>
  <c r="B775" i="6"/>
  <c r="A775" i="6"/>
  <c r="E774" i="6"/>
  <c r="D774" i="6"/>
  <c r="C774" i="6"/>
  <c r="B774" i="6"/>
  <c r="A774" i="6"/>
  <c r="E773" i="6"/>
  <c r="D773" i="6"/>
  <c r="C773" i="6"/>
  <c r="B773" i="6"/>
  <c r="A773" i="6"/>
  <c r="F773" i="6" s="1"/>
  <c r="E772" i="6"/>
  <c r="D772" i="6"/>
  <c r="C772" i="6"/>
  <c r="B772" i="6"/>
  <c r="A772" i="6"/>
  <c r="F772" i="6" s="1"/>
  <c r="E771" i="6"/>
  <c r="D771" i="6"/>
  <c r="C771" i="6"/>
  <c r="B771" i="6"/>
  <c r="A771" i="6"/>
  <c r="F771" i="6" s="1"/>
  <c r="E770" i="6"/>
  <c r="D770" i="6"/>
  <c r="C770" i="6"/>
  <c r="B770" i="6"/>
  <c r="A770" i="6"/>
  <c r="E769" i="6"/>
  <c r="D769" i="6"/>
  <c r="C769" i="6"/>
  <c r="B769" i="6"/>
  <c r="A769" i="6"/>
  <c r="F769" i="6" s="1"/>
  <c r="G769" i="6" s="1"/>
  <c r="E768" i="6"/>
  <c r="D768" i="6"/>
  <c r="C768" i="6"/>
  <c r="B768" i="6"/>
  <c r="A768" i="6"/>
  <c r="F768" i="6" s="1"/>
  <c r="E767" i="6"/>
  <c r="D767" i="6"/>
  <c r="C767" i="6"/>
  <c r="B767" i="6"/>
  <c r="A767" i="6"/>
  <c r="E766" i="6"/>
  <c r="D766" i="6"/>
  <c r="C766" i="6"/>
  <c r="B766" i="6"/>
  <c r="A766" i="6"/>
  <c r="E765" i="6"/>
  <c r="D765" i="6"/>
  <c r="C765" i="6"/>
  <c r="B765" i="6"/>
  <c r="A765" i="6"/>
  <c r="F765" i="6" s="1"/>
  <c r="E764" i="6"/>
  <c r="D764" i="6"/>
  <c r="C764" i="6"/>
  <c r="B764" i="6"/>
  <c r="A764" i="6"/>
  <c r="F764" i="6" s="1"/>
  <c r="E763" i="6"/>
  <c r="D763" i="6"/>
  <c r="C763" i="6"/>
  <c r="B763" i="6"/>
  <c r="A763" i="6"/>
  <c r="F763" i="6" s="1"/>
  <c r="E762" i="6"/>
  <c r="D762" i="6"/>
  <c r="C762" i="6"/>
  <c r="B762" i="6"/>
  <c r="A762" i="6"/>
  <c r="E761" i="6"/>
  <c r="D761" i="6"/>
  <c r="C761" i="6"/>
  <c r="B761" i="6"/>
  <c r="A761" i="6"/>
  <c r="F761" i="6" s="1"/>
  <c r="G761" i="6" s="1"/>
  <c r="E760" i="6"/>
  <c r="D760" i="6"/>
  <c r="C760" i="6"/>
  <c r="B760" i="6"/>
  <c r="A760" i="6"/>
  <c r="F760" i="6" s="1"/>
  <c r="E759" i="6"/>
  <c r="D759" i="6"/>
  <c r="C759" i="6"/>
  <c r="B759" i="6"/>
  <c r="A759" i="6"/>
  <c r="E758" i="6"/>
  <c r="D758" i="6"/>
  <c r="C758" i="6"/>
  <c r="B758" i="6"/>
  <c r="A758" i="6"/>
  <c r="E757" i="6"/>
  <c r="D757" i="6"/>
  <c r="C757" i="6"/>
  <c r="B757" i="6"/>
  <c r="A757" i="6"/>
  <c r="F757" i="6" s="1"/>
  <c r="E756" i="6"/>
  <c r="D756" i="6"/>
  <c r="C756" i="6"/>
  <c r="B756" i="6"/>
  <c r="A756" i="6"/>
  <c r="F756" i="6" s="1"/>
  <c r="E755" i="6"/>
  <c r="D755" i="6"/>
  <c r="C755" i="6"/>
  <c r="B755" i="6"/>
  <c r="A755" i="6"/>
  <c r="F755" i="6" s="1"/>
  <c r="E754" i="6"/>
  <c r="D754" i="6"/>
  <c r="C754" i="6"/>
  <c r="B754" i="6"/>
  <c r="A754" i="6"/>
  <c r="E753" i="6"/>
  <c r="D753" i="6"/>
  <c r="C753" i="6"/>
  <c r="B753" i="6"/>
  <c r="A753" i="6"/>
  <c r="F753" i="6" s="1"/>
  <c r="G753" i="6" s="1"/>
  <c r="E752" i="6"/>
  <c r="D752" i="6"/>
  <c r="C752" i="6"/>
  <c r="B752" i="6"/>
  <c r="A752" i="6"/>
  <c r="F752" i="6" s="1"/>
  <c r="E751" i="6"/>
  <c r="D751" i="6"/>
  <c r="C751" i="6"/>
  <c r="B751" i="6"/>
  <c r="A751" i="6"/>
  <c r="E750" i="6"/>
  <c r="D750" i="6"/>
  <c r="C750" i="6"/>
  <c r="B750" i="6"/>
  <c r="A750" i="6"/>
  <c r="E749" i="6"/>
  <c r="D749" i="6"/>
  <c r="C749" i="6"/>
  <c r="B749" i="6"/>
  <c r="A749" i="6"/>
  <c r="F749" i="6" s="1"/>
  <c r="E748" i="6"/>
  <c r="D748" i="6"/>
  <c r="C748" i="6"/>
  <c r="B748" i="6"/>
  <c r="A748" i="6"/>
  <c r="F748" i="6" s="1"/>
  <c r="E747" i="6"/>
  <c r="D747" i="6"/>
  <c r="C747" i="6"/>
  <c r="B747" i="6"/>
  <c r="A747" i="6"/>
  <c r="F747" i="6" s="1"/>
  <c r="E746" i="6"/>
  <c r="D746" i="6"/>
  <c r="C746" i="6"/>
  <c r="B746" i="6"/>
  <c r="A746" i="6"/>
  <c r="E745" i="6"/>
  <c r="D745" i="6"/>
  <c r="C745" i="6"/>
  <c r="B745" i="6"/>
  <c r="A745" i="6"/>
  <c r="F745" i="6" s="1"/>
  <c r="E744" i="6"/>
  <c r="D744" i="6"/>
  <c r="C744" i="6"/>
  <c r="B744" i="6"/>
  <c r="A744" i="6"/>
  <c r="F744" i="6" s="1"/>
  <c r="E743" i="6"/>
  <c r="D743" i="6"/>
  <c r="F743" i="6" s="1"/>
  <c r="H743" i="6" s="1"/>
  <c r="C743" i="6"/>
  <c r="B743" i="6"/>
  <c r="A743" i="6"/>
  <c r="E742" i="6"/>
  <c r="D742" i="6"/>
  <c r="C742" i="6"/>
  <c r="B742" i="6"/>
  <c r="A742" i="6"/>
  <c r="E741" i="6"/>
  <c r="D741" i="6"/>
  <c r="C741" i="6"/>
  <c r="B741" i="6"/>
  <c r="A741" i="6"/>
  <c r="F741" i="6" s="1"/>
  <c r="E740" i="6"/>
  <c r="D740" i="6"/>
  <c r="C740" i="6"/>
  <c r="B740" i="6"/>
  <c r="A740" i="6"/>
  <c r="F740" i="6" s="1"/>
  <c r="E739" i="6"/>
  <c r="D739" i="6"/>
  <c r="C739" i="6"/>
  <c r="B739" i="6"/>
  <c r="A739" i="6"/>
  <c r="F739" i="6" s="1"/>
  <c r="E738" i="6"/>
  <c r="D738" i="6"/>
  <c r="C738" i="6"/>
  <c r="B738" i="6"/>
  <c r="A738" i="6"/>
  <c r="E737" i="6"/>
  <c r="D737" i="6"/>
  <c r="C737" i="6"/>
  <c r="B737" i="6"/>
  <c r="A737" i="6"/>
  <c r="F737" i="6" s="1"/>
  <c r="E736" i="6"/>
  <c r="D736" i="6"/>
  <c r="C736" i="6"/>
  <c r="B736" i="6"/>
  <c r="A736" i="6"/>
  <c r="F736" i="6" s="1"/>
  <c r="E735" i="6"/>
  <c r="D735" i="6"/>
  <c r="C735" i="6"/>
  <c r="B735" i="6"/>
  <c r="A735" i="6"/>
  <c r="E734" i="6"/>
  <c r="D734" i="6"/>
  <c r="C734" i="6"/>
  <c r="B734" i="6"/>
  <c r="A734" i="6"/>
  <c r="E733" i="6"/>
  <c r="D733" i="6"/>
  <c r="C733" i="6"/>
  <c r="B733" i="6"/>
  <c r="A733" i="6"/>
  <c r="F733" i="6" s="1"/>
  <c r="E732" i="6"/>
  <c r="D732" i="6"/>
  <c r="C732" i="6"/>
  <c r="B732" i="6"/>
  <c r="A732" i="6"/>
  <c r="F732" i="6" s="1"/>
  <c r="E731" i="6"/>
  <c r="D731" i="6"/>
  <c r="C731" i="6"/>
  <c r="B731" i="6"/>
  <c r="A731" i="6"/>
  <c r="F731" i="6" s="1"/>
  <c r="E730" i="6"/>
  <c r="D730" i="6"/>
  <c r="C730" i="6"/>
  <c r="B730" i="6"/>
  <c r="A730" i="6"/>
  <c r="E729" i="6"/>
  <c r="D729" i="6"/>
  <c r="C729" i="6"/>
  <c r="B729" i="6"/>
  <c r="A729" i="6"/>
  <c r="F729" i="6" s="1"/>
  <c r="E728" i="6"/>
  <c r="D728" i="6"/>
  <c r="C728" i="6"/>
  <c r="B728" i="6"/>
  <c r="A728" i="6"/>
  <c r="F728" i="6" s="1"/>
  <c r="E727" i="6"/>
  <c r="D727" i="6"/>
  <c r="C727" i="6"/>
  <c r="B727" i="6"/>
  <c r="A727" i="6"/>
  <c r="E726" i="6"/>
  <c r="D726" i="6"/>
  <c r="C726" i="6"/>
  <c r="B726" i="6"/>
  <c r="A726" i="6"/>
  <c r="E725" i="6"/>
  <c r="D725" i="6"/>
  <c r="C725" i="6"/>
  <c r="B725" i="6"/>
  <c r="A725" i="6"/>
  <c r="F725" i="6" s="1"/>
  <c r="E724" i="6"/>
  <c r="D724" i="6"/>
  <c r="C724" i="6"/>
  <c r="B724" i="6"/>
  <c r="A724" i="6"/>
  <c r="F724" i="6" s="1"/>
  <c r="E723" i="6"/>
  <c r="D723" i="6"/>
  <c r="C723" i="6"/>
  <c r="B723" i="6"/>
  <c r="A723" i="6"/>
  <c r="F723" i="6" s="1"/>
  <c r="E722" i="6"/>
  <c r="D722" i="6"/>
  <c r="C722" i="6"/>
  <c r="B722" i="6"/>
  <c r="A722" i="6"/>
  <c r="E721" i="6"/>
  <c r="D721" i="6"/>
  <c r="C721" i="6"/>
  <c r="B721" i="6"/>
  <c r="A721" i="6"/>
  <c r="F721" i="6" s="1"/>
  <c r="G721" i="6" s="1"/>
  <c r="E720" i="6"/>
  <c r="D720" i="6"/>
  <c r="C720" i="6"/>
  <c r="B720" i="6"/>
  <c r="A720" i="6"/>
  <c r="F720" i="6" s="1"/>
  <c r="E719" i="6"/>
  <c r="D719" i="6"/>
  <c r="F719" i="6" s="1"/>
  <c r="H719" i="6" s="1"/>
  <c r="C719" i="6"/>
  <c r="B719" i="6"/>
  <c r="A719" i="6"/>
  <c r="E718" i="6"/>
  <c r="D718" i="6"/>
  <c r="C718" i="6"/>
  <c r="B718" i="6"/>
  <c r="A718" i="6"/>
  <c r="E717" i="6"/>
  <c r="D717" i="6"/>
  <c r="C717" i="6"/>
  <c r="B717" i="6"/>
  <c r="A717" i="6"/>
  <c r="F717" i="6" s="1"/>
  <c r="E716" i="6"/>
  <c r="D716" i="6"/>
  <c r="C716" i="6"/>
  <c r="B716" i="6"/>
  <c r="A716" i="6"/>
  <c r="F716" i="6" s="1"/>
  <c r="E715" i="6"/>
  <c r="D715" i="6"/>
  <c r="C715" i="6"/>
  <c r="B715" i="6"/>
  <c r="A715" i="6"/>
  <c r="F715" i="6" s="1"/>
  <c r="E714" i="6"/>
  <c r="D714" i="6"/>
  <c r="C714" i="6"/>
  <c r="B714" i="6"/>
  <c r="A714" i="6"/>
  <c r="E713" i="6"/>
  <c r="D713" i="6"/>
  <c r="C713" i="6"/>
  <c r="B713" i="6"/>
  <c r="A713" i="6"/>
  <c r="F713" i="6" s="1"/>
  <c r="E712" i="6"/>
  <c r="D712" i="6"/>
  <c r="C712" i="6"/>
  <c r="B712" i="6"/>
  <c r="A712" i="6"/>
  <c r="F712" i="6" s="1"/>
  <c r="E711" i="6"/>
  <c r="D711" i="6"/>
  <c r="C711" i="6"/>
  <c r="B711" i="6"/>
  <c r="A711" i="6"/>
  <c r="E710" i="6"/>
  <c r="D710" i="6"/>
  <c r="C710" i="6"/>
  <c r="B710" i="6"/>
  <c r="A710" i="6"/>
  <c r="E709" i="6"/>
  <c r="D709" i="6"/>
  <c r="C709" i="6"/>
  <c r="B709" i="6"/>
  <c r="A709" i="6"/>
  <c r="F709" i="6" s="1"/>
  <c r="E708" i="6"/>
  <c r="D708" i="6"/>
  <c r="C708" i="6"/>
  <c r="B708" i="6"/>
  <c r="A708" i="6"/>
  <c r="F708" i="6" s="1"/>
  <c r="E707" i="6"/>
  <c r="D707" i="6"/>
  <c r="C707" i="6"/>
  <c r="B707" i="6"/>
  <c r="A707" i="6"/>
  <c r="F707" i="6" s="1"/>
  <c r="E706" i="6"/>
  <c r="D706" i="6"/>
  <c r="C706" i="6"/>
  <c r="B706" i="6"/>
  <c r="A706" i="6"/>
  <c r="E705" i="6"/>
  <c r="D705" i="6"/>
  <c r="C705" i="6"/>
  <c r="B705" i="6"/>
  <c r="A705" i="6"/>
  <c r="E704" i="6"/>
  <c r="D704" i="6"/>
  <c r="C704" i="6"/>
  <c r="B704" i="6"/>
  <c r="A704" i="6"/>
  <c r="F704" i="6" s="1"/>
  <c r="E703" i="6"/>
  <c r="D703" i="6"/>
  <c r="C703" i="6"/>
  <c r="B703" i="6"/>
  <c r="A703" i="6"/>
  <c r="E702" i="6"/>
  <c r="D702" i="6"/>
  <c r="C702" i="6"/>
  <c r="B702" i="6"/>
  <c r="A702" i="6"/>
  <c r="E701" i="6"/>
  <c r="D701" i="6"/>
  <c r="C701" i="6"/>
  <c r="B701" i="6"/>
  <c r="A701" i="6"/>
  <c r="F701" i="6" s="1"/>
  <c r="E700" i="6"/>
  <c r="D700" i="6"/>
  <c r="C700" i="6"/>
  <c r="B700" i="6"/>
  <c r="A700" i="6"/>
  <c r="F700" i="6" s="1"/>
  <c r="E699" i="6"/>
  <c r="D699" i="6"/>
  <c r="C699" i="6"/>
  <c r="B699" i="6"/>
  <c r="A699" i="6"/>
  <c r="F699" i="6" s="1"/>
  <c r="E698" i="6"/>
  <c r="D698" i="6"/>
  <c r="C698" i="6"/>
  <c r="B698" i="6"/>
  <c r="A698" i="6"/>
  <c r="E697" i="6"/>
  <c r="D697" i="6"/>
  <c r="C697" i="6"/>
  <c r="B697" i="6"/>
  <c r="A697" i="6"/>
  <c r="F697" i="6" s="1"/>
  <c r="G697" i="6" s="1"/>
  <c r="E696" i="6"/>
  <c r="D696" i="6"/>
  <c r="C696" i="6"/>
  <c r="B696" i="6"/>
  <c r="A696" i="6"/>
  <c r="F696" i="6" s="1"/>
  <c r="E695" i="6"/>
  <c r="D695" i="6"/>
  <c r="C695" i="6"/>
  <c r="B695" i="6"/>
  <c r="A695" i="6"/>
  <c r="E694" i="6"/>
  <c r="D694" i="6"/>
  <c r="C694" i="6"/>
  <c r="B694" i="6"/>
  <c r="A694" i="6"/>
  <c r="E693" i="6"/>
  <c r="D693" i="6"/>
  <c r="C693" i="6"/>
  <c r="B693" i="6"/>
  <c r="A693" i="6"/>
  <c r="F693" i="6" s="1"/>
  <c r="E692" i="6"/>
  <c r="D692" i="6"/>
  <c r="C692" i="6"/>
  <c r="B692" i="6"/>
  <c r="A692" i="6"/>
  <c r="F692" i="6" s="1"/>
  <c r="E691" i="6"/>
  <c r="D691" i="6"/>
  <c r="C691" i="6"/>
  <c r="B691" i="6"/>
  <c r="A691" i="6"/>
  <c r="F691" i="6" s="1"/>
  <c r="E690" i="6"/>
  <c r="D690" i="6"/>
  <c r="C690" i="6"/>
  <c r="B690" i="6"/>
  <c r="A690" i="6"/>
  <c r="E689" i="6"/>
  <c r="D689" i="6"/>
  <c r="C689" i="6"/>
  <c r="B689" i="6"/>
  <c r="A689" i="6"/>
  <c r="F689" i="6" s="1"/>
  <c r="G689" i="6" s="1"/>
  <c r="E688" i="6"/>
  <c r="D688" i="6"/>
  <c r="C688" i="6"/>
  <c r="B688" i="6"/>
  <c r="A688" i="6"/>
  <c r="F688" i="6" s="1"/>
  <c r="E687" i="6"/>
  <c r="D687" i="6"/>
  <c r="C687" i="6"/>
  <c r="B687" i="6"/>
  <c r="A687" i="6"/>
  <c r="E686" i="6"/>
  <c r="D686" i="6"/>
  <c r="C686" i="6"/>
  <c r="B686" i="6"/>
  <c r="A686" i="6"/>
  <c r="E685" i="6"/>
  <c r="D685" i="6"/>
  <c r="C685" i="6"/>
  <c r="B685" i="6"/>
  <c r="A685" i="6"/>
  <c r="F685" i="6" s="1"/>
  <c r="E684" i="6"/>
  <c r="D684" i="6"/>
  <c r="C684" i="6"/>
  <c r="B684" i="6"/>
  <c r="A684" i="6"/>
  <c r="F684" i="6" s="1"/>
  <c r="E683" i="6"/>
  <c r="D683" i="6"/>
  <c r="C683" i="6"/>
  <c r="B683" i="6"/>
  <c r="A683" i="6"/>
  <c r="F683" i="6" s="1"/>
  <c r="E682" i="6"/>
  <c r="D682" i="6"/>
  <c r="C682" i="6"/>
  <c r="B682" i="6"/>
  <c r="A682" i="6"/>
  <c r="E681" i="6"/>
  <c r="D681" i="6"/>
  <c r="C681" i="6"/>
  <c r="B681" i="6"/>
  <c r="A681" i="6"/>
  <c r="F681" i="6" s="1"/>
  <c r="E680" i="6"/>
  <c r="D680" i="6"/>
  <c r="C680" i="6"/>
  <c r="B680" i="6"/>
  <c r="A680" i="6"/>
  <c r="F680" i="6" s="1"/>
  <c r="E679" i="6"/>
  <c r="D679" i="6"/>
  <c r="C679" i="6"/>
  <c r="B679" i="6"/>
  <c r="A679" i="6"/>
  <c r="E678" i="6"/>
  <c r="D678" i="6"/>
  <c r="C678" i="6"/>
  <c r="B678" i="6"/>
  <c r="A678" i="6"/>
  <c r="E677" i="6"/>
  <c r="D677" i="6"/>
  <c r="C677" i="6"/>
  <c r="B677" i="6"/>
  <c r="A677" i="6"/>
  <c r="F677" i="6" s="1"/>
  <c r="E676" i="6"/>
  <c r="D676" i="6"/>
  <c r="C676" i="6"/>
  <c r="B676" i="6"/>
  <c r="A676" i="6"/>
  <c r="F676" i="6" s="1"/>
  <c r="E675" i="6"/>
  <c r="D675" i="6"/>
  <c r="C675" i="6"/>
  <c r="B675" i="6"/>
  <c r="A675" i="6"/>
  <c r="F675" i="6" s="1"/>
  <c r="E674" i="6"/>
  <c r="D674" i="6"/>
  <c r="C674" i="6"/>
  <c r="B674" i="6"/>
  <c r="A674" i="6"/>
  <c r="E673" i="6"/>
  <c r="D673" i="6"/>
  <c r="C673" i="6"/>
  <c r="B673" i="6"/>
  <c r="A673" i="6"/>
  <c r="E672" i="6"/>
  <c r="D672" i="6"/>
  <c r="C672" i="6"/>
  <c r="B672" i="6"/>
  <c r="A672" i="6"/>
  <c r="F672" i="6" s="1"/>
  <c r="E671" i="6"/>
  <c r="D671" i="6"/>
  <c r="C671" i="6"/>
  <c r="B671" i="6"/>
  <c r="A671" i="6"/>
  <c r="E670" i="6"/>
  <c r="D670" i="6"/>
  <c r="C670" i="6"/>
  <c r="B670" i="6"/>
  <c r="A670" i="6"/>
  <c r="E669" i="6"/>
  <c r="D669" i="6"/>
  <c r="C669" i="6"/>
  <c r="B669" i="6"/>
  <c r="A669" i="6"/>
  <c r="F669" i="6" s="1"/>
  <c r="E668" i="6"/>
  <c r="D668" i="6"/>
  <c r="C668" i="6"/>
  <c r="B668" i="6"/>
  <c r="A668" i="6"/>
  <c r="F668" i="6" s="1"/>
  <c r="E667" i="6"/>
  <c r="D667" i="6"/>
  <c r="C667" i="6"/>
  <c r="B667" i="6"/>
  <c r="A667" i="6"/>
  <c r="F667" i="6" s="1"/>
  <c r="E666" i="6"/>
  <c r="D666" i="6"/>
  <c r="C666" i="6"/>
  <c r="B666" i="6"/>
  <c r="A666" i="6"/>
  <c r="E665" i="6"/>
  <c r="D665" i="6"/>
  <c r="C665" i="6"/>
  <c r="B665" i="6"/>
  <c r="A665" i="6"/>
  <c r="F665" i="6" s="1"/>
  <c r="G665" i="6" s="1"/>
  <c r="E664" i="6"/>
  <c r="D664" i="6"/>
  <c r="C664" i="6"/>
  <c r="B664" i="6"/>
  <c r="A664" i="6"/>
  <c r="F664" i="6" s="1"/>
  <c r="E663" i="6"/>
  <c r="D663" i="6"/>
  <c r="F663" i="6" s="1"/>
  <c r="H663" i="6" s="1"/>
  <c r="C663" i="6"/>
  <c r="B663" i="6"/>
  <c r="A663" i="6"/>
  <c r="E662" i="6"/>
  <c r="D662" i="6"/>
  <c r="C662" i="6"/>
  <c r="B662" i="6"/>
  <c r="A662" i="6"/>
  <c r="E661" i="6"/>
  <c r="D661" i="6"/>
  <c r="C661" i="6"/>
  <c r="B661" i="6"/>
  <c r="A661" i="6"/>
  <c r="F661" i="6" s="1"/>
  <c r="E660" i="6"/>
  <c r="D660" i="6"/>
  <c r="C660" i="6"/>
  <c r="B660" i="6"/>
  <c r="A660" i="6"/>
  <c r="F660" i="6" s="1"/>
  <c r="E659" i="6"/>
  <c r="D659" i="6"/>
  <c r="C659" i="6"/>
  <c r="B659" i="6"/>
  <c r="A659" i="6"/>
  <c r="F659" i="6" s="1"/>
  <c r="E658" i="6"/>
  <c r="D658" i="6"/>
  <c r="C658" i="6"/>
  <c r="B658" i="6"/>
  <c r="A658" i="6"/>
  <c r="E657" i="6"/>
  <c r="D657" i="6"/>
  <c r="C657" i="6"/>
  <c r="B657" i="6"/>
  <c r="A657" i="6"/>
  <c r="E656" i="6"/>
  <c r="D656" i="6"/>
  <c r="C656" i="6"/>
  <c r="B656" i="6"/>
  <c r="A656" i="6"/>
  <c r="F656" i="6" s="1"/>
  <c r="E655" i="6"/>
  <c r="D655" i="6"/>
  <c r="C655" i="6"/>
  <c r="B655" i="6"/>
  <c r="A655" i="6"/>
  <c r="E654" i="6"/>
  <c r="D654" i="6"/>
  <c r="C654" i="6"/>
  <c r="B654" i="6"/>
  <c r="A654" i="6"/>
  <c r="E653" i="6"/>
  <c r="D653" i="6"/>
  <c r="C653" i="6"/>
  <c r="B653" i="6"/>
  <c r="A653" i="6"/>
  <c r="F653" i="6" s="1"/>
  <c r="E652" i="6"/>
  <c r="D652" i="6"/>
  <c r="C652" i="6"/>
  <c r="B652" i="6"/>
  <c r="A652" i="6"/>
  <c r="F652" i="6" s="1"/>
  <c r="E651" i="6"/>
  <c r="D651" i="6"/>
  <c r="C651" i="6"/>
  <c r="B651" i="6"/>
  <c r="A651" i="6"/>
  <c r="F651" i="6" s="1"/>
  <c r="E650" i="6"/>
  <c r="D650" i="6"/>
  <c r="C650" i="6"/>
  <c r="B650" i="6"/>
  <c r="A650" i="6"/>
  <c r="E649" i="6"/>
  <c r="D649" i="6"/>
  <c r="C649" i="6"/>
  <c r="B649" i="6"/>
  <c r="A649" i="6"/>
  <c r="F649" i="6" s="1"/>
  <c r="G649" i="6" s="1"/>
  <c r="E648" i="6"/>
  <c r="D648" i="6"/>
  <c r="C648" i="6"/>
  <c r="B648" i="6"/>
  <c r="A648" i="6"/>
  <c r="F648" i="6" s="1"/>
  <c r="E647" i="6"/>
  <c r="D647" i="6"/>
  <c r="C647" i="6"/>
  <c r="B647" i="6"/>
  <c r="A647" i="6"/>
  <c r="E646" i="6"/>
  <c r="D646" i="6"/>
  <c r="C646" i="6"/>
  <c r="B646" i="6"/>
  <c r="A646" i="6"/>
  <c r="E645" i="6"/>
  <c r="D645" i="6"/>
  <c r="C645" i="6"/>
  <c r="B645" i="6"/>
  <c r="A645" i="6"/>
  <c r="F645" i="6" s="1"/>
  <c r="E644" i="6"/>
  <c r="D644" i="6"/>
  <c r="C644" i="6"/>
  <c r="B644" i="6"/>
  <c r="A644" i="6"/>
  <c r="F644" i="6" s="1"/>
  <c r="E643" i="6"/>
  <c r="D643" i="6"/>
  <c r="C643" i="6"/>
  <c r="B643" i="6"/>
  <c r="A643" i="6"/>
  <c r="F643" i="6" s="1"/>
  <c r="E642" i="6"/>
  <c r="D642" i="6"/>
  <c r="C642" i="6"/>
  <c r="B642" i="6"/>
  <c r="A642" i="6"/>
  <c r="E641" i="6"/>
  <c r="D641" i="6"/>
  <c r="C641" i="6"/>
  <c r="B641" i="6"/>
  <c r="A641" i="6"/>
  <c r="E640" i="6"/>
  <c r="D640" i="6"/>
  <c r="C640" i="6"/>
  <c r="B640" i="6"/>
  <c r="A640" i="6"/>
  <c r="F640" i="6" s="1"/>
  <c r="E639" i="6"/>
  <c r="D639" i="6"/>
  <c r="C639" i="6"/>
  <c r="B639" i="6"/>
  <c r="A639" i="6"/>
  <c r="E638" i="6"/>
  <c r="D638" i="6"/>
  <c r="C638" i="6"/>
  <c r="B638" i="6"/>
  <c r="A638" i="6"/>
  <c r="E637" i="6"/>
  <c r="D637" i="6"/>
  <c r="C637" i="6"/>
  <c r="B637" i="6"/>
  <c r="A637" i="6"/>
  <c r="F637" i="6" s="1"/>
  <c r="E636" i="6"/>
  <c r="D636" i="6"/>
  <c r="C636" i="6"/>
  <c r="B636" i="6"/>
  <c r="A636" i="6"/>
  <c r="F636" i="6" s="1"/>
  <c r="E635" i="6"/>
  <c r="D635" i="6"/>
  <c r="C635" i="6"/>
  <c r="B635" i="6"/>
  <c r="A635" i="6"/>
  <c r="F635" i="6" s="1"/>
  <c r="E634" i="6"/>
  <c r="D634" i="6"/>
  <c r="C634" i="6"/>
  <c r="B634" i="6"/>
  <c r="A634" i="6"/>
  <c r="E633" i="6"/>
  <c r="D633" i="6"/>
  <c r="C633" i="6"/>
  <c r="B633" i="6"/>
  <c r="A633" i="6"/>
  <c r="F633" i="6" s="1"/>
  <c r="G633" i="6" s="1"/>
  <c r="E632" i="6"/>
  <c r="D632" i="6"/>
  <c r="C632" i="6"/>
  <c r="B632" i="6"/>
  <c r="A632" i="6"/>
  <c r="F632" i="6" s="1"/>
  <c r="E631" i="6"/>
  <c r="D631" i="6"/>
  <c r="C631" i="6"/>
  <c r="B631" i="6"/>
  <c r="A631" i="6"/>
  <c r="E630" i="6"/>
  <c r="D630" i="6"/>
  <c r="C630" i="6"/>
  <c r="B630" i="6"/>
  <c r="A630" i="6"/>
  <c r="E629" i="6"/>
  <c r="D629" i="6"/>
  <c r="C629" i="6"/>
  <c r="B629" i="6"/>
  <c r="A629" i="6"/>
  <c r="F629" i="6" s="1"/>
  <c r="E628" i="6"/>
  <c r="D628" i="6"/>
  <c r="C628" i="6"/>
  <c r="B628" i="6"/>
  <c r="A628" i="6"/>
  <c r="F628" i="6" s="1"/>
  <c r="E627" i="6"/>
  <c r="D627" i="6"/>
  <c r="C627" i="6"/>
  <c r="B627" i="6"/>
  <c r="A627" i="6"/>
  <c r="F627" i="6" s="1"/>
  <c r="E626" i="6"/>
  <c r="D626" i="6"/>
  <c r="C626" i="6"/>
  <c r="B626" i="6"/>
  <c r="A626" i="6"/>
  <c r="E625" i="6"/>
  <c r="D625" i="6"/>
  <c r="C625" i="6"/>
  <c r="B625" i="6"/>
  <c r="A625" i="6"/>
  <c r="F625" i="6" s="1"/>
  <c r="G625" i="6" s="1"/>
  <c r="E624" i="6"/>
  <c r="D624" i="6"/>
  <c r="C624" i="6"/>
  <c r="B624" i="6"/>
  <c r="A624" i="6"/>
  <c r="F624" i="6" s="1"/>
  <c r="E623" i="6"/>
  <c r="D623" i="6"/>
  <c r="C623" i="6"/>
  <c r="B623" i="6"/>
  <c r="A623" i="6"/>
  <c r="E622" i="6"/>
  <c r="D622" i="6"/>
  <c r="C622" i="6"/>
  <c r="B622" i="6"/>
  <c r="A622" i="6"/>
  <c r="E621" i="6"/>
  <c r="D621" i="6"/>
  <c r="C621" i="6"/>
  <c r="B621" i="6"/>
  <c r="A621" i="6"/>
  <c r="F621" i="6" s="1"/>
  <c r="E620" i="6"/>
  <c r="D620" i="6"/>
  <c r="C620" i="6"/>
  <c r="B620" i="6"/>
  <c r="A620" i="6"/>
  <c r="F620" i="6" s="1"/>
  <c r="E619" i="6"/>
  <c r="D619" i="6"/>
  <c r="C619" i="6"/>
  <c r="B619" i="6"/>
  <c r="A619" i="6"/>
  <c r="F619" i="6" s="1"/>
  <c r="E618" i="6"/>
  <c r="D618" i="6"/>
  <c r="C618" i="6"/>
  <c r="B618" i="6"/>
  <c r="A618" i="6"/>
  <c r="E617" i="6"/>
  <c r="D617" i="6"/>
  <c r="C617" i="6"/>
  <c r="B617" i="6"/>
  <c r="A617" i="6"/>
  <c r="F617" i="6" s="1"/>
  <c r="G617" i="6" s="1"/>
  <c r="E616" i="6"/>
  <c r="D616" i="6"/>
  <c r="C616" i="6"/>
  <c r="B616" i="6"/>
  <c r="A616" i="6"/>
  <c r="F616" i="6" s="1"/>
  <c r="E615" i="6"/>
  <c r="D615" i="6"/>
  <c r="C615" i="6"/>
  <c r="B615" i="6"/>
  <c r="A615" i="6"/>
  <c r="E614" i="6"/>
  <c r="D614" i="6"/>
  <c r="C614" i="6"/>
  <c r="B614" i="6"/>
  <c r="A614" i="6"/>
  <c r="E613" i="6"/>
  <c r="D613" i="6"/>
  <c r="C613" i="6"/>
  <c r="B613" i="6"/>
  <c r="A613" i="6"/>
  <c r="F613" i="6" s="1"/>
  <c r="E612" i="6"/>
  <c r="D612" i="6"/>
  <c r="C612" i="6"/>
  <c r="B612" i="6"/>
  <c r="A612" i="6"/>
  <c r="F612" i="6" s="1"/>
  <c r="E611" i="6"/>
  <c r="D611" i="6"/>
  <c r="C611" i="6"/>
  <c r="B611" i="6"/>
  <c r="A611" i="6"/>
  <c r="F611" i="6" s="1"/>
  <c r="E610" i="6"/>
  <c r="D610" i="6"/>
  <c r="C610" i="6"/>
  <c r="B610" i="6"/>
  <c r="A610" i="6"/>
  <c r="E609" i="6"/>
  <c r="D609" i="6"/>
  <c r="C609" i="6"/>
  <c r="B609" i="6"/>
  <c r="A609" i="6"/>
  <c r="F609" i="6" s="1"/>
  <c r="G609" i="6" s="1"/>
  <c r="E608" i="6"/>
  <c r="D608" i="6"/>
  <c r="C608" i="6"/>
  <c r="B608" i="6"/>
  <c r="A608" i="6"/>
  <c r="F608" i="6" s="1"/>
  <c r="E607" i="6"/>
  <c r="D607" i="6"/>
  <c r="C607" i="6"/>
  <c r="B607" i="6"/>
  <c r="A607" i="6"/>
  <c r="E606" i="6"/>
  <c r="D606" i="6"/>
  <c r="C606" i="6"/>
  <c r="B606" i="6"/>
  <c r="A606" i="6"/>
  <c r="E605" i="6"/>
  <c r="D605" i="6"/>
  <c r="C605" i="6"/>
  <c r="B605" i="6"/>
  <c r="A605" i="6"/>
  <c r="F605" i="6" s="1"/>
  <c r="E604" i="6"/>
  <c r="D604" i="6"/>
  <c r="C604" i="6"/>
  <c r="B604" i="6"/>
  <c r="A604" i="6"/>
  <c r="F604" i="6" s="1"/>
  <c r="E603" i="6"/>
  <c r="D603" i="6"/>
  <c r="C603" i="6"/>
  <c r="B603" i="6"/>
  <c r="A603" i="6"/>
  <c r="F603" i="6" s="1"/>
  <c r="E602" i="6"/>
  <c r="D602" i="6"/>
  <c r="C602" i="6"/>
  <c r="B602" i="6"/>
  <c r="A602" i="6"/>
  <c r="E601" i="6"/>
  <c r="D601" i="6"/>
  <c r="C601" i="6"/>
  <c r="B601" i="6"/>
  <c r="A601" i="6"/>
  <c r="E600" i="6"/>
  <c r="D600" i="6"/>
  <c r="C600" i="6"/>
  <c r="B600" i="6"/>
  <c r="A600" i="6"/>
  <c r="F600" i="6" s="1"/>
  <c r="E599" i="6"/>
  <c r="D599" i="6"/>
  <c r="C599" i="6"/>
  <c r="B599" i="6"/>
  <c r="A599" i="6"/>
  <c r="E598" i="6"/>
  <c r="D598" i="6"/>
  <c r="C598" i="6"/>
  <c r="B598" i="6"/>
  <c r="A598" i="6"/>
  <c r="E597" i="6"/>
  <c r="D597" i="6"/>
  <c r="C597" i="6"/>
  <c r="B597" i="6"/>
  <c r="A597" i="6"/>
  <c r="F597" i="6" s="1"/>
  <c r="E596" i="6"/>
  <c r="D596" i="6"/>
  <c r="C596" i="6"/>
  <c r="B596" i="6"/>
  <c r="A596" i="6"/>
  <c r="F596" i="6" s="1"/>
  <c r="E595" i="6"/>
  <c r="D595" i="6"/>
  <c r="C595" i="6"/>
  <c r="B595" i="6"/>
  <c r="A595" i="6"/>
  <c r="F595" i="6" s="1"/>
  <c r="E594" i="6"/>
  <c r="D594" i="6"/>
  <c r="C594" i="6"/>
  <c r="B594" i="6"/>
  <c r="A594" i="6"/>
  <c r="E593" i="6"/>
  <c r="D593" i="6"/>
  <c r="C593" i="6"/>
  <c r="B593" i="6"/>
  <c r="A593" i="6"/>
  <c r="E592" i="6"/>
  <c r="D592" i="6"/>
  <c r="C592" i="6"/>
  <c r="B592" i="6"/>
  <c r="A592" i="6"/>
  <c r="F592" i="6" s="1"/>
  <c r="E591" i="6"/>
  <c r="D591" i="6"/>
  <c r="C591" i="6"/>
  <c r="B591" i="6"/>
  <c r="A591" i="6"/>
  <c r="E590" i="6"/>
  <c r="D590" i="6"/>
  <c r="C590" i="6"/>
  <c r="B590" i="6"/>
  <c r="A590" i="6"/>
  <c r="E589" i="6"/>
  <c r="D589" i="6"/>
  <c r="C589" i="6"/>
  <c r="B589" i="6"/>
  <c r="A589" i="6"/>
  <c r="F589" i="6" s="1"/>
  <c r="E588" i="6"/>
  <c r="D588" i="6"/>
  <c r="C588" i="6"/>
  <c r="B588" i="6"/>
  <c r="A588" i="6"/>
  <c r="F588" i="6" s="1"/>
  <c r="E587" i="6"/>
  <c r="D587" i="6"/>
  <c r="C587" i="6"/>
  <c r="B587" i="6"/>
  <c r="A587" i="6"/>
  <c r="F587" i="6" s="1"/>
  <c r="E586" i="6"/>
  <c r="D586" i="6"/>
  <c r="C586" i="6"/>
  <c r="B586" i="6"/>
  <c r="A586" i="6"/>
  <c r="E585" i="6"/>
  <c r="D585" i="6"/>
  <c r="C585" i="6"/>
  <c r="B585" i="6"/>
  <c r="A585" i="6"/>
  <c r="E584" i="6"/>
  <c r="D584" i="6"/>
  <c r="C584" i="6"/>
  <c r="B584" i="6"/>
  <c r="A584" i="6"/>
  <c r="F584" i="6" s="1"/>
  <c r="E583" i="6"/>
  <c r="D583" i="6"/>
  <c r="F583" i="6" s="1"/>
  <c r="H583" i="6" s="1"/>
  <c r="C583" i="6"/>
  <c r="B583" i="6"/>
  <c r="A583" i="6"/>
  <c r="E582" i="6"/>
  <c r="D582" i="6"/>
  <c r="C582" i="6"/>
  <c r="B582" i="6"/>
  <c r="A582" i="6"/>
  <c r="E581" i="6"/>
  <c r="D581" i="6"/>
  <c r="C581" i="6"/>
  <c r="B581" i="6"/>
  <c r="A581" i="6"/>
  <c r="F581" i="6" s="1"/>
  <c r="E580" i="6"/>
  <c r="D580" i="6"/>
  <c r="C580" i="6"/>
  <c r="B580" i="6"/>
  <c r="A580" i="6"/>
  <c r="F580" i="6" s="1"/>
  <c r="E579" i="6"/>
  <c r="D579" i="6"/>
  <c r="C579" i="6"/>
  <c r="B579" i="6"/>
  <c r="A579" i="6"/>
  <c r="F579" i="6" s="1"/>
  <c r="E578" i="6"/>
  <c r="D578" i="6"/>
  <c r="C578" i="6"/>
  <c r="B578" i="6"/>
  <c r="A578" i="6"/>
  <c r="E577" i="6"/>
  <c r="D577" i="6"/>
  <c r="C577" i="6"/>
  <c r="B577" i="6"/>
  <c r="A577" i="6"/>
  <c r="E576" i="6"/>
  <c r="D576" i="6"/>
  <c r="C576" i="6"/>
  <c r="B576" i="6"/>
  <c r="A576" i="6"/>
  <c r="F576" i="6" s="1"/>
  <c r="E575" i="6"/>
  <c r="D575" i="6"/>
  <c r="C575" i="6"/>
  <c r="B575" i="6"/>
  <c r="A575" i="6"/>
  <c r="E574" i="6"/>
  <c r="D574" i="6"/>
  <c r="C574" i="6"/>
  <c r="B574" i="6"/>
  <c r="A574" i="6"/>
  <c r="E573" i="6"/>
  <c r="D573" i="6"/>
  <c r="C573" i="6"/>
  <c r="B573" i="6"/>
  <c r="A573" i="6"/>
  <c r="F573" i="6" s="1"/>
  <c r="E572" i="6"/>
  <c r="D572" i="6"/>
  <c r="C572" i="6"/>
  <c r="B572" i="6"/>
  <c r="A572" i="6"/>
  <c r="F572" i="6" s="1"/>
  <c r="E571" i="6"/>
  <c r="D571" i="6"/>
  <c r="C571" i="6"/>
  <c r="B571" i="6"/>
  <c r="A571" i="6"/>
  <c r="F571" i="6" s="1"/>
  <c r="E570" i="6"/>
  <c r="D570" i="6"/>
  <c r="C570" i="6"/>
  <c r="B570" i="6"/>
  <c r="A570" i="6"/>
  <c r="E569" i="6"/>
  <c r="D569" i="6"/>
  <c r="C569" i="6"/>
  <c r="B569" i="6"/>
  <c r="A569" i="6"/>
  <c r="E568" i="6"/>
  <c r="D568" i="6"/>
  <c r="C568" i="6"/>
  <c r="B568" i="6"/>
  <c r="A568" i="6"/>
  <c r="F568" i="6" s="1"/>
  <c r="E567" i="6"/>
  <c r="D567" i="6"/>
  <c r="F567" i="6" s="1"/>
  <c r="H567" i="6" s="1"/>
  <c r="C567" i="6"/>
  <c r="B567" i="6"/>
  <c r="A567" i="6"/>
  <c r="E566" i="6"/>
  <c r="D566" i="6"/>
  <c r="C566" i="6"/>
  <c r="B566" i="6"/>
  <c r="A566" i="6"/>
  <c r="E565" i="6"/>
  <c r="D565" i="6"/>
  <c r="C565" i="6"/>
  <c r="B565" i="6"/>
  <c r="A565" i="6"/>
  <c r="F565" i="6" s="1"/>
  <c r="E564" i="6"/>
  <c r="D564" i="6"/>
  <c r="C564" i="6"/>
  <c r="B564" i="6"/>
  <c r="A564" i="6"/>
  <c r="F564" i="6" s="1"/>
  <c r="E563" i="6"/>
  <c r="D563" i="6"/>
  <c r="C563" i="6"/>
  <c r="B563" i="6"/>
  <c r="A563" i="6"/>
  <c r="F563" i="6" s="1"/>
  <c r="E562" i="6"/>
  <c r="D562" i="6"/>
  <c r="C562" i="6"/>
  <c r="B562" i="6"/>
  <c r="A562" i="6"/>
  <c r="E561" i="6"/>
  <c r="D561" i="6"/>
  <c r="C561" i="6"/>
  <c r="B561" i="6"/>
  <c r="A561" i="6"/>
  <c r="F561" i="6" s="1"/>
  <c r="G561" i="6" s="1"/>
  <c r="E560" i="6"/>
  <c r="D560" i="6"/>
  <c r="C560" i="6"/>
  <c r="B560" i="6"/>
  <c r="A560" i="6"/>
  <c r="F560" i="6" s="1"/>
  <c r="E559" i="6"/>
  <c r="D559" i="6"/>
  <c r="C559" i="6"/>
  <c r="B559" i="6"/>
  <c r="A559" i="6"/>
  <c r="E558" i="6"/>
  <c r="D558" i="6"/>
  <c r="C558" i="6"/>
  <c r="B558" i="6"/>
  <c r="A558" i="6"/>
  <c r="E557" i="6"/>
  <c r="D557" i="6"/>
  <c r="C557" i="6"/>
  <c r="B557" i="6"/>
  <c r="A557" i="6"/>
  <c r="F557" i="6" s="1"/>
  <c r="E556" i="6"/>
  <c r="D556" i="6"/>
  <c r="C556" i="6"/>
  <c r="B556" i="6"/>
  <c r="A556" i="6"/>
  <c r="F556" i="6" s="1"/>
  <c r="E555" i="6"/>
  <c r="D555" i="6"/>
  <c r="C555" i="6"/>
  <c r="B555" i="6"/>
  <c r="A555" i="6"/>
  <c r="F555" i="6" s="1"/>
  <c r="E554" i="6"/>
  <c r="D554" i="6"/>
  <c r="C554" i="6"/>
  <c r="B554" i="6"/>
  <c r="A554" i="6"/>
  <c r="E553" i="6"/>
  <c r="D553" i="6"/>
  <c r="C553" i="6"/>
  <c r="B553" i="6"/>
  <c r="A553" i="6"/>
  <c r="F553" i="6" s="1"/>
  <c r="G553" i="6" s="1"/>
  <c r="E552" i="6"/>
  <c r="D552" i="6"/>
  <c r="C552" i="6"/>
  <c r="B552" i="6"/>
  <c r="A552" i="6"/>
  <c r="F552" i="6" s="1"/>
  <c r="E551" i="6"/>
  <c r="D551" i="6"/>
  <c r="C551" i="6"/>
  <c r="B551" i="6"/>
  <c r="A551" i="6"/>
  <c r="E550" i="6"/>
  <c r="D550" i="6"/>
  <c r="C550" i="6"/>
  <c r="B550" i="6"/>
  <c r="A550" i="6"/>
  <c r="E549" i="6"/>
  <c r="D549" i="6"/>
  <c r="C549" i="6"/>
  <c r="B549" i="6"/>
  <c r="A549" i="6"/>
  <c r="F549" i="6" s="1"/>
  <c r="E548" i="6"/>
  <c r="D548" i="6"/>
  <c r="C548" i="6"/>
  <c r="B548" i="6"/>
  <c r="A548" i="6"/>
  <c r="F548" i="6" s="1"/>
  <c r="E547" i="6"/>
  <c r="D547" i="6"/>
  <c r="C547" i="6"/>
  <c r="B547" i="6"/>
  <c r="A547" i="6"/>
  <c r="F547" i="6" s="1"/>
  <c r="E546" i="6"/>
  <c r="D546" i="6"/>
  <c r="C546" i="6"/>
  <c r="B546" i="6"/>
  <c r="A546" i="6"/>
  <c r="E545" i="6"/>
  <c r="D545" i="6"/>
  <c r="C545" i="6"/>
  <c r="B545" i="6"/>
  <c r="A545" i="6"/>
  <c r="F545" i="6" s="1"/>
  <c r="G545" i="6" s="1"/>
  <c r="E544" i="6"/>
  <c r="D544" i="6"/>
  <c r="C544" i="6"/>
  <c r="B544" i="6"/>
  <c r="A544" i="6"/>
  <c r="F544" i="6" s="1"/>
  <c r="E543" i="6"/>
  <c r="D543" i="6"/>
  <c r="F543" i="6" s="1"/>
  <c r="H543" i="6" s="1"/>
  <c r="C543" i="6"/>
  <c r="B543" i="6"/>
  <c r="A543" i="6"/>
  <c r="E542" i="6"/>
  <c r="D542" i="6"/>
  <c r="C542" i="6"/>
  <c r="B542" i="6"/>
  <c r="A542" i="6"/>
  <c r="E541" i="6"/>
  <c r="D541" i="6"/>
  <c r="C541" i="6"/>
  <c r="B541" i="6"/>
  <c r="A541" i="6"/>
  <c r="F541" i="6" s="1"/>
  <c r="E540" i="6"/>
  <c r="D540" i="6"/>
  <c r="C540" i="6"/>
  <c r="B540" i="6"/>
  <c r="A540" i="6"/>
  <c r="F540" i="6" s="1"/>
  <c r="E539" i="6"/>
  <c r="D539" i="6"/>
  <c r="C539" i="6"/>
  <c r="B539" i="6"/>
  <c r="A539" i="6"/>
  <c r="F539" i="6" s="1"/>
  <c r="E538" i="6"/>
  <c r="D538" i="6"/>
  <c r="C538" i="6"/>
  <c r="B538" i="6"/>
  <c r="A538" i="6"/>
  <c r="E537" i="6"/>
  <c r="D537" i="6"/>
  <c r="C537" i="6"/>
  <c r="B537" i="6"/>
  <c r="A537" i="6"/>
  <c r="F537" i="6" s="1"/>
  <c r="G537" i="6" s="1"/>
  <c r="E536" i="6"/>
  <c r="D536" i="6"/>
  <c r="C536" i="6"/>
  <c r="B536" i="6"/>
  <c r="A536" i="6"/>
  <c r="F536" i="6" s="1"/>
  <c r="E535" i="6"/>
  <c r="D535" i="6"/>
  <c r="C535" i="6"/>
  <c r="B535" i="6"/>
  <c r="A535" i="6"/>
  <c r="E534" i="6"/>
  <c r="D534" i="6"/>
  <c r="C534" i="6"/>
  <c r="B534" i="6"/>
  <c r="A534" i="6"/>
  <c r="E533" i="6"/>
  <c r="D533" i="6"/>
  <c r="C533" i="6"/>
  <c r="B533" i="6"/>
  <c r="A533" i="6"/>
  <c r="F533" i="6" s="1"/>
  <c r="E532" i="6"/>
  <c r="D532" i="6"/>
  <c r="C532" i="6"/>
  <c r="B532" i="6"/>
  <c r="A532" i="6"/>
  <c r="F532" i="6" s="1"/>
  <c r="E531" i="6"/>
  <c r="D531" i="6"/>
  <c r="C531" i="6"/>
  <c r="B531" i="6"/>
  <c r="A531" i="6"/>
  <c r="F531" i="6" s="1"/>
  <c r="E530" i="6"/>
  <c r="D530" i="6"/>
  <c r="C530" i="6"/>
  <c r="B530" i="6"/>
  <c r="A530" i="6"/>
  <c r="E529" i="6"/>
  <c r="D529" i="6"/>
  <c r="C529" i="6"/>
  <c r="B529" i="6"/>
  <c r="A529" i="6"/>
  <c r="E528" i="6"/>
  <c r="D528" i="6"/>
  <c r="C528" i="6"/>
  <c r="B528" i="6"/>
  <c r="A528" i="6"/>
  <c r="F528" i="6" s="1"/>
  <c r="E527" i="6"/>
  <c r="D527" i="6"/>
  <c r="C527" i="6"/>
  <c r="B527" i="6"/>
  <c r="A527" i="6"/>
  <c r="E526" i="6"/>
  <c r="D526" i="6"/>
  <c r="C526" i="6"/>
  <c r="B526" i="6"/>
  <c r="A526" i="6"/>
  <c r="E525" i="6"/>
  <c r="D525" i="6"/>
  <c r="C525" i="6"/>
  <c r="B525" i="6"/>
  <c r="A525" i="6"/>
  <c r="F525" i="6" s="1"/>
  <c r="E524" i="6"/>
  <c r="D524" i="6"/>
  <c r="C524" i="6"/>
  <c r="B524" i="6"/>
  <c r="A524" i="6"/>
  <c r="F524" i="6" s="1"/>
  <c r="E523" i="6"/>
  <c r="D523" i="6"/>
  <c r="C523" i="6"/>
  <c r="B523" i="6"/>
  <c r="A523" i="6"/>
  <c r="F523" i="6" s="1"/>
  <c r="E522" i="6"/>
  <c r="D522" i="6"/>
  <c r="C522" i="6"/>
  <c r="B522" i="6"/>
  <c r="A522" i="6"/>
  <c r="E521" i="6"/>
  <c r="D521" i="6"/>
  <c r="C521" i="6"/>
  <c r="B521" i="6"/>
  <c r="A521" i="6"/>
  <c r="E520" i="6"/>
  <c r="D520" i="6"/>
  <c r="C520" i="6"/>
  <c r="B520" i="6"/>
  <c r="A520" i="6"/>
  <c r="F520" i="6" s="1"/>
  <c r="E519" i="6"/>
  <c r="D519" i="6"/>
  <c r="C519" i="6"/>
  <c r="B519" i="6"/>
  <c r="A519" i="6"/>
  <c r="E518" i="6"/>
  <c r="D518" i="6"/>
  <c r="C518" i="6"/>
  <c r="B518" i="6"/>
  <c r="A518" i="6"/>
  <c r="E517" i="6"/>
  <c r="D517" i="6"/>
  <c r="C517" i="6"/>
  <c r="B517" i="6"/>
  <c r="A517" i="6"/>
  <c r="F517" i="6" s="1"/>
  <c r="E516" i="6"/>
  <c r="D516" i="6"/>
  <c r="C516" i="6"/>
  <c r="B516" i="6"/>
  <c r="A516" i="6"/>
  <c r="F516" i="6" s="1"/>
  <c r="E515" i="6"/>
  <c r="D515" i="6"/>
  <c r="C515" i="6"/>
  <c r="B515" i="6"/>
  <c r="A515" i="6"/>
  <c r="F515" i="6" s="1"/>
  <c r="E514" i="6"/>
  <c r="D514" i="6"/>
  <c r="C514" i="6"/>
  <c r="B514" i="6"/>
  <c r="A514" i="6"/>
  <c r="E513" i="6"/>
  <c r="D513" i="6"/>
  <c r="C513" i="6"/>
  <c r="B513" i="6"/>
  <c r="A513" i="6"/>
  <c r="F513" i="6" s="1"/>
  <c r="G513" i="6" s="1"/>
  <c r="E512" i="6"/>
  <c r="D512" i="6"/>
  <c r="C512" i="6"/>
  <c r="B512" i="6"/>
  <c r="A512" i="6"/>
  <c r="F512" i="6" s="1"/>
  <c r="E511" i="6"/>
  <c r="D511" i="6"/>
  <c r="C511" i="6"/>
  <c r="B511" i="6"/>
  <c r="A511" i="6"/>
  <c r="E510" i="6"/>
  <c r="D510" i="6"/>
  <c r="C510" i="6"/>
  <c r="B510" i="6"/>
  <c r="A510" i="6"/>
  <c r="E509" i="6"/>
  <c r="D509" i="6"/>
  <c r="C509" i="6"/>
  <c r="B509" i="6"/>
  <c r="A509" i="6"/>
  <c r="F509" i="6" s="1"/>
  <c r="E508" i="6"/>
  <c r="D508" i="6"/>
  <c r="C508" i="6"/>
  <c r="B508" i="6"/>
  <c r="A508" i="6"/>
  <c r="F508" i="6" s="1"/>
  <c r="E507" i="6"/>
  <c r="D507" i="6"/>
  <c r="C507" i="6"/>
  <c r="B507" i="6"/>
  <c r="A507" i="6"/>
  <c r="F507" i="6" s="1"/>
  <c r="E506" i="6"/>
  <c r="D506" i="6"/>
  <c r="C506" i="6"/>
  <c r="B506" i="6"/>
  <c r="A506" i="6"/>
  <c r="E505" i="6"/>
  <c r="D505" i="6"/>
  <c r="C505" i="6"/>
  <c r="B505" i="6"/>
  <c r="A505" i="6"/>
  <c r="E504" i="6"/>
  <c r="D504" i="6"/>
  <c r="C504" i="6"/>
  <c r="B504" i="6"/>
  <c r="A504" i="6"/>
  <c r="F504" i="6" s="1"/>
  <c r="E503" i="6"/>
  <c r="D503" i="6"/>
  <c r="C503" i="6"/>
  <c r="B503" i="6"/>
  <c r="A503" i="6"/>
  <c r="E502" i="6"/>
  <c r="D502" i="6"/>
  <c r="C502" i="6"/>
  <c r="B502" i="6"/>
  <c r="A502" i="6"/>
  <c r="E501" i="6"/>
  <c r="D501" i="6"/>
  <c r="C501" i="6"/>
  <c r="B501" i="6"/>
  <c r="A501" i="6"/>
  <c r="F501" i="6" s="1"/>
  <c r="E500" i="6"/>
  <c r="D500" i="6"/>
  <c r="C500" i="6"/>
  <c r="B500" i="6"/>
  <c r="A500" i="6"/>
  <c r="F500" i="6" s="1"/>
  <c r="E499" i="6"/>
  <c r="D499" i="6"/>
  <c r="C499" i="6"/>
  <c r="B499" i="6"/>
  <c r="A499" i="6"/>
  <c r="F499" i="6" s="1"/>
  <c r="E498" i="6"/>
  <c r="D498" i="6"/>
  <c r="C498" i="6"/>
  <c r="B498" i="6"/>
  <c r="A498" i="6"/>
  <c r="E497" i="6"/>
  <c r="D497" i="6"/>
  <c r="C497" i="6"/>
  <c r="B497" i="6"/>
  <c r="A497" i="6"/>
  <c r="F497" i="6" s="1"/>
  <c r="G497" i="6" s="1"/>
  <c r="E496" i="6"/>
  <c r="D496" i="6"/>
  <c r="C496" i="6"/>
  <c r="B496" i="6"/>
  <c r="A496" i="6"/>
  <c r="F496" i="6" s="1"/>
  <c r="E495" i="6"/>
  <c r="D495" i="6"/>
  <c r="C495" i="6"/>
  <c r="B495" i="6"/>
  <c r="A495" i="6"/>
  <c r="E494" i="6"/>
  <c r="D494" i="6"/>
  <c r="C494" i="6"/>
  <c r="B494" i="6"/>
  <c r="A494" i="6"/>
  <c r="E493" i="6"/>
  <c r="D493" i="6"/>
  <c r="C493" i="6"/>
  <c r="B493" i="6"/>
  <c r="A493" i="6"/>
  <c r="F493" i="6" s="1"/>
  <c r="E492" i="6"/>
  <c r="D492" i="6"/>
  <c r="C492" i="6"/>
  <c r="B492" i="6"/>
  <c r="A492" i="6"/>
  <c r="F492" i="6" s="1"/>
  <c r="E491" i="6"/>
  <c r="D491" i="6"/>
  <c r="C491" i="6"/>
  <c r="B491" i="6"/>
  <c r="A491" i="6"/>
  <c r="F491" i="6" s="1"/>
  <c r="E490" i="6"/>
  <c r="D490" i="6"/>
  <c r="C490" i="6"/>
  <c r="B490" i="6"/>
  <c r="A490" i="6"/>
  <c r="E489" i="6"/>
  <c r="D489" i="6"/>
  <c r="C489" i="6"/>
  <c r="B489" i="6"/>
  <c r="A489" i="6"/>
  <c r="F489" i="6" s="1"/>
  <c r="G489" i="6" s="1"/>
  <c r="E488" i="6"/>
  <c r="D488" i="6"/>
  <c r="C488" i="6"/>
  <c r="B488" i="6"/>
  <c r="A488" i="6"/>
  <c r="F488" i="6" s="1"/>
  <c r="E487" i="6"/>
  <c r="D487" i="6"/>
  <c r="C487" i="6"/>
  <c r="B487" i="6"/>
  <c r="A487" i="6"/>
  <c r="E486" i="6"/>
  <c r="D486" i="6"/>
  <c r="C486" i="6"/>
  <c r="B486" i="6"/>
  <c r="A486" i="6"/>
  <c r="E485" i="6"/>
  <c r="D485" i="6"/>
  <c r="C485" i="6"/>
  <c r="B485" i="6"/>
  <c r="A485" i="6"/>
  <c r="F485" i="6" s="1"/>
  <c r="E484" i="6"/>
  <c r="D484" i="6"/>
  <c r="C484" i="6"/>
  <c r="B484" i="6"/>
  <c r="A484" i="6"/>
  <c r="F484" i="6" s="1"/>
  <c r="E483" i="6"/>
  <c r="D483" i="6"/>
  <c r="C483" i="6"/>
  <c r="B483" i="6"/>
  <c r="A483" i="6"/>
  <c r="F483" i="6" s="1"/>
  <c r="E482" i="6"/>
  <c r="D482" i="6"/>
  <c r="C482" i="6"/>
  <c r="B482" i="6"/>
  <c r="A482" i="6"/>
  <c r="E481" i="6"/>
  <c r="D481" i="6"/>
  <c r="C481" i="6"/>
  <c r="B481" i="6"/>
  <c r="A481" i="6"/>
  <c r="F481" i="6" s="1"/>
  <c r="G481" i="6" s="1"/>
  <c r="E480" i="6"/>
  <c r="D480" i="6"/>
  <c r="C480" i="6"/>
  <c r="B480" i="6"/>
  <c r="A480" i="6"/>
  <c r="F480" i="6" s="1"/>
  <c r="E479" i="6"/>
  <c r="D479" i="6"/>
  <c r="F479" i="6" s="1"/>
  <c r="H479" i="6" s="1"/>
  <c r="C479" i="6"/>
  <c r="B479" i="6"/>
  <c r="A479" i="6"/>
  <c r="E478" i="6"/>
  <c r="D478" i="6"/>
  <c r="C478" i="6"/>
  <c r="B478" i="6"/>
  <c r="A478" i="6"/>
  <c r="E477" i="6"/>
  <c r="D477" i="6"/>
  <c r="C477" i="6"/>
  <c r="B477" i="6"/>
  <c r="A477" i="6"/>
  <c r="F477" i="6" s="1"/>
  <c r="E476" i="6"/>
  <c r="D476" i="6"/>
  <c r="C476" i="6"/>
  <c r="B476" i="6"/>
  <c r="A476" i="6"/>
  <c r="F476" i="6" s="1"/>
  <c r="E475" i="6"/>
  <c r="D475" i="6"/>
  <c r="C475" i="6"/>
  <c r="B475" i="6"/>
  <c r="A475" i="6"/>
  <c r="F475" i="6" s="1"/>
  <c r="E474" i="6"/>
  <c r="D474" i="6"/>
  <c r="C474" i="6"/>
  <c r="B474" i="6"/>
  <c r="A474" i="6"/>
  <c r="E473" i="6"/>
  <c r="D473" i="6"/>
  <c r="C473" i="6"/>
  <c r="B473" i="6"/>
  <c r="A473" i="6"/>
  <c r="F473" i="6" s="1"/>
  <c r="G473" i="6" s="1"/>
  <c r="E472" i="6"/>
  <c r="D472" i="6"/>
  <c r="C472" i="6"/>
  <c r="B472" i="6"/>
  <c r="A472" i="6"/>
  <c r="F472" i="6" s="1"/>
  <c r="E471" i="6"/>
  <c r="D471" i="6"/>
  <c r="C471" i="6"/>
  <c r="B471" i="6"/>
  <c r="A471" i="6"/>
  <c r="E470" i="6"/>
  <c r="D470" i="6"/>
  <c r="C470" i="6"/>
  <c r="B470" i="6"/>
  <c r="A470" i="6"/>
  <c r="E469" i="6"/>
  <c r="D469" i="6"/>
  <c r="C469" i="6"/>
  <c r="B469" i="6"/>
  <c r="A469" i="6"/>
  <c r="F469" i="6" s="1"/>
  <c r="E468" i="6"/>
  <c r="D468" i="6"/>
  <c r="C468" i="6"/>
  <c r="B468" i="6"/>
  <c r="A468" i="6"/>
  <c r="F468" i="6" s="1"/>
  <c r="E467" i="6"/>
  <c r="D467" i="6"/>
  <c r="C467" i="6"/>
  <c r="B467" i="6"/>
  <c r="A467" i="6"/>
  <c r="F467" i="6" s="1"/>
  <c r="E466" i="6"/>
  <c r="D466" i="6"/>
  <c r="C466" i="6"/>
  <c r="B466" i="6"/>
  <c r="A466" i="6"/>
  <c r="E465" i="6"/>
  <c r="D465" i="6"/>
  <c r="C465" i="6"/>
  <c r="B465" i="6"/>
  <c r="A465" i="6"/>
  <c r="E464" i="6"/>
  <c r="D464" i="6"/>
  <c r="C464" i="6"/>
  <c r="B464" i="6"/>
  <c r="A464" i="6"/>
  <c r="F464" i="6" s="1"/>
  <c r="E463" i="6"/>
  <c r="D463" i="6"/>
  <c r="C463" i="6"/>
  <c r="B463" i="6"/>
  <c r="A463" i="6"/>
  <c r="E462" i="6"/>
  <c r="D462" i="6"/>
  <c r="C462" i="6"/>
  <c r="B462" i="6"/>
  <c r="A462" i="6"/>
  <c r="E461" i="6"/>
  <c r="D461" i="6"/>
  <c r="C461" i="6"/>
  <c r="B461" i="6"/>
  <c r="A461" i="6"/>
  <c r="F461" i="6" s="1"/>
  <c r="E460" i="6"/>
  <c r="D460" i="6"/>
  <c r="C460" i="6"/>
  <c r="B460" i="6"/>
  <c r="A460" i="6"/>
  <c r="F460" i="6" s="1"/>
  <c r="E459" i="6"/>
  <c r="D459" i="6"/>
  <c r="C459" i="6"/>
  <c r="B459" i="6"/>
  <c r="A459" i="6"/>
  <c r="F459" i="6" s="1"/>
  <c r="E458" i="6"/>
  <c r="D458" i="6"/>
  <c r="C458" i="6"/>
  <c r="B458" i="6"/>
  <c r="A458" i="6"/>
  <c r="E457" i="6"/>
  <c r="D457" i="6"/>
  <c r="C457" i="6"/>
  <c r="B457" i="6"/>
  <c r="A457" i="6"/>
  <c r="F457" i="6" s="1"/>
  <c r="G457" i="6" s="1"/>
  <c r="E456" i="6"/>
  <c r="D456" i="6"/>
  <c r="C456" i="6"/>
  <c r="B456" i="6"/>
  <c r="A456" i="6"/>
  <c r="F456" i="6" s="1"/>
  <c r="E455" i="6"/>
  <c r="D455" i="6"/>
  <c r="C455" i="6"/>
  <c r="B455" i="6"/>
  <c r="A455" i="6"/>
  <c r="E454" i="6"/>
  <c r="D454" i="6"/>
  <c r="C454" i="6"/>
  <c r="B454" i="6"/>
  <c r="A454" i="6"/>
  <c r="E453" i="6"/>
  <c r="D453" i="6"/>
  <c r="C453" i="6"/>
  <c r="B453" i="6"/>
  <c r="A453" i="6"/>
  <c r="F453" i="6" s="1"/>
  <c r="E452" i="6"/>
  <c r="D452" i="6"/>
  <c r="C452" i="6"/>
  <c r="B452" i="6"/>
  <c r="A452" i="6"/>
  <c r="F452" i="6" s="1"/>
  <c r="E451" i="6"/>
  <c r="D451" i="6"/>
  <c r="C451" i="6"/>
  <c r="B451" i="6"/>
  <c r="A451" i="6"/>
  <c r="F451" i="6" s="1"/>
  <c r="E450" i="6"/>
  <c r="D450" i="6"/>
  <c r="C450" i="6"/>
  <c r="B450" i="6"/>
  <c r="A450" i="6"/>
  <c r="E449" i="6"/>
  <c r="D449" i="6"/>
  <c r="C449" i="6"/>
  <c r="B449" i="6"/>
  <c r="A449" i="6"/>
  <c r="F449" i="6" s="1"/>
  <c r="G449" i="6" s="1"/>
  <c r="E448" i="6"/>
  <c r="D448" i="6"/>
  <c r="C448" i="6"/>
  <c r="B448" i="6"/>
  <c r="A448" i="6"/>
  <c r="F448" i="6" s="1"/>
  <c r="E447" i="6"/>
  <c r="D447" i="6"/>
  <c r="C447" i="6"/>
  <c r="B447" i="6"/>
  <c r="A447" i="6"/>
  <c r="E446" i="6"/>
  <c r="D446" i="6"/>
  <c r="C446" i="6"/>
  <c r="B446" i="6"/>
  <c r="A446" i="6"/>
  <c r="E445" i="6"/>
  <c r="D445" i="6"/>
  <c r="C445" i="6"/>
  <c r="B445" i="6"/>
  <c r="A445" i="6"/>
  <c r="F445" i="6" s="1"/>
  <c r="E444" i="6"/>
  <c r="D444" i="6"/>
  <c r="C444" i="6"/>
  <c r="B444" i="6"/>
  <c r="A444" i="6"/>
  <c r="F444" i="6" s="1"/>
  <c r="E443" i="6"/>
  <c r="D443" i="6"/>
  <c r="C443" i="6"/>
  <c r="B443" i="6"/>
  <c r="A443" i="6"/>
  <c r="F443" i="6" s="1"/>
  <c r="E442" i="6"/>
  <c r="D442" i="6"/>
  <c r="C442" i="6"/>
  <c r="B442" i="6"/>
  <c r="A442" i="6"/>
  <c r="E441" i="6"/>
  <c r="D441" i="6"/>
  <c r="C441" i="6"/>
  <c r="B441" i="6"/>
  <c r="A441" i="6"/>
  <c r="E440" i="6"/>
  <c r="D440" i="6"/>
  <c r="C440" i="6"/>
  <c r="B440" i="6"/>
  <c r="A440" i="6"/>
  <c r="F440" i="6" s="1"/>
  <c r="E439" i="6"/>
  <c r="D439" i="6"/>
  <c r="C439" i="6"/>
  <c r="B439" i="6"/>
  <c r="A439" i="6"/>
  <c r="E438" i="6"/>
  <c r="D438" i="6"/>
  <c r="C438" i="6"/>
  <c r="B438" i="6"/>
  <c r="A438" i="6"/>
  <c r="E437" i="6"/>
  <c r="D437" i="6"/>
  <c r="C437" i="6"/>
  <c r="B437" i="6"/>
  <c r="A437" i="6"/>
  <c r="F437" i="6" s="1"/>
  <c r="E436" i="6"/>
  <c r="D436" i="6"/>
  <c r="C436" i="6"/>
  <c r="B436" i="6"/>
  <c r="A436" i="6"/>
  <c r="F436" i="6" s="1"/>
  <c r="F435" i="6"/>
  <c r="E435" i="6"/>
  <c r="D435" i="6"/>
  <c r="C435" i="6"/>
  <c r="B435" i="6"/>
  <c r="A435" i="6"/>
  <c r="E434" i="6"/>
  <c r="D434" i="6"/>
  <c r="C434" i="6"/>
  <c r="B434" i="6"/>
  <c r="A434" i="6"/>
  <c r="E433" i="6"/>
  <c r="D433" i="6"/>
  <c r="C433" i="6"/>
  <c r="B433" i="6"/>
  <c r="A433" i="6"/>
  <c r="E432" i="6"/>
  <c r="D432" i="6"/>
  <c r="C432" i="6"/>
  <c r="B432" i="6"/>
  <c r="A432" i="6"/>
  <c r="F432" i="6" s="1"/>
  <c r="E431" i="6"/>
  <c r="D431" i="6"/>
  <c r="C431" i="6"/>
  <c r="B431" i="6"/>
  <c r="A431" i="6"/>
  <c r="E430" i="6"/>
  <c r="D430" i="6"/>
  <c r="C430" i="6"/>
  <c r="B430" i="6"/>
  <c r="A430" i="6"/>
  <c r="E429" i="6"/>
  <c r="D429" i="6"/>
  <c r="C429" i="6"/>
  <c r="B429" i="6"/>
  <c r="A429" i="6"/>
  <c r="F429" i="6" s="1"/>
  <c r="E428" i="6"/>
  <c r="D428" i="6"/>
  <c r="C428" i="6"/>
  <c r="B428" i="6"/>
  <c r="A428" i="6"/>
  <c r="F428" i="6" s="1"/>
  <c r="E427" i="6"/>
  <c r="D427" i="6"/>
  <c r="C427" i="6"/>
  <c r="B427" i="6"/>
  <c r="A427" i="6"/>
  <c r="F427" i="6" s="1"/>
  <c r="E426" i="6"/>
  <c r="D426" i="6"/>
  <c r="C426" i="6"/>
  <c r="B426" i="6"/>
  <c r="A426" i="6"/>
  <c r="E425" i="6"/>
  <c r="D425" i="6"/>
  <c r="C425" i="6"/>
  <c r="B425" i="6"/>
  <c r="A425" i="6"/>
  <c r="F425" i="6" s="1"/>
  <c r="G425" i="6" s="1"/>
  <c r="E424" i="6"/>
  <c r="D424" i="6"/>
  <c r="C424" i="6"/>
  <c r="B424" i="6"/>
  <c r="A424" i="6"/>
  <c r="F424" i="6" s="1"/>
  <c r="E423" i="6"/>
  <c r="D423" i="6"/>
  <c r="C423" i="6"/>
  <c r="B423" i="6"/>
  <c r="A423" i="6"/>
  <c r="E422" i="6"/>
  <c r="D422" i="6"/>
  <c r="C422" i="6"/>
  <c r="B422" i="6"/>
  <c r="A422" i="6"/>
  <c r="E421" i="6"/>
  <c r="D421" i="6"/>
  <c r="C421" i="6"/>
  <c r="B421" i="6"/>
  <c r="A421" i="6"/>
  <c r="F421" i="6" s="1"/>
  <c r="E420" i="6"/>
  <c r="D420" i="6"/>
  <c r="C420" i="6"/>
  <c r="B420" i="6"/>
  <c r="A420" i="6"/>
  <c r="F420" i="6" s="1"/>
  <c r="E419" i="6"/>
  <c r="D419" i="6"/>
  <c r="C419" i="6"/>
  <c r="B419" i="6"/>
  <c r="A419" i="6"/>
  <c r="F419" i="6" s="1"/>
  <c r="E418" i="6"/>
  <c r="D418" i="6"/>
  <c r="C418" i="6"/>
  <c r="B418" i="6"/>
  <c r="A418" i="6"/>
  <c r="E417" i="6"/>
  <c r="D417" i="6"/>
  <c r="C417" i="6"/>
  <c r="B417" i="6"/>
  <c r="A417" i="6"/>
  <c r="E416" i="6"/>
  <c r="D416" i="6"/>
  <c r="C416" i="6"/>
  <c r="B416" i="6"/>
  <c r="A416" i="6"/>
  <c r="F416" i="6" s="1"/>
  <c r="E415" i="6"/>
  <c r="D415" i="6"/>
  <c r="C415" i="6"/>
  <c r="B415" i="6"/>
  <c r="A415" i="6"/>
  <c r="E414" i="6"/>
  <c r="D414" i="6"/>
  <c r="C414" i="6"/>
  <c r="B414" i="6"/>
  <c r="A414" i="6"/>
  <c r="E413" i="6"/>
  <c r="D413" i="6"/>
  <c r="C413" i="6"/>
  <c r="B413" i="6"/>
  <c r="A413" i="6"/>
  <c r="F413" i="6" s="1"/>
  <c r="E412" i="6"/>
  <c r="D412" i="6"/>
  <c r="C412" i="6"/>
  <c r="B412" i="6"/>
  <c r="A412" i="6"/>
  <c r="F412" i="6" s="1"/>
  <c r="E411" i="6"/>
  <c r="D411" i="6"/>
  <c r="C411" i="6"/>
  <c r="B411" i="6"/>
  <c r="A411" i="6"/>
  <c r="F411" i="6" s="1"/>
  <c r="E410" i="6"/>
  <c r="D410" i="6"/>
  <c r="C410" i="6"/>
  <c r="B410" i="6"/>
  <c r="A410" i="6"/>
  <c r="E409" i="6"/>
  <c r="D409" i="6"/>
  <c r="C409" i="6"/>
  <c r="B409" i="6"/>
  <c r="A409" i="6"/>
  <c r="F409" i="6" s="1"/>
  <c r="G409" i="6" s="1"/>
  <c r="E408" i="6"/>
  <c r="D408" i="6"/>
  <c r="C408" i="6"/>
  <c r="B408" i="6"/>
  <c r="A408" i="6"/>
  <c r="F408" i="6" s="1"/>
  <c r="E407" i="6"/>
  <c r="D407" i="6"/>
  <c r="C407" i="6"/>
  <c r="B407" i="6"/>
  <c r="A407" i="6"/>
  <c r="E406" i="6"/>
  <c r="D406" i="6"/>
  <c r="C406" i="6"/>
  <c r="B406" i="6"/>
  <c r="A406" i="6"/>
  <c r="E405" i="6"/>
  <c r="D405" i="6"/>
  <c r="C405" i="6"/>
  <c r="B405" i="6"/>
  <c r="A405" i="6"/>
  <c r="F405" i="6" s="1"/>
  <c r="E404" i="6"/>
  <c r="D404" i="6"/>
  <c r="C404" i="6"/>
  <c r="B404" i="6"/>
  <c r="A404" i="6"/>
  <c r="F404" i="6" s="1"/>
  <c r="E403" i="6"/>
  <c r="D403" i="6"/>
  <c r="C403" i="6"/>
  <c r="B403" i="6"/>
  <c r="A403" i="6"/>
  <c r="F403" i="6" s="1"/>
  <c r="E402" i="6"/>
  <c r="D402" i="6"/>
  <c r="C402" i="6"/>
  <c r="B402" i="6"/>
  <c r="A402" i="6"/>
  <c r="E401" i="6"/>
  <c r="D401" i="6"/>
  <c r="C401" i="6"/>
  <c r="B401" i="6"/>
  <c r="A401" i="6"/>
  <c r="E400" i="6"/>
  <c r="D400" i="6"/>
  <c r="C400" i="6"/>
  <c r="B400" i="6"/>
  <c r="A400" i="6"/>
  <c r="F400" i="6" s="1"/>
  <c r="E399" i="6"/>
  <c r="D399" i="6"/>
  <c r="C399" i="6"/>
  <c r="B399" i="6"/>
  <c r="A399" i="6"/>
  <c r="E398" i="6"/>
  <c r="D398" i="6"/>
  <c r="C398" i="6"/>
  <c r="B398" i="6"/>
  <c r="A398" i="6"/>
  <c r="E397" i="6"/>
  <c r="D397" i="6"/>
  <c r="C397" i="6"/>
  <c r="B397" i="6"/>
  <c r="A397" i="6"/>
  <c r="F397" i="6" s="1"/>
  <c r="E396" i="6"/>
  <c r="D396" i="6"/>
  <c r="C396" i="6"/>
  <c r="B396" i="6"/>
  <c r="A396" i="6"/>
  <c r="F396" i="6" s="1"/>
  <c r="E395" i="6"/>
  <c r="D395" i="6"/>
  <c r="C395" i="6"/>
  <c r="B395" i="6"/>
  <c r="A395" i="6"/>
  <c r="F395" i="6" s="1"/>
  <c r="E394" i="6"/>
  <c r="D394" i="6"/>
  <c r="C394" i="6"/>
  <c r="B394" i="6"/>
  <c r="A394" i="6"/>
  <c r="E393" i="6"/>
  <c r="D393" i="6"/>
  <c r="C393" i="6"/>
  <c r="B393" i="6"/>
  <c r="A393" i="6"/>
  <c r="F393" i="6" s="1"/>
  <c r="G393" i="6" s="1"/>
  <c r="E392" i="6"/>
  <c r="D392" i="6"/>
  <c r="C392" i="6"/>
  <c r="B392" i="6"/>
  <c r="A392" i="6"/>
  <c r="F392" i="6" s="1"/>
  <c r="E391" i="6"/>
  <c r="D391" i="6"/>
  <c r="C391" i="6"/>
  <c r="B391" i="6"/>
  <c r="A391" i="6"/>
  <c r="E390" i="6"/>
  <c r="D390" i="6"/>
  <c r="C390" i="6"/>
  <c r="B390" i="6"/>
  <c r="A390" i="6"/>
  <c r="E389" i="6"/>
  <c r="D389" i="6"/>
  <c r="C389" i="6"/>
  <c r="B389" i="6"/>
  <c r="A389" i="6"/>
  <c r="F389" i="6" s="1"/>
  <c r="E388" i="6"/>
  <c r="D388" i="6"/>
  <c r="C388" i="6"/>
  <c r="B388" i="6"/>
  <c r="A388" i="6"/>
  <c r="F388" i="6" s="1"/>
  <c r="E387" i="6"/>
  <c r="D387" i="6"/>
  <c r="C387" i="6"/>
  <c r="B387" i="6"/>
  <c r="A387" i="6"/>
  <c r="F387" i="6" s="1"/>
  <c r="E386" i="6"/>
  <c r="D386" i="6"/>
  <c r="C386" i="6"/>
  <c r="B386" i="6"/>
  <c r="A386" i="6"/>
  <c r="E385" i="6"/>
  <c r="D385" i="6"/>
  <c r="C385" i="6"/>
  <c r="B385" i="6"/>
  <c r="A385" i="6"/>
  <c r="F385" i="6" s="1"/>
  <c r="G385" i="6" s="1"/>
  <c r="E384" i="6"/>
  <c r="D384" i="6"/>
  <c r="C384" i="6"/>
  <c r="B384" i="6"/>
  <c r="A384" i="6"/>
  <c r="F384" i="6" s="1"/>
  <c r="E383" i="6"/>
  <c r="D383" i="6"/>
  <c r="C383" i="6"/>
  <c r="B383" i="6"/>
  <c r="A383" i="6"/>
  <c r="E382" i="6"/>
  <c r="D382" i="6"/>
  <c r="C382" i="6"/>
  <c r="B382" i="6"/>
  <c r="A382" i="6"/>
  <c r="E381" i="6"/>
  <c r="D381" i="6"/>
  <c r="C381" i="6"/>
  <c r="B381" i="6"/>
  <c r="A381" i="6"/>
  <c r="F381" i="6" s="1"/>
  <c r="E380" i="6"/>
  <c r="D380" i="6"/>
  <c r="C380" i="6"/>
  <c r="B380" i="6"/>
  <c r="A380" i="6"/>
  <c r="E379" i="6"/>
  <c r="D379" i="6"/>
  <c r="C379" i="6"/>
  <c r="B379" i="6"/>
  <c r="A379" i="6"/>
  <c r="E378" i="6"/>
  <c r="D378" i="6"/>
  <c r="C378" i="6"/>
  <c r="B378" i="6"/>
  <c r="A378" i="6"/>
  <c r="F378" i="6" s="1"/>
  <c r="E377" i="6"/>
  <c r="D377" i="6"/>
  <c r="C377" i="6"/>
  <c r="B377" i="6"/>
  <c r="A377" i="6"/>
  <c r="F377" i="6" s="1"/>
  <c r="H377" i="6" s="1"/>
  <c r="E376" i="6"/>
  <c r="D376" i="6"/>
  <c r="C376" i="6"/>
  <c r="B376" i="6"/>
  <c r="A376" i="6"/>
  <c r="F376" i="6" s="1"/>
  <c r="H376" i="6" s="1"/>
  <c r="E375" i="6"/>
  <c r="D375" i="6"/>
  <c r="C375" i="6"/>
  <c r="B375" i="6"/>
  <c r="A375" i="6"/>
  <c r="F375" i="6" s="1"/>
  <c r="G375" i="6" s="1"/>
  <c r="E374" i="6"/>
  <c r="D374" i="6"/>
  <c r="C374" i="6"/>
  <c r="B374" i="6"/>
  <c r="A374" i="6"/>
  <c r="F374" i="6" s="1"/>
  <c r="G374" i="6" s="1"/>
  <c r="E373" i="6"/>
  <c r="D373" i="6"/>
  <c r="C373" i="6"/>
  <c r="B373" i="6"/>
  <c r="A373" i="6"/>
  <c r="F373" i="6" s="1"/>
  <c r="G373" i="6" s="1"/>
  <c r="E372" i="6"/>
  <c r="D372" i="6"/>
  <c r="C372" i="6"/>
  <c r="B372" i="6"/>
  <c r="A372" i="6"/>
  <c r="E371" i="6"/>
  <c r="D371" i="6"/>
  <c r="C371" i="6"/>
  <c r="B371" i="6"/>
  <c r="A371" i="6"/>
  <c r="E370" i="6"/>
  <c r="D370" i="6"/>
  <c r="C370" i="6"/>
  <c r="B370" i="6"/>
  <c r="A370" i="6"/>
  <c r="F370" i="6" s="1"/>
  <c r="G370" i="6" s="1"/>
  <c r="E369" i="6"/>
  <c r="D369" i="6"/>
  <c r="C369" i="6"/>
  <c r="B369" i="6"/>
  <c r="A369" i="6"/>
  <c r="E368" i="6"/>
  <c r="D368" i="6"/>
  <c r="C368" i="6"/>
  <c r="B368" i="6"/>
  <c r="A368" i="6"/>
  <c r="F368" i="6" s="1"/>
  <c r="E367" i="6"/>
  <c r="D367" i="6"/>
  <c r="C367" i="6"/>
  <c r="B367" i="6"/>
  <c r="A367" i="6"/>
  <c r="E366" i="6"/>
  <c r="D366" i="6"/>
  <c r="C366" i="6"/>
  <c r="B366" i="6"/>
  <c r="A366" i="6"/>
  <c r="E365" i="6"/>
  <c r="D365" i="6"/>
  <c r="C365" i="6"/>
  <c r="B365" i="6"/>
  <c r="A365" i="6"/>
  <c r="E364" i="6"/>
  <c r="D364" i="6"/>
  <c r="C364" i="6"/>
  <c r="B364" i="6"/>
  <c r="A364" i="6"/>
  <c r="E363" i="6"/>
  <c r="D363" i="6"/>
  <c r="F363" i="6" s="1"/>
  <c r="C363" i="6"/>
  <c r="B363" i="6"/>
  <c r="A363" i="6"/>
  <c r="E362" i="6"/>
  <c r="D362" i="6"/>
  <c r="C362" i="6"/>
  <c r="B362" i="6"/>
  <c r="A362" i="6"/>
  <c r="F362" i="6" s="1"/>
  <c r="E361" i="6"/>
  <c r="D361" i="6"/>
  <c r="C361" i="6"/>
  <c r="B361" i="6"/>
  <c r="A361" i="6"/>
  <c r="F361" i="6" s="1"/>
  <c r="H361" i="6" s="1"/>
  <c r="E360" i="6"/>
  <c r="D360" i="6"/>
  <c r="C360" i="6"/>
  <c r="B360" i="6"/>
  <c r="A360" i="6"/>
  <c r="F360" i="6" s="1"/>
  <c r="G360" i="6" s="1"/>
  <c r="E359" i="6"/>
  <c r="D359" i="6"/>
  <c r="C359" i="6"/>
  <c r="B359" i="6"/>
  <c r="A359" i="6"/>
  <c r="E358" i="6"/>
  <c r="D358" i="6"/>
  <c r="C358" i="6"/>
  <c r="B358" i="6"/>
  <c r="A358" i="6"/>
  <c r="E357" i="6"/>
  <c r="D357" i="6"/>
  <c r="C357" i="6"/>
  <c r="B357" i="6"/>
  <c r="A357" i="6"/>
  <c r="E356" i="6"/>
  <c r="D356" i="6"/>
  <c r="C356" i="6"/>
  <c r="B356" i="6"/>
  <c r="A356" i="6"/>
  <c r="E355" i="6"/>
  <c r="D355" i="6"/>
  <c r="C355" i="6"/>
  <c r="B355" i="6"/>
  <c r="A355" i="6"/>
  <c r="E354" i="6"/>
  <c r="D354" i="6"/>
  <c r="C354" i="6"/>
  <c r="B354" i="6"/>
  <c r="A354" i="6"/>
  <c r="F354" i="6" s="1"/>
  <c r="G354" i="6" s="1"/>
  <c r="E353" i="6"/>
  <c r="D353" i="6"/>
  <c r="C353" i="6"/>
  <c r="B353" i="6"/>
  <c r="A353" i="6"/>
  <c r="E352" i="6"/>
  <c r="D352" i="6"/>
  <c r="C352" i="6"/>
  <c r="B352" i="6"/>
  <c r="A352" i="6"/>
  <c r="F352" i="6" s="1"/>
  <c r="E351" i="6"/>
  <c r="D351" i="6"/>
  <c r="C351" i="6"/>
  <c r="B351" i="6"/>
  <c r="A351" i="6"/>
  <c r="E350" i="6"/>
  <c r="D350" i="6"/>
  <c r="C350" i="6"/>
  <c r="B350" i="6"/>
  <c r="A350" i="6"/>
  <c r="E349" i="6"/>
  <c r="D349" i="6"/>
  <c r="C349" i="6"/>
  <c r="B349" i="6"/>
  <c r="A349" i="6"/>
  <c r="F349" i="6" s="1"/>
  <c r="E348" i="6"/>
  <c r="D348" i="6"/>
  <c r="C348" i="6"/>
  <c r="B348" i="6"/>
  <c r="A348" i="6"/>
  <c r="F348" i="6" s="1"/>
  <c r="E347" i="6"/>
  <c r="D347" i="6"/>
  <c r="C347" i="6"/>
  <c r="B347" i="6"/>
  <c r="A347" i="6"/>
  <c r="E346" i="6"/>
  <c r="D346" i="6"/>
  <c r="C346" i="6"/>
  <c r="B346" i="6"/>
  <c r="A346" i="6"/>
  <c r="E345" i="6"/>
  <c r="D345" i="6"/>
  <c r="C345" i="6"/>
  <c r="B345" i="6"/>
  <c r="A345" i="6"/>
  <c r="F345" i="6" s="1"/>
  <c r="H345" i="6" s="1"/>
  <c r="E344" i="6"/>
  <c r="D344" i="6"/>
  <c r="C344" i="6"/>
  <c r="B344" i="6"/>
  <c r="A344" i="6"/>
  <c r="F344" i="6" s="1"/>
  <c r="G344" i="6" s="1"/>
  <c r="E343" i="6"/>
  <c r="D343" i="6"/>
  <c r="C343" i="6"/>
  <c r="B343" i="6"/>
  <c r="A343" i="6"/>
  <c r="E342" i="6"/>
  <c r="D342" i="6"/>
  <c r="C342" i="6"/>
  <c r="B342" i="6"/>
  <c r="A342" i="6"/>
  <c r="E341" i="6"/>
  <c r="D341" i="6"/>
  <c r="C341" i="6"/>
  <c r="B341" i="6"/>
  <c r="A341" i="6"/>
  <c r="F341" i="6" s="1"/>
  <c r="G341" i="6" s="1"/>
  <c r="E340" i="6"/>
  <c r="D340" i="6"/>
  <c r="C340" i="6"/>
  <c r="B340" i="6"/>
  <c r="A340" i="6"/>
  <c r="F340" i="6" s="1"/>
  <c r="H340" i="6" s="1"/>
  <c r="E339" i="6"/>
  <c r="D339" i="6"/>
  <c r="C339" i="6"/>
  <c r="B339" i="6"/>
  <c r="A339" i="6"/>
  <c r="E338" i="6"/>
  <c r="D338" i="6"/>
  <c r="C338" i="6"/>
  <c r="B338" i="6"/>
  <c r="A338" i="6"/>
  <c r="F338" i="6" s="1"/>
  <c r="G338" i="6" s="1"/>
  <c r="E337" i="6"/>
  <c r="D337" i="6"/>
  <c r="C337" i="6"/>
  <c r="B337" i="6"/>
  <c r="A337" i="6"/>
  <c r="F337" i="6" s="1"/>
  <c r="E336" i="6"/>
  <c r="D336" i="6"/>
  <c r="C336" i="6"/>
  <c r="B336" i="6"/>
  <c r="A336" i="6"/>
  <c r="E335" i="6"/>
  <c r="D335" i="6"/>
  <c r="C335" i="6"/>
  <c r="B335" i="6"/>
  <c r="A335" i="6"/>
  <c r="E334" i="6"/>
  <c r="D334" i="6"/>
  <c r="C334" i="6"/>
  <c r="B334" i="6"/>
  <c r="A334" i="6"/>
  <c r="E333" i="6"/>
  <c r="D333" i="6"/>
  <c r="C333" i="6"/>
  <c r="B333" i="6"/>
  <c r="A333" i="6"/>
  <c r="F333" i="6" s="1"/>
  <c r="E332" i="6"/>
  <c r="D332" i="6"/>
  <c r="C332" i="6"/>
  <c r="B332" i="6"/>
  <c r="A332" i="6"/>
  <c r="F332" i="6" s="1"/>
  <c r="H332" i="6" s="1"/>
  <c r="E331" i="6"/>
  <c r="D331" i="6"/>
  <c r="C331" i="6"/>
  <c r="B331" i="6"/>
  <c r="A331" i="6"/>
  <c r="F331" i="6" s="1"/>
  <c r="H331" i="6" s="1"/>
  <c r="E330" i="6"/>
  <c r="D330" i="6"/>
  <c r="C330" i="6"/>
  <c r="B330" i="6"/>
  <c r="A330" i="6"/>
  <c r="E329" i="6"/>
  <c r="D329" i="6"/>
  <c r="C329" i="6"/>
  <c r="B329" i="6"/>
  <c r="A329" i="6"/>
  <c r="F329" i="6" s="1"/>
  <c r="F328" i="6"/>
  <c r="E328" i="6"/>
  <c r="D328" i="6"/>
  <c r="C328" i="6"/>
  <c r="B328" i="6"/>
  <c r="A328" i="6"/>
  <c r="E327" i="6"/>
  <c r="D327" i="6"/>
  <c r="C327" i="6"/>
  <c r="B327" i="6"/>
  <c r="A327" i="6"/>
  <c r="E326" i="6"/>
  <c r="D326" i="6"/>
  <c r="C326" i="6"/>
  <c r="B326" i="6"/>
  <c r="A326" i="6"/>
  <c r="E325" i="6"/>
  <c r="D325" i="6"/>
  <c r="C325" i="6"/>
  <c r="B325" i="6"/>
  <c r="A325" i="6"/>
  <c r="F325" i="6" s="1"/>
  <c r="E324" i="6"/>
  <c r="D324" i="6"/>
  <c r="C324" i="6"/>
  <c r="B324" i="6"/>
  <c r="A324" i="6"/>
  <c r="F324" i="6" s="1"/>
  <c r="H324" i="6" s="1"/>
  <c r="E323" i="6"/>
  <c r="D323" i="6"/>
  <c r="C323" i="6"/>
  <c r="B323" i="6"/>
  <c r="A323" i="6"/>
  <c r="F323" i="6" s="1"/>
  <c r="H323" i="6" s="1"/>
  <c r="E322" i="6"/>
  <c r="D322" i="6"/>
  <c r="C322" i="6"/>
  <c r="B322" i="6"/>
  <c r="A322" i="6"/>
  <c r="E321" i="6"/>
  <c r="D321" i="6"/>
  <c r="C321" i="6"/>
  <c r="B321" i="6"/>
  <c r="A321" i="6"/>
  <c r="F321" i="6" s="1"/>
  <c r="G321" i="6" s="1"/>
  <c r="E320" i="6"/>
  <c r="D320" i="6"/>
  <c r="C320" i="6"/>
  <c r="B320" i="6"/>
  <c r="A320" i="6"/>
  <c r="F320" i="6" s="1"/>
  <c r="E319" i="6"/>
  <c r="D319" i="6"/>
  <c r="C319" i="6"/>
  <c r="B319" i="6"/>
  <c r="A319" i="6"/>
  <c r="E318" i="6"/>
  <c r="D318" i="6"/>
  <c r="C318" i="6"/>
  <c r="B318" i="6"/>
  <c r="A318" i="6"/>
  <c r="E317" i="6"/>
  <c r="D317" i="6"/>
  <c r="C317" i="6"/>
  <c r="B317" i="6"/>
  <c r="A317" i="6"/>
  <c r="F317" i="6" s="1"/>
  <c r="E316" i="6"/>
  <c r="D316" i="6"/>
  <c r="C316" i="6"/>
  <c r="B316" i="6"/>
  <c r="A316" i="6"/>
  <c r="F316" i="6" s="1"/>
  <c r="H316" i="6" s="1"/>
  <c r="E315" i="6"/>
  <c r="D315" i="6"/>
  <c r="C315" i="6"/>
  <c r="B315" i="6"/>
  <c r="A315" i="6"/>
  <c r="F315" i="6" s="1"/>
  <c r="H315" i="6" s="1"/>
  <c r="E314" i="6"/>
  <c r="D314" i="6"/>
  <c r="C314" i="6"/>
  <c r="B314" i="6"/>
  <c r="A314" i="6"/>
  <c r="E313" i="6"/>
  <c r="D313" i="6"/>
  <c r="C313" i="6"/>
  <c r="B313" i="6"/>
  <c r="A313" i="6"/>
  <c r="E312" i="6"/>
  <c r="D312" i="6"/>
  <c r="C312" i="6"/>
  <c r="B312" i="6"/>
  <c r="A312" i="6"/>
  <c r="F312" i="6" s="1"/>
  <c r="E311" i="6"/>
  <c r="D311" i="6"/>
  <c r="C311" i="6"/>
  <c r="B311" i="6"/>
  <c r="A311" i="6"/>
  <c r="E310" i="6"/>
  <c r="D310" i="6"/>
  <c r="C310" i="6"/>
  <c r="B310" i="6"/>
  <c r="A310" i="6"/>
  <c r="E309" i="6"/>
  <c r="D309" i="6"/>
  <c r="C309" i="6"/>
  <c r="B309" i="6"/>
  <c r="A309" i="6"/>
  <c r="F309" i="6" s="1"/>
  <c r="E308" i="6"/>
  <c r="D308" i="6"/>
  <c r="C308" i="6"/>
  <c r="B308" i="6"/>
  <c r="A308" i="6"/>
  <c r="F308" i="6" s="1"/>
  <c r="H308" i="6" s="1"/>
  <c r="E307" i="6"/>
  <c r="D307" i="6"/>
  <c r="C307" i="6"/>
  <c r="B307" i="6"/>
  <c r="A307" i="6"/>
  <c r="F307" i="6" s="1"/>
  <c r="H307" i="6" s="1"/>
  <c r="E306" i="6"/>
  <c r="D306" i="6"/>
  <c r="C306" i="6"/>
  <c r="B306" i="6"/>
  <c r="A306" i="6"/>
  <c r="E305" i="6"/>
  <c r="D305" i="6"/>
  <c r="C305" i="6"/>
  <c r="B305" i="6"/>
  <c r="A305" i="6"/>
  <c r="F305" i="6" s="1"/>
  <c r="G305" i="6" s="1"/>
  <c r="E304" i="6"/>
  <c r="D304" i="6"/>
  <c r="C304" i="6"/>
  <c r="B304" i="6"/>
  <c r="A304" i="6"/>
  <c r="F304" i="6" s="1"/>
  <c r="E303" i="6"/>
  <c r="D303" i="6"/>
  <c r="C303" i="6"/>
  <c r="B303" i="6"/>
  <c r="A303" i="6"/>
  <c r="E302" i="6"/>
  <c r="D302" i="6"/>
  <c r="C302" i="6"/>
  <c r="B302" i="6"/>
  <c r="A302" i="6"/>
  <c r="E301" i="6"/>
  <c r="D301" i="6"/>
  <c r="C301" i="6"/>
  <c r="B301" i="6"/>
  <c r="A301" i="6"/>
  <c r="F301" i="6" s="1"/>
  <c r="E300" i="6"/>
  <c r="D300" i="6"/>
  <c r="C300" i="6"/>
  <c r="B300" i="6"/>
  <c r="A300" i="6"/>
  <c r="F300" i="6" s="1"/>
  <c r="H300" i="6" s="1"/>
  <c r="E299" i="6"/>
  <c r="D299" i="6"/>
  <c r="C299" i="6"/>
  <c r="B299" i="6"/>
  <c r="A299" i="6"/>
  <c r="F299" i="6" s="1"/>
  <c r="H299" i="6" s="1"/>
  <c r="E298" i="6"/>
  <c r="D298" i="6"/>
  <c r="C298" i="6"/>
  <c r="B298" i="6"/>
  <c r="A298" i="6"/>
  <c r="F298" i="6" s="1"/>
  <c r="E297" i="6"/>
  <c r="D297" i="6"/>
  <c r="C297" i="6"/>
  <c r="B297" i="6"/>
  <c r="A297" i="6"/>
  <c r="F297" i="6" s="1"/>
  <c r="G297" i="6" s="1"/>
  <c r="E296" i="6"/>
  <c r="D296" i="6"/>
  <c r="C296" i="6"/>
  <c r="B296" i="6"/>
  <c r="A296" i="6"/>
  <c r="F296" i="6" s="1"/>
  <c r="E295" i="6"/>
  <c r="D295" i="6"/>
  <c r="C295" i="6"/>
  <c r="B295" i="6"/>
  <c r="A295" i="6"/>
  <c r="E294" i="6"/>
  <c r="D294" i="6"/>
  <c r="C294" i="6"/>
  <c r="B294" i="6"/>
  <c r="A294" i="6"/>
  <c r="E293" i="6"/>
  <c r="D293" i="6"/>
  <c r="C293" i="6"/>
  <c r="B293" i="6"/>
  <c r="A293" i="6"/>
  <c r="F293" i="6" s="1"/>
  <c r="E292" i="6"/>
  <c r="D292" i="6"/>
  <c r="C292" i="6"/>
  <c r="B292" i="6"/>
  <c r="A292" i="6"/>
  <c r="F292" i="6" s="1"/>
  <c r="H292" i="6" s="1"/>
  <c r="E291" i="6"/>
  <c r="D291" i="6"/>
  <c r="C291" i="6"/>
  <c r="B291" i="6"/>
  <c r="A291" i="6"/>
  <c r="F291" i="6" s="1"/>
  <c r="H291" i="6" s="1"/>
  <c r="E290" i="6"/>
  <c r="D290" i="6"/>
  <c r="C290" i="6"/>
  <c r="B290" i="6"/>
  <c r="A290" i="6"/>
  <c r="F290" i="6" s="1"/>
  <c r="E289" i="6"/>
  <c r="D289" i="6"/>
  <c r="C289" i="6"/>
  <c r="B289" i="6"/>
  <c r="A289" i="6"/>
  <c r="E288" i="6"/>
  <c r="D288" i="6"/>
  <c r="C288" i="6"/>
  <c r="B288" i="6"/>
  <c r="A288" i="6"/>
  <c r="F288" i="6" s="1"/>
  <c r="E287" i="6"/>
  <c r="D287" i="6"/>
  <c r="C287" i="6"/>
  <c r="B287" i="6"/>
  <c r="A287" i="6"/>
  <c r="E286" i="6"/>
  <c r="D286" i="6"/>
  <c r="C286" i="6"/>
  <c r="B286" i="6"/>
  <c r="A286" i="6"/>
  <c r="E285" i="6"/>
  <c r="D285" i="6"/>
  <c r="C285" i="6"/>
  <c r="B285" i="6"/>
  <c r="A285" i="6"/>
  <c r="F285" i="6" s="1"/>
  <c r="E284" i="6"/>
  <c r="D284" i="6"/>
  <c r="C284" i="6"/>
  <c r="B284" i="6"/>
  <c r="A284" i="6"/>
  <c r="F284" i="6" s="1"/>
  <c r="H284" i="6" s="1"/>
  <c r="E283" i="6"/>
  <c r="D283" i="6"/>
  <c r="C283" i="6"/>
  <c r="B283" i="6"/>
  <c r="A283" i="6"/>
  <c r="F283" i="6" s="1"/>
  <c r="G283" i="6" s="1"/>
  <c r="E282" i="6"/>
  <c r="D282" i="6"/>
  <c r="C282" i="6"/>
  <c r="B282" i="6"/>
  <c r="A282" i="6"/>
  <c r="F282" i="6" s="1"/>
  <c r="E281" i="6"/>
  <c r="D281" i="6"/>
  <c r="C281" i="6"/>
  <c r="B281" i="6"/>
  <c r="A281" i="6"/>
  <c r="F281" i="6" s="1"/>
  <c r="G281" i="6" s="1"/>
  <c r="E280" i="6"/>
  <c r="D280" i="6"/>
  <c r="C280" i="6"/>
  <c r="B280" i="6"/>
  <c r="A280" i="6"/>
  <c r="F280" i="6" s="1"/>
  <c r="E279" i="6"/>
  <c r="D279" i="6"/>
  <c r="C279" i="6"/>
  <c r="B279" i="6"/>
  <c r="A279" i="6"/>
  <c r="E278" i="6"/>
  <c r="D278" i="6"/>
  <c r="C278" i="6"/>
  <c r="B278" i="6"/>
  <c r="A278" i="6"/>
  <c r="E277" i="6"/>
  <c r="D277" i="6"/>
  <c r="C277" i="6"/>
  <c r="B277" i="6"/>
  <c r="A277" i="6"/>
  <c r="F277" i="6" s="1"/>
  <c r="E276" i="6"/>
  <c r="D276" i="6"/>
  <c r="C276" i="6"/>
  <c r="B276" i="6"/>
  <c r="A276" i="6"/>
  <c r="F276" i="6" s="1"/>
  <c r="H276" i="6" s="1"/>
  <c r="E275" i="6"/>
  <c r="D275" i="6"/>
  <c r="C275" i="6"/>
  <c r="B275" i="6"/>
  <c r="A275" i="6"/>
  <c r="F275" i="6" s="1"/>
  <c r="G275" i="6" s="1"/>
  <c r="E274" i="6"/>
  <c r="D274" i="6"/>
  <c r="C274" i="6"/>
  <c r="B274" i="6"/>
  <c r="A274" i="6"/>
  <c r="F274" i="6" s="1"/>
  <c r="H274" i="6" s="1"/>
  <c r="E273" i="6"/>
  <c r="D273" i="6"/>
  <c r="C273" i="6"/>
  <c r="B273" i="6"/>
  <c r="A273" i="6"/>
  <c r="F273" i="6" s="1"/>
  <c r="G273" i="6" s="1"/>
  <c r="E272" i="6"/>
  <c r="D272" i="6"/>
  <c r="C272" i="6"/>
  <c r="B272" i="6"/>
  <c r="A272" i="6"/>
  <c r="F272" i="6" s="1"/>
  <c r="E271" i="6"/>
  <c r="D271" i="6"/>
  <c r="C271" i="6"/>
  <c r="B271" i="6"/>
  <c r="A271" i="6"/>
  <c r="E270" i="6"/>
  <c r="D270" i="6"/>
  <c r="C270" i="6"/>
  <c r="B270" i="6"/>
  <c r="A270" i="6"/>
  <c r="E269" i="6"/>
  <c r="D269" i="6"/>
  <c r="C269" i="6"/>
  <c r="B269" i="6"/>
  <c r="A269" i="6"/>
  <c r="F269" i="6" s="1"/>
  <c r="E268" i="6"/>
  <c r="D268" i="6"/>
  <c r="C268" i="6"/>
  <c r="B268" i="6"/>
  <c r="A268" i="6"/>
  <c r="F268" i="6" s="1"/>
  <c r="H268" i="6" s="1"/>
  <c r="E267" i="6"/>
  <c r="D267" i="6"/>
  <c r="C267" i="6"/>
  <c r="B267" i="6"/>
  <c r="A267" i="6"/>
  <c r="F267" i="6" s="1"/>
  <c r="G267" i="6" s="1"/>
  <c r="E266" i="6"/>
  <c r="D266" i="6"/>
  <c r="C266" i="6"/>
  <c r="B266" i="6"/>
  <c r="A266" i="6"/>
  <c r="F266" i="6" s="1"/>
  <c r="E265" i="6"/>
  <c r="D265" i="6"/>
  <c r="C265" i="6"/>
  <c r="B265" i="6"/>
  <c r="A265" i="6"/>
  <c r="F265" i="6" s="1"/>
  <c r="G265" i="6" s="1"/>
  <c r="E264" i="6"/>
  <c r="D264" i="6"/>
  <c r="C264" i="6"/>
  <c r="B264" i="6"/>
  <c r="A264" i="6"/>
  <c r="F264" i="6" s="1"/>
  <c r="E263" i="6"/>
  <c r="D263" i="6"/>
  <c r="C263" i="6"/>
  <c r="B263" i="6"/>
  <c r="A263" i="6"/>
  <c r="E262" i="6"/>
  <c r="D262" i="6"/>
  <c r="C262" i="6"/>
  <c r="B262" i="6"/>
  <c r="A262" i="6"/>
  <c r="E261" i="6"/>
  <c r="D261" i="6"/>
  <c r="C261" i="6"/>
  <c r="B261" i="6"/>
  <c r="A261" i="6"/>
  <c r="F261" i="6" s="1"/>
  <c r="E260" i="6"/>
  <c r="D260" i="6"/>
  <c r="C260" i="6"/>
  <c r="B260" i="6"/>
  <c r="A260" i="6"/>
  <c r="F260" i="6" s="1"/>
  <c r="H260" i="6" s="1"/>
  <c r="E259" i="6"/>
  <c r="D259" i="6"/>
  <c r="C259" i="6"/>
  <c r="B259" i="6"/>
  <c r="A259" i="6"/>
  <c r="F259" i="6" s="1"/>
  <c r="G259" i="6" s="1"/>
  <c r="E258" i="6"/>
  <c r="D258" i="6"/>
  <c r="C258" i="6"/>
  <c r="B258" i="6"/>
  <c r="A258" i="6"/>
  <c r="F258" i="6" s="1"/>
  <c r="H258" i="6" s="1"/>
  <c r="E257" i="6"/>
  <c r="D257" i="6"/>
  <c r="C257" i="6"/>
  <c r="B257" i="6"/>
  <c r="A257" i="6"/>
  <c r="E256" i="6"/>
  <c r="D256" i="6"/>
  <c r="C256" i="6"/>
  <c r="B256" i="6"/>
  <c r="A256" i="6"/>
  <c r="F256" i="6" s="1"/>
  <c r="E255" i="6"/>
  <c r="D255" i="6"/>
  <c r="C255" i="6"/>
  <c r="B255" i="6"/>
  <c r="A255" i="6"/>
  <c r="E254" i="6"/>
  <c r="D254" i="6"/>
  <c r="C254" i="6"/>
  <c r="B254" i="6"/>
  <c r="A254" i="6"/>
  <c r="E253" i="6"/>
  <c r="D253" i="6"/>
  <c r="C253" i="6"/>
  <c r="B253" i="6"/>
  <c r="A253" i="6"/>
  <c r="F253" i="6" s="1"/>
  <c r="E252" i="6"/>
  <c r="D252" i="6"/>
  <c r="C252" i="6"/>
  <c r="B252" i="6"/>
  <c r="A252" i="6"/>
  <c r="F252" i="6" s="1"/>
  <c r="H252" i="6" s="1"/>
  <c r="E251" i="6"/>
  <c r="D251" i="6"/>
  <c r="C251" i="6"/>
  <c r="B251" i="6"/>
  <c r="A251" i="6"/>
  <c r="F251" i="6" s="1"/>
  <c r="H251" i="6" s="1"/>
  <c r="E250" i="6"/>
  <c r="D250" i="6"/>
  <c r="C250" i="6"/>
  <c r="B250" i="6"/>
  <c r="A250" i="6"/>
  <c r="F250" i="6" s="1"/>
  <c r="H250" i="6" s="1"/>
  <c r="E249" i="6"/>
  <c r="D249" i="6"/>
  <c r="C249" i="6"/>
  <c r="B249" i="6"/>
  <c r="A249" i="6"/>
  <c r="F249" i="6" s="1"/>
  <c r="E248" i="6"/>
  <c r="D248" i="6"/>
  <c r="C248" i="6"/>
  <c r="B248" i="6"/>
  <c r="A248" i="6"/>
  <c r="F248" i="6" s="1"/>
  <c r="E247" i="6"/>
  <c r="D247" i="6"/>
  <c r="C247" i="6"/>
  <c r="B247" i="6"/>
  <c r="A247" i="6"/>
  <c r="E246" i="6"/>
  <c r="D246" i="6"/>
  <c r="C246" i="6"/>
  <c r="B246" i="6"/>
  <c r="A246" i="6"/>
  <c r="E245" i="6"/>
  <c r="D245" i="6"/>
  <c r="C245" i="6"/>
  <c r="B245" i="6"/>
  <c r="A245" i="6"/>
  <c r="F245" i="6" s="1"/>
  <c r="E244" i="6"/>
  <c r="D244" i="6"/>
  <c r="C244" i="6"/>
  <c r="B244" i="6"/>
  <c r="A244" i="6"/>
  <c r="F244" i="6" s="1"/>
  <c r="H244" i="6" s="1"/>
  <c r="E243" i="6"/>
  <c r="D243" i="6"/>
  <c r="C243" i="6"/>
  <c r="B243" i="6"/>
  <c r="A243" i="6"/>
  <c r="F243" i="6" s="1"/>
  <c r="G243" i="6" s="1"/>
  <c r="E242" i="6"/>
  <c r="D242" i="6"/>
  <c r="C242" i="6"/>
  <c r="B242" i="6"/>
  <c r="A242" i="6"/>
  <c r="F242" i="6" s="1"/>
  <c r="G242" i="6" s="1"/>
  <c r="E241" i="6"/>
  <c r="D241" i="6"/>
  <c r="C241" i="6"/>
  <c r="B241" i="6"/>
  <c r="A241" i="6"/>
  <c r="F241" i="6" s="1"/>
  <c r="G241" i="6" s="1"/>
  <c r="E240" i="6"/>
  <c r="D240" i="6"/>
  <c r="C240" i="6"/>
  <c r="B240" i="6"/>
  <c r="A240" i="6"/>
  <c r="F240" i="6" s="1"/>
  <c r="E239" i="6"/>
  <c r="D239" i="6"/>
  <c r="C239" i="6"/>
  <c r="B239" i="6"/>
  <c r="A239" i="6"/>
  <c r="E238" i="6"/>
  <c r="D238" i="6"/>
  <c r="C238" i="6"/>
  <c r="B238" i="6"/>
  <c r="A238" i="6"/>
  <c r="E237" i="6"/>
  <c r="D237" i="6"/>
  <c r="C237" i="6"/>
  <c r="B237" i="6"/>
  <c r="A237" i="6"/>
  <c r="F237" i="6" s="1"/>
  <c r="E236" i="6"/>
  <c r="D236" i="6"/>
  <c r="C236" i="6"/>
  <c r="B236" i="6"/>
  <c r="A236" i="6"/>
  <c r="F236" i="6" s="1"/>
  <c r="H236" i="6" s="1"/>
  <c r="E235" i="6"/>
  <c r="D235" i="6"/>
  <c r="C235" i="6"/>
  <c r="B235" i="6"/>
  <c r="A235" i="6"/>
  <c r="F235" i="6" s="1"/>
  <c r="G235" i="6" s="1"/>
  <c r="E234" i="6"/>
  <c r="D234" i="6"/>
  <c r="C234" i="6"/>
  <c r="B234" i="6"/>
  <c r="A234" i="6"/>
  <c r="F234" i="6" s="1"/>
  <c r="E233" i="6"/>
  <c r="D233" i="6"/>
  <c r="C233" i="6"/>
  <c r="B233" i="6"/>
  <c r="A233" i="6"/>
  <c r="F233" i="6" s="1"/>
  <c r="G233" i="6" s="1"/>
  <c r="E232" i="6"/>
  <c r="D232" i="6"/>
  <c r="C232" i="6"/>
  <c r="B232" i="6"/>
  <c r="A232" i="6"/>
  <c r="F232" i="6" s="1"/>
  <c r="E231" i="6"/>
  <c r="D231" i="6"/>
  <c r="C231" i="6"/>
  <c r="B231" i="6"/>
  <c r="A231" i="6"/>
  <c r="E230" i="6"/>
  <c r="D230" i="6"/>
  <c r="C230" i="6"/>
  <c r="B230" i="6"/>
  <c r="A230" i="6"/>
  <c r="E229" i="6"/>
  <c r="D229" i="6"/>
  <c r="C229" i="6"/>
  <c r="B229" i="6"/>
  <c r="A229" i="6"/>
  <c r="F229" i="6" s="1"/>
  <c r="E228" i="6"/>
  <c r="D228" i="6"/>
  <c r="C228" i="6"/>
  <c r="B228" i="6"/>
  <c r="A228" i="6"/>
  <c r="F228" i="6" s="1"/>
  <c r="H228" i="6" s="1"/>
  <c r="E227" i="6"/>
  <c r="D227" i="6"/>
  <c r="C227" i="6"/>
  <c r="B227" i="6"/>
  <c r="A227" i="6"/>
  <c r="F227" i="6" s="1"/>
  <c r="H227" i="6" s="1"/>
  <c r="H226" i="6"/>
  <c r="G226" i="6"/>
  <c r="E226" i="6"/>
  <c r="D226" i="6"/>
  <c r="C226" i="6"/>
  <c r="B226" i="6"/>
  <c r="A226" i="6"/>
  <c r="F226" i="6" s="1"/>
  <c r="E225" i="6"/>
  <c r="D225" i="6"/>
  <c r="C225" i="6"/>
  <c r="B225" i="6"/>
  <c r="A225" i="6"/>
  <c r="E224" i="6"/>
  <c r="D224" i="6"/>
  <c r="C224" i="6"/>
  <c r="B224" i="6"/>
  <c r="A224" i="6"/>
  <c r="F224" i="6" s="1"/>
  <c r="E223" i="6"/>
  <c r="D223" i="6"/>
  <c r="C223" i="6"/>
  <c r="B223" i="6"/>
  <c r="A223" i="6"/>
  <c r="E222" i="6"/>
  <c r="D222" i="6"/>
  <c r="C222" i="6"/>
  <c r="B222" i="6"/>
  <c r="A222" i="6"/>
  <c r="E221" i="6"/>
  <c r="D221" i="6"/>
  <c r="C221" i="6"/>
  <c r="B221" i="6"/>
  <c r="A221" i="6"/>
  <c r="F221" i="6" s="1"/>
  <c r="E220" i="6"/>
  <c r="D220" i="6"/>
  <c r="C220" i="6"/>
  <c r="B220" i="6"/>
  <c r="A220" i="6"/>
  <c r="F220" i="6" s="1"/>
  <c r="H220" i="6" s="1"/>
  <c r="E219" i="6"/>
  <c r="D219" i="6"/>
  <c r="C219" i="6"/>
  <c r="B219" i="6"/>
  <c r="A219" i="6"/>
  <c r="F219" i="6" s="1"/>
  <c r="H219" i="6" s="1"/>
  <c r="E218" i="6"/>
  <c r="D218" i="6"/>
  <c r="C218" i="6"/>
  <c r="B218" i="6"/>
  <c r="A218" i="6"/>
  <c r="F218" i="6" s="1"/>
  <c r="H218" i="6" s="1"/>
  <c r="E217" i="6"/>
  <c r="D217" i="6"/>
  <c r="C217" i="6"/>
  <c r="B217" i="6"/>
  <c r="A217" i="6"/>
  <c r="E216" i="6"/>
  <c r="D216" i="6"/>
  <c r="C216" i="6"/>
  <c r="B216" i="6"/>
  <c r="A216" i="6"/>
  <c r="F216" i="6" s="1"/>
  <c r="E215" i="6"/>
  <c r="D215" i="6"/>
  <c r="C215" i="6"/>
  <c r="B215" i="6"/>
  <c r="A215" i="6"/>
  <c r="E214" i="6"/>
  <c r="D214" i="6"/>
  <c r="C214" i="6"/>
  <c r="B214" i="6"/>
  <c r="A214" i="6"/>
  <c r="E213" i="6"/>
  <c r="D213" i="6"/>
  <c r="C213" i="6"/>
  <c r="B213" i="6"/>
  <c r="A213" i="6"/>
  <c r="F213" i="6" s="1"/>
  <c r="E212" i="6"/>
  <c r="D212" i="6"/>
  <c r="C212" i="6"/>
  <c r="B212" i="6"/>
  <c r="A212" i="6"/>
  <c r="F212" i="6" s="1"/>
  <c r="H212" i="6" s="1"/>
  <c r="E211" i="6"/>
  <c r="D211" i="6"/>
  <c r="C211" i="6"/>
  <c r="B211" i="6"/>
  <c r="A211" i="6"/>
  <c r="F211" i="6" s="1"/>
  <c r="H211" i="6" s="1"/>
  <c r="E210" i="6"/>
  <c r="D210" i="6"/>
  <c r="C210" i="6"/>
  <c r="B210" i="6"/>
  <c r="A210" i="6"/>
  <c r="F210" i="6" s="1"/>
  <c r="E209" i="6"/>
  <c r="D209" i="6"/>
  <c r="C209" i="6"/>
  <c r="B209" i="6"/>
  <c r="A209" i="6"/>
  <c r="E208" i="6"/>
  <c r="D208" i="6"/>
  <c r="C208" i="6"/>
  <c r="B208" i="6"/>
  <c r="A208" i="6"/>
  <c r="F208" i="6" s="1"/>
  <c r="E207" i="6"/>
  <c r="D207" i="6"/>
  <c r="C207" i="6"/>
  <c r="B207" i="6"/>
  <c r="A207" i="6"/>
  <c r="E206" i="6"/>
  <c r="D206" i="6"/>
  <c r="C206" i="6"/>
  <c r="B206" i="6"/>
  <c r="A206" i="6"/>
  <c r="E205" i="6"/>
  <c r="D205" i="6"/>
  <c r="C205" i="6"/>
  <c r="B205" i="6"/>
  <c r="A205" i="6"/>
  <c r="F205" i="6" s="1"/>
  <c r="E204" i="6"/>
  <c r="D204" i="6"/>
  <c r="C204" i="6"/>
  <c r="B204" i="6"/>
  <c r="A204" i="6"/>
  <c r="F204" i="6" s="1"/>
  <c r="H204" i="6" s="1"/>
  <c r="E203" i="6"/>
  <c r="D203" i="6"/>
  <c r="C203" i="6"/>
  <c r="B203" i="6"/>
  <c r="A203" i="6"/>
  <c r="F203" i="6" s="1"/>
  <c r="H203" i="6" s="1"/>
  <c r="E202" i="6"/>
  <c r="D202" i="6"/>
  <c r="C202" i="6"/>
  <c r="B202" i="6"/>
  <c r="A202" i="6"/>
  <c r="F202" i="6" s="1"/>
  <c r="E201" i="6"/>
  <c r="D201" i="6"/>
  <c r="C201" i="6"/>
  <c r="B201" i="6"/>
  <c r="A201" i="6"/>
  <c r="F201" i="6" s="1"/>
  <c r="G201" i="6" s="1"/>
  <c r="E200" i="6"/>
  <c r="D200" i="6"/>
  <c r="C200" i="6"/>
  <c r="B200" i="6"/>
  <c r="A200" i="6"/>
  <c r="F200" i="6" s="1"/>
  <c r="E199" i="6"/>
  <c r="D199" i="6"/>
  <c r="F199" i="6" s="1"/>
  <c r="H199" i="6" s="1"/>
  <c r="C199" i="6"/>
  <c r="B199" i="6"/>
  <c r="A199" i="6"/>
  <c r="E198" i="6"/>
  <c r="D198" i="6"/>
  <c r="C198" i="6"/>
  <c r="B198" i="6"/>
  <c r="A198" i="6"/>
  <c r="E197" i="6"/>
  <c r="D197" i="6"/>
  <c r="C197" i="6"/>
  <c r="B197" i="6"/>
  <c r="A197" i="6"/>
  <c r="F197" i="6" s="1"/>
  <c r="E196" i="6"/>
  <c r="D196" i="6"/>
  <c r="C196" i="6"/>
  <c r="B196" i="6"/>
  <c r="A196" i="6"/>
  <c r="F196" i="6" s="1"/>
  <c r="H196" i="6" s="1"/>
  <c r="E195" i="6"/>
  <c r="D195" i="6"/>
  <c r="C195" i="6"/>
  <c r="B195" i="6"/>
  <c r="A195" i="6"/>
  <c r="F195" i="6" s="1"/>
  <c r="H195" i="6" s="1"/>
  <c r="E194" i="6"/>
  <c r="D194" i="6"/>
  <c r="C194" i="6"/>
  <c r="B194" i="6"/>
  <c r="A194" i="6"/>
  <c r="F194" i="6" s="1"/>
  <c r="G194" i="6" s="1"/>
  <c r="E193" i="6"/>
  <c r="D193" i="6"/>
  <c r="C193" i="6"/>
  <c r="B193" i="6"/>
  <c r="A193" i="6"/>
  <c r="E192" i="6"/>
  <c r="D192" i="6"/>
  <c r="C192" i="6"/>
  <c r="B192" i="6"/>
  <c r="A192" i="6"/>
  <c r="F192" i="6" s="1"/>
  <c r="E191" i="6"/>
  <c r="D191" i="6"/>
  <c r="C191" i="6"/>
  <c r="B191" i="6"/>
  <c r="A191" i="6"/>
  <c r="E190" i="6"/>
  <c r="D190" i="6"/>
  <c r="C190" i="6"/>
  <c r="B190" i="6"/>
  <c r="A190" i="6"/>
  <c r="E189" i="6"/>
  <c r="D189" i="6"/>
  <c r="C189" i="6"/>
  <c r="B189" i="6"/>
  <c r="A189" i="6"/>
  <c r="F189" i="6" s="1"/>
  <c r="E188" i="6"/>
  <c r="D188" i="6"/>
  <c r="C188" i="6"/>
  <c r="B188" i="6"/>
  <c r="A188" i="6"/>
  <c r="F188" i="6" s="1"/>
  <c r="H188" i="6" s="1"/>
  <c r="E187" i="6"/>
  <c r="D187" i="6"/>
  <c r="C187" i="6"/>
  <c r="B187" i="6"/>
  <c r="A187" i="6"/>
  <c r="F187" i="6" s="1"/>
  <c r="G187" i="6" s="1"/>
  <c r="E186" i="6"/>
  <c r="D186" i="6"/>
  <c r="C186" i="6"/>
  <c r="B186" i="6"/>
  <c r="A186" i="6"/>
  <c r="F186" i="6" s="1"/>
  <c r="H186" i="6" s="1"/>
  <c r="E185" i="6"/>
  <c r="D185" i="6"/>
  <c r="C185" i="6"/>
  <c r="B185" i="6"/>
  <c r="A185" i="6"/>
  <c r="F185" i="6" s="1"/>
  <c r="E184" i="6"/>
  <c r="D184" i="6"/>
  <c r="C184" i="6"/>
  <c r="B184" i="6"/>
  <c r="A184" i="6"/>
  <c r="F184" i="6" s="1"/>
  <c r="E183" i="6"/>
  <c r="D183" i="6"/>
  <c r="C183" i="6"/>
  <c r="B183" i="6"/>
  <c r="A183" i="6"/>
  <c r="E182" i="6"/>
  <c r="D182" i="6"/>
  <c r="C182" i="6"/>
  <c r="B182" i="6"/>
  <c r="A182" i="6"/>
  <c r="E181" i="6"/>
  <c r="D181" i="6"/>
  <c r="C181" i="6"/>
  <c r="B181" i="6"/>
  <c r="A181" i="6"/>
  <c r="F181" i="6" s="1"/>
  <c r="E180" i="6"/>
  <c r="D180" i="6"/>
  <c r="C180" i="6"/>
  <c r="B180" i="6"/>
  <c r="A180" i="6"/>
  <c r="F180" i="6" s="1"/>
  <c r="H180" i="6" s="1"/>
  <c r="E179" i="6"/>
  <c r="D179" i="6"/>
  <c r="C179" i="6"/>
  <c r="B179" i="6"/>
  <c r="A179" i="6"/>
  <c r="F179" i="6" s="1"/>
  <c r="H179" i="6" s="1"/>
  <c r="E178" i="6"/>
  <c r="D178" i="6"/>
  <c r="C178" i="6"/>
  <c r="B178" i="6"/>
  <c r="A178" i="6"/>
  <c r="F178" i="6" s="1"/>
  <c r="G178" i="6" s="1"/>
  <c r="E177" i="6"/>
  <c r="D177" i="6"/>
  <c r="C177" i="6"/>
  <c r="B177" i="6"/>
  <c r="A177" i="6"/>
  <c r="F177" i="6" s="1"/>
  <c r="G177" i="6" s="1"/>
  <c r="E176" i="6"/>
  <c r="D176" i="6"/>
  <c r="C176" i="6"/>
  <c r="B176" i="6"/>
  <c r="A176" i="6"/>
  <c r="F176" i="6" s="1"/>
  <c r="E175" i="6"/>
  <c r="D175" i="6"/>
  <c r="C175" i="6"/>
  <c r="B175" i="6"/>
  <c r="A175" i="6"/>
  <c r="E174" i="6"/>
  <c r="D174" i="6"/>
  <c r="C174" i="6"/>
  <c r="B174" i="6"/>
  <c r="A174" i="6"/>
  <c r="E173" i="6"/>
  <c r="D173" i="6"/>
  <c r="C173" i="6"/>
  <c r="B173" i="6"/>
  <c r="A173" i="6"/>
  <c r="F173" i="6" s="1"/>
  <c r="E172" i="6"/>
  <c r="D172" i="6"/>
  <c r="C172" i="6"/>
  <c r="B172" i="6"/>
  <c r="A172" i="6"/>
  <c r="F172" i="6" s="1"/>
  <c r="H172" i="6" s="1"/>
  <c r="E171" i="6"/>
  <c r="D171" i="6"/>
  <c r="C171" i="6"/>
  <c r="B171" i="6"/>
  <c r="A171" i="6"/>
  <c r="F171" i="6" s="1"/>
  <c r="G171" i="6" s="1"/>
  <c r="E170" i="6"/>
  <c r="D170" i="6"/>
  <c r="C170" i="6"/>
  <c r="B170" i="6"/>
  <c r="A170" i="6"/>
  <c r="F170" i="6" s="1"/>
  <c r="E169" i="6"/>
  <c r="D169" i="6"/>
  <c r="C169" i="6"/>
  <c r="B169" i="6"/>
  <c r="A169" i="6"/>
  <c r="F169" i="6" s="1"/>
  <c r="G169" i="6" s="1"/>
  <c r="E168" i="6"/>
  <c r="D168" i="6"/>
  <c r="C168" i="6"/>
  <c r="B168" i="6"/>
  <c r="A168" i="6"/>
  <c r="F168" i="6" s="1"/>
  <c r="E167" i="6"/>
  <c r="D167" i="6"/>
  <c r="C167" i="6"/>
  <c r="B167" i="6"/>
  <c r="A167" i="6"/>
  <c r="E166" i="6"/>
  <c r="D166" i="6"/>
  <c r="C166" i="6"/>
  <c r="B166" i="6"/>
  <c r="A166" i="6"/>
  <c r="E165" i="6"/>
  <c r="D165" i="6"/>
  <c r="C165" i="6"/>
  <c r="B165" i="6"/>
  <c r="A165" i="6"/>
  <c r="F165" i="6" s="1"/>
  <c r="E164" i="6"/>
  <c r="D164" i="6"/>
  <c r="C164" i="6"/>
  <c r="B164" i="6"/>
  <c r="A164" i="6"/>
  <c r="F164" i="6" s="1"/>
  <c r="H164" i="6" s="1"/>
  <c r="E163" i="6"/>
  <c r="D163" i="6"/>
  <c r="C163" i="6"/>
  <c r="B163" i="6"/>
  <c r="A163" i="6"/>
  <c r="F163" i="6" s="1"/>
  <c r="H163" i="6" s="1"/>
  <c r="E162" i="6"/>
  <c r="D162" i="6"/>
  <c r="C162" i="6"/>
  <c r="B162" i="6"/>
  <c r="A162" i="6"/>
  <c r="F162" i="6" s="1"/>
  <c r="E161" i="6"/>
  <c r="D161" i="6"/>
  <c r="C161" i="6"/>
  <c r="B161" i="6"/>
  <c r="A161" i="6"/>
  <c r="E160" i="6"/>
  <c r="D160" i="6"/>
  <c r="C160" i="6"/>
  <c r="B160" i="6"/>
  <c r="A160" i="6"/>
  <c r="F160" i="6" s="1"/>
  <c r="E159" i="6"/>
  <c r="D159" i="6"/>
  <c r="C159" i="6"/>
  <c r="B159" i="6"/>
  <c r="A159" i="6"/>
  <c r="E158" i="6"/>
  <c r="D158" i="6"/>
  <c r="C158" i="6"/>
  <c r="B158" i="6"/>
  <c r="A158" i="6"/>
  <c r="E157" i="6"/>
  <c r="D157" i="6"/>
  <c r="C157" i="6"/>
  <c r="B157" i="6"/>
  <c r="A157" i="6"/>
  <c r="F157" i="6" s="1"/>
  <c r="E156" i="6"/>
  <c r="D156" i="6"/>
  <c r="C156" i="6"/>
  <c r="B156" i="6"/>
  <c r="A156" i="6"/>
  <c r="F156" i="6" s="1"/>
  <c r="H156" i="6" s="1"/>
  <c r="E155" i="6"/>
  <c r="D155" i="6"/>
  <c r="C155" i="6"/>
  <c r="B155" i="6"/>
  <c r="A155" i="6"/>
  <c r="F155" i="6" s="1"/>
  <c r="G155" i="6" s="1"/>
  <c r="E154" i="6"/>
  <c r="D154" i="6"/>
  <c r="C154" i="6"/>
  <c r="B154" i="6"/>
  <c r="A154" i="6"/>
  <c r="F154" i="6" s="1"/>
  <c r="H154" i="6" s="1"/>
  <c r="E153" i="6"/>
  <c r="D153" i="6"/>
  <c r="C153" i="6"/>
  <c r="B153" i="6"/>
  <c r="A153" i="6"/>
  <c r="F153" i="6" s="1"/>
  <c r="E152" i="6"/>
  <c r="D152" i="6"/>
  <c r="C152" i="6"/>
  <c r="B152" i="6"/>
  <c r="A152" i="6"/>
  <c r="F152" i="6" s="1"/>
  <c r="E151" i="6"/>
  <c r="D151" i="6"/>
  <c r="C151" i="6"/>
  <c r="B151" i="6"/>
  <c r="A151" i="6"/>
  <c r="E150" i="6"/>
  <c r="D150" i="6"/>
  <c r="C150" i="6"/>
  <c r="B150" i="6"/>
  <c r="A150" i="6"/>
  <c r="E149" i="6"/>
  <c r="D149" i="6"/>
  <c r="C149" i="6"/>
  <c r="B149" i="6"/>
  <c r="A149" i="6"/>
  <c r="F149" i="6" s="1"/>
  <c r="E148" i="6"/>
  <c r="D148" i="6"/>
  <c r="C148" i="6"/>
  <c r="B148" i="6"/>
  <c r="A148" i="6"/>
  <c r="F148" i="6" s="1"/>
  <c r="H148" i="6" s="1"/>
  <c r="E147" i="6"/>
  <c r="D147" i="6"/>
  <c r="C147" i="6"/>
  <c r="B147" i="6"/>
  <c r="A147" i="6"/>
  <c r="F147" i="6" s="1"/>
  <c r="G147" i="6" s="1"/>
  <c r="E146" i="6"/>
  <c r="D146" i="6"/>
  <c r="C146" i="6"/>
  <c r="B146" i="6"/>
  <c r="A146" i="6"/>
  <c r="F146" i="6" s="1"/>
  <c r="G146" i="6" s="1"/>
  <c r="E145" i="6"/>
  <c r="D145" i="6"/>
  <c r="C145" i="6"/>
  <c r="B145" i="6"/>
  <c r="A145" i="6"/>
  <c r="E144" i="6"/>
  <c r="D144" i="6"/>
  <c r="C144" i="6"/>
  <c r="B144" i="6"/>
  <c r="A144" i="6"/>
  <c r="F144" i="6" s="1"/>
  <c r="E143" i="6"/>
  <c r="D143" i="6"/>
  <c r="C143" i="6"/>
  <c r="B143" i="6"/>
  <c r="A143" i="6"/>
  <c r="E142" i="6"/>
  <c r="D142" i="6"/>
  <c r="C142" i="6"/>
  <c r="B142" i="6"/>
  <c r="A142" i="6"/>
  <c r="E141" i="6"/>
  <c r="D141" i="6"/>
  <c r="C141" i="6"/>
  <c r="B141" i="6"/>
  <c r="A141" i="6"/>
  <c r="F141" i="6" s="1"/>
  <c r="E140" i="6"/>
  <c r="D140" i="6"/>
  <c r="C140" i="6"/>
  <c r="B140" i="6"/>
  <c r="A140" i="6"/>
  <c r="F140" i="6" s="1"/>
  <c r="H140" i="6" s="1"/>
  <c r="E139" i="6"/>
  <c r="D139" i="6"/>
  <c r="C139" i="6"/>
  <c r="B139" i="6"/>
  <c r="A139" i="6"/>
  <c r="F139" i="6" s="1"/>
  <c r="H139" i="6" s="1"/>
  <c r="E138" i="6"/>
  <c r="D138" i="6"/>
  <c r="C138" i="6"/>
  <c r="B138" i="6"/>
  <c r="A138" i="6"/>
  <c r="F138" i="6" s="1"/>
  <c r="H138" i="6" s="1"/>
  <c r="E137" i="6"/>
  <c r="D137" i="6"/>
  <c r="C137" i="6"/>
  <c r="B137" i="6"/>
  <c r="A137" i="6"/>
  <c r="F137" i="6" s="1"/>
  <c r="G137" i="6" s="1"/>
  <c r="E136" i="6"/>
  <c r="D136" i="6"/>
  <c r="C136" i="6"/>
  <c r="B136" i="6"/>
  <c r="A136" i="6"/>
  <c r="F136" i="6" s="1"/>
  <c r="E135" i="6"/>
  <c r="D135" i="6"/>
  <c r="C135" i="6"/>
  <c r="B135" i="6"/>
  <c r="A135" i="6"/>
  <c r="E134" i="6"/>
  <c r="D134" i="6"/>
  <c r="C134" i="6"/>
  <c r="B134" i="6"/>
  <c r="A134" i="6"/>
  <c r="E133" i="6"/>
  <c r="D133" i="6"/>
  <c r="C133" i="6"/>
  <c r="B133" i="6"/>
  <c r="A133" i="6"/>
  <c r="F133" i="6" s="1"/>
  <c r="E132" i="6"/>
  <c r="D132" i="6"/>
  <c r="C132" i="6"/>
  <c r="B132" i="6"/>
  <c r="A132" i="6"/>
  <c r="F132" i="6" s="1"/>
  <c r="H132" i="6" s="1"/>
  <c r="E131" i="6"/>
  <c r="D131" i="6"/>
  <c r="C131" i="6"/>
  <c r="B131" i="6"/>
  <c r="A131" i="6"/>
  <c r="F131" i="6" s="1"/>
  <c r="G131" i="6" s="1"/>
  <c r="E130" i="6"/>
  <c r="D130" i="6"/>
  <c r="C130" i="6"/>
  <c r="B130" i="6"/>
  <c r="A130" i="6"/>
  <c r="F130" i="6" s="1"/>
  <c r="E129" i="6"/>
  <c r="D129" i="6"/>
  <c r="C129" i="6"/>
  <c r="B129" i="6"/>
  <c r="A129" i="6"/>
  <c r="E128" i="6"/>
  <c r="D128" i="6"/>
  <c r="C128" i="6"/>
  <c r="B128" i="6"/>
  <c r="A128" i="6"/>
  <c r="F128" i="6" s="1"/>
  <c r="E127" i="6"/>
  <c r="D127" i="6"/>
  <c r="F127" i="6" s="1"/>
  <c r="H127" i="6" s="1"/>
  <c r="C127" i="6"/>
  <c r="B127" i="6"/>
  <c r="A127" i="6"/>
  <c r="E126" i="6"/>
  <c r="D126" i="6"/>
  <c r="C126" i="6"/>
  <c r="B126" i="6"/>
  <c r="A126" i="6"/>
  <c r="E125" i="6"/>
  <c r="D125" i="6"/>
  <c r="C125" i="6"/>
  <c r="B125" i="6"/>
  <c r="A125" i="6"/>
  <c r="F125" i="6" s="1"/>
  <c r="E124" i="6"/>
  <c r="D124" i="6"/>
  <c r="C124" i="6"/>
  <c r="B124" i="6"/>
  <c r="A124" i="6"/>
  <c r="F124" i="6" s="1"/>
  <c r="H124" i="6" s="1"/>
  <c r="E123" i="6"/>
  <c r="D123" i="6"/>
  <c r="C123" i="6"/>
  <c r="B123" i="6"/>
  <c r="A123" i="6"/>
  <c r="F123" i="6" s="1"/>
  <c r="G123" i="6" s="1"/>
  <c r="E122" i="6"/>
  <c r="D122" i="6"/>
  <c r="C122" i="6"/>
  <c r="B122" i="6"/>
  <c r="A122" i="6"/>
  <c r="F122" i="6" s="1"/>
  <c r="H122" i="6" s="1"/>
  <c r="E121" i="6"/>
  <c r="D121" i="6"/>
  <c r="C121" i="6"/>
  <c r="B121" i="6"/>
  <c r="A121" i="6"/>
  <c r="F121" i="6" s="1"/>
  <c r="E120" i="6"/>
  <c r="D120" i="6"/>
  <c r="C120" i="6"/>
  <c r="B120" i="6"/>
  <c r="A120" i="6"/>
  <c r="F120" i="6" s="1"/>
  <c r="E119" i="6"/>
  <c r="D119" i="6"/>
  <c r="F119" i="6" s="1"/>
  <c r="H119" i="6" s="1"/>
  <c r="C119" i="6"/>
  <c r="B119" i="6"/>
  <c r="A119" i="6"/>
  <c r="E118" i="6"/>
  <c r="D118" i="6"/>
  <c r="C118" i="6"/>
  <c r="B118" i="6"/>
  <c r="A118" i="6"/>
  <c r="E117" i="6"/>
  <c r="D117" i="6"/>
  <c r="C117" i="6"/>
  <c r="B117" i="6"/>
  <c r="A117" i="6"/>
  <c r="F117" i="6" s="1"/>
  <c r="E116" i="6"/>
  <c r="D116" i="6"/>
  <c r="C116" i="6"/>
  <c r="B116" i="6"/>
  <c r="A116" i="6"/>
  <c r="F116" i="6" s="1"/>
  <c r="H116" i="6" s="1"/>
  <c r="E115" i="6"/>
  <c r="D115" i="6"/>
  <c r="C115" i="6"/>
  <c r="B115" i="6"/>
  <c r="A115" i="6"/>
  <c r="F115" i="6" s="1"/>
  <c r="H115" i="6" s="1"/>
  <c r="E114" i="6"/>
  <c r="D114" i="6"/>
  <c r="C114" i="6"/>
  <c r="B114" i="6"/>
  <c r="A114" i="6"/>
  <c r="F114" i="6" s="1"/>
  <c r="G114" i="6" s="1"/>
  <c r="E113" i="6"/>
  <c r="D113" i="6"/>
  <c r="C113" i="6"/>
  <c r="B113" i="6"/>
  <c r="A113" i="6"/>
  <c r="F113" i="6" s="1"/>
  <c r="E112" i="6"/>
  <c r="D112" i="6"/>
  <c r="C112" i="6"/>
  <c r="B112" i="6"/>
  <c r="A112" i="6"/>
  <c r="F112" i="6" s="1"/>
  <c r="E111" i="6"/>
  <c r="D111" i="6"/>
  <c r="C111" i="6"/>
  <c r="B111" i="6"/>
  <c r="A111" i="6"/>
  <c r="E110" i="6"/>
  <c r="D110" i="6"/>
  <c r="C110" i="6"/>
  <c r="B110" i="6"/>
  <c r="A110" i="6"/>
  <c r="E109" i="6"/>
  <c r="D109" i="6"/>
  <c r="C109" i="6"/>
  <c r="B109" i="6"/>
  <c r="A109" i="6"/>
  <c r="F109" i="6" s="1"/>
  <c r="E108" i="6"/>
  <c r="D108" i="6"/>
  <c r="C108" i="6"/>
  <c r="B108" i="6"/>
  <c r="A108" i="6"/>
  <c r="F108" i="6" s="1"/>
  <c r="H108" i="6" s="1"/>
  <c r="E107" i="6"/>
  <c r="D107" i="6"/>
  <c r="C107" i="6"/>
  <c r="B107" i="6"/>
  <c r="A107" i="6"/>
  <c r="F107" i="6" s="1"/>
  <c r="H107" i="6" s="1"/>
  <c r="E106" i="6"/>
  <c r="D106" i="6"/>
  <c r="C106" i="6"/>
  <c r="B106" i="6"/>
  <c r="A106" i="6"/>
  <c r="F106" i="6" s="1"/>
  <c r="E105" i="6"/>
  <c r="D105" i="6"/>
  <c r="C105" i="6"/>
  <c r="B105" i="6"/>
  <c r="A105" i="6"/>
  <c r="F105" i="6" s="1"/>
  <c r="G105" i="6" s="1"/>
  <c r="E104" i="6"/>
  <c r="D104" i="6"/>
  <c r="C104" i="6"/>
  <c r="B104" i="6"/>
  <c r="A104" i="6"/>
  <c r="F104" i="6" s="1"/>
  <c r="E103" i="6"/>
  <c r="D103" i="6"/>
  <c r="C103" i="6"/>
  <c r="B103" i="6"/>
  <c r="A103" i="6"/>
  <c r="E102" i="6"/>
  <c r="D102" i="6"/>
  <c r="C102" i="6"/>
  <c r="B102" i="6"/>
  <c r="A102" i="6"/>
  <c r="E101" i="6"/>
  <c r="D101" i="6"/>
  <c r="C101" i="6"/>
  <c r="B101" i="6"/>
  <c r="A101" i="6"/>
  <c r="F101" i="6" s="1"/>
  <c r="E100" i="6"/>
  <c r="D100" i="6"/>
  <c r="C100" i="6"/>
  <c r="B100" i="6"/>
  <c r="A100" i="6"/>
  <c r="F100" i="6" s="1"/>
  <c r="H100" i="6" s="1"/>
  <c r="F99" i="6"/>
  <c r="H99" i="6" s="1"/>
  <c r="E99" i="6"/>
  <c r="D99" i="6"/>
  <c r="C99" i="6"/>
  <c r="B99" i="6"/>
  <c r="A99" i="6"/>
  <c r="E98" i="6"/>
  <c r="D98" i="6"/>
  <c r="C98" i="6"/>
  <c r="B98" i="6"/>
  <c r="A98" i="6"/>
  <c r="F98" i="6" s="1"/>
  <c r="H98" i="6" s="1"/>
  <c r="E97" i="6"/>
  <c r="D97" i="6"/>
  <c r="C97" i="6"/>
  <c r="B97" i="6"/>
  <c r="A97" i="6"/>
  <c r="F96" i="6"/>
  <c r="E96" i="6"/>
  <c r="D96" i="6"/>
  <c r="C96" i="6"/>
  <c r="B96" i="6"/>
  <c r="A96" i="6"/>
  <c r="E95" i="6"/>
  <c r="D95" i="6"/>
  <c r="C95" i="6"/>
  <c r="B95" i="6"/>
  <c r="A95" i="6"/>
  <c r="E94" i="6"/>
  <c r="D94" i="6"/>
  <c r="C94" i="6"/>
  <c r="B94" i="6"/>
  <c r="A94" i="6"/>
  <c r="E93" i="6"/>
  <c r="D93" i="6"/>
  <c r="C93" i="6"/>
  <c r="B93" i="6"/>
  <c r="A93" i="6"/>
  <c r="F93" i="6" s="1"/>
  <c r="E92" i="6"/>
  <c r="D92" i="6"/>
  <c r="C92" i="6"/>
  <c r="B92" i="6"/>
  <c r="A92" i="6"/>
  <c r="F92" i="6" s="1"/>
  <c r="E91" i="6"/>
  <c r="D91" i="6"/>
  <c r="C91" i="6"/>
  <c r="B91" i="6"/>
  <c r="A91" i="6"/>
  <c r="F91" i="6" s="1"/>
  <c r="G91" i="6" s="1"/>
  <c r="E90" i="6"/>
  <c r="D90" i="6"/>
  <c r="C90" i="6"/>
  <c r="B90" i="6"/>
  <c r="A90" i="6"/>
  <c r="F90" i="6" s="1"/>
  <c r="E89" i="6"/>
  <c r="D89" i="6"/>
  <c r="C89" i="6"/>
  <c r="B89" i="6"/>
  <c r="A89" i="6"/>
  <c r="F89" i="6" s="1"/>
  <c r="E88" i="6"/>
  <c r="D88" i="6"/>
  <c r="C88" i="6"/>
  <c r="B88" i="6"/>
  <c r="A88" i="6"/>
  <c r="F88" i="6" s="1"/>
  <c r="E87" i="6"/>
  <c r="D87" i="6"/>
  <c r="C87" i="6"/>
  <c r="B87" i="6"/>
  <c r="A87" i="6"/>
  <c r="E86" i="6"/>
  <c r="D86" i="6"/>
  <c r="C86" i="6"/>
  <c r="B86" i="6"/>
  <c r="A86" i="6"/>
  <c r="E85" i="6"/>
  <c r="D85" i="6"/>
  <c r="C85" i="6"/>
  <c r="B85" i="6"/>
  <c r="A85" i="6"/>
  <c r="E84" i="6"/>
  <c r="D84" i="6"/>
  <c r="C84" i="6"/>
  <c r="B84" i="6"/>
  <c r="A84" i="6"/>
  <c r="E83" i="6"/>
  <c r="D83" i="6"/>
  <c r="C83" i="6"/>
  <c r="B83" i="6"/>
  <c r="A83" i="6"/>
  <c r="F83" i="6" s="1"/>
  <c r="G83" i="6" s="1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F77" i="6" s="1"/>
  <c r="E76" i="6"/>
  <c r="D76" i="6"/>
  <c r="C76" i="6"/>
  <c r="B76" i="6"/>
  <c r="A76" i="6"/>
  <c r="F76" i="6" s="1"/>
  <c r="E75" i="6"/>
  <c r="D75" i="6"/>
  <c r="C75" i="6"/>
  <c r="B75" i="6"/>
  <c r="A75" i="6"/>
  <c r="F75" i="6" s="1"/>
  <c r="G75" i="6" s="1"/>
  <c r="E74" i="6"/>
  <c r="D74" i="6"/>
  <c r="C74" i="6"/>
  <c r="B74" i="6"/>
  <c r="A74" i="6"/>
  <c r="F74" i="6" s="1"/>
  <c r="G74" i="6" s="1"/>
  <c r="E73" i="6"/>
  <c r="D73" i="6"/>
  <c r="C73" i="6"/>
  <c r="B73" i="6"/>
  <c r="A73" i="6"/>
  <c r="E72" i="6"/>
  <c r="D72" i="6"/>
  <c r="C72" i="6"/>
  <c r="B72" i="6"/>
  <c r="A72" i="6"/>
  <c r="F72" i="6" s="1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F67" i="6" s="1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F64" i="6" s="1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F61" i="6" s="1"/>
  <c r="E60" i="6"/>
  <c r="D60" i="6"/>
  <c r="C60" i="6"/>
  <c r="B60" i="6"/>
  <c r="A60" i="6"/>
  <c r="F60" i="6" s="1"/>
  <c r="E59" i="6"/>
  <c r="D59" i="6"/>
  <c r="C59" i="6"/>
  <c r="B59" i="6"/>
  <c r="A59" i="6"/>
  <c r="F59" i="6" s="1"/>
  <c r="H58" i="6"/>
  <c r="E58" i="6"/>
  <c r="D58" i="6"/>
  <c r="C58" i="6"/>
  <c r="B58" i="6"/>
  <c r="A58" i="6"/>
  <c r="F58" i="6" s="1"/>
  <c r="G58" i="6" s="1"/>
  <c r="E57" i="6"/>
  <c r="D57" i="6"/>
  <c r="C57" i="6"/>
  <c r="B57" i="6"/>
  <c r="A57" i="6"/>
  <c r="F57" i="6" s="1"/>
  <c r="G57" i="6" s="1"/>
  <c r="E56" i="6"/>
  <c r="D56" i="6"/>
  <c r="C56" i="6"/>
  <c r="B56" i="6"/>
  <c r="A56" i="6"/>
  <c r="F56" i="6" s="1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F52" i="6" s="1"/>
  <c r="H52" i="6" s="1"/>
  <c r="E51" i="6"/>
  <c r="D51" i="6"/>
  <c r="C51" i="6"/>
  <c r="B51" i="6"/>
  <c r="A51" i="6"/>
  <c r="F51" i="6" s="1"/>
  <c r="G51" i="6" s="1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F47" i="6" s="1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F45" i="6" s="1"/>
  <c r="E44" i="6"/>
  <c r="D44" i="6"/>
  <c r="C44" i="6"/>
  <c r="B44" i="6"/>
  <c r="A44" i="6"/>
  <c r="F44" i="6" s="1"/>
  <c r="E43" i="6"/>
  <c r="D43" i="6"/>
  <c r="C43" i="6"/>
  <c r="B43" i="6"/>
  <c r="A43" i="6"/>
  <c r="F43" i="6" s="1"/>
  <c r="G43" i="6" s="1"/>
  <c r="E42" i="6"/>
  <c r="D42" i="6"/>
  <c r="C42" i="6"/>
  <c r="B42" i="6"/>
  <c r="A42" i="6"/>
  <c r="F42" i="6" s="1"/>
  <c r="G42" i="6" s="1"/>
  <c r="E41" i="6"/>
  <c r="D41" i="6"/>
  <c r="C41" i="6"/>
  <c r="B41" i="6"/>
  <c r="A41" i="6"/>
  <c r="E40" i="6"/>
  <c r="D40" i="6"/>
  <c r="C40" i="6"/>
  <c r="B40" i="6"/>
  <c r="A40" i="6"/>
  <c r="F40" i="6" s="1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F36" i="6" s="1"/>
  <c r="H36" i="6" s="1"/>
  <c r="E35" i="6"/>
  <c r="D35" i="6"/>
  <c r="C35" i="6"/>
  <c r="B35" i="6"/>
  <c r="A35" i="6"/>
  <c r="F35" i="6" s="1"/>
  <c r="G35" i="6" s="1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F29" i="6" s="1"/>
  <c r="G29" i="6" s="1"/>
  <c r="E28" i="6"/>
  <c r="D28" i="6"/>
  <c r="C28" i="6"/>
  <c r="B28" i="6"/>
  <c r="A28" i="6"/>
  <c r="F28" i="6" s="1"/>
  <c r="H28" i="6" s="1"/>
  <c r="E27" i="6"/>
  <c r="D27" i="6"/>
  <c r="C27" i="6"/>
  <c r="B27" i="6"/>
  <c r="A27" i="6"/>
  <c r="F27" i="6" s="1"/>
  <c r="E26" i="6"/>
  <c r="D26" i="6"/>
  <c r="C26" i="6"/>
  <c r="B26" i="6"/>
  <c r="A26" i="6"/>
  <c r="F26" i="6" s="1"/>
  <c r="E25" i="6"/>
  <c r="D25" i="6"/>
  <c r="C25" i="6"/>
  <c r="B25" i="6"/>
  <c r="A25" i="6"/>
  <c r="F25" i="6" s="1"/>
  <c r="G25" i="6" s="1"/>
  <c r="E24" i="6"/>
  <c r="D24" i="6"/>
  <c r="C24" i="6"/>
  <c r="B24" i="6"/>
  <c r="A24" i="6"/>
  <c r="F24" i="6" s="1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F20" i="6" s="1"/>
  <c r="H20" i="6" s="1"/>
  <c r="E19" i="6"/>
  <c r="D19" i="6"/>
  <c r="C19" i="6"/>
  <c r="B19" i="6"/>
  <c r="A19" i="6"/>
  <c r="F19" i="6" s="1"/>
  <c r="E18" i="6"/>
  <c r="D18" i="6"/>
  <c r="C18" i="6"/>
  <c r="B18" i="6"/>
  <c r="A18" i="6"/>
  <c r="E17" i="6"/>
  <c r="D17" i="6"/>
  <c r="C17" i="6"/>
  <c r="B17" i="6"/>
  <c r="A17" i="6"/>
  <c r="E16" i="6"/>
  <c r="D16" i="6"/>
  <c r="C16" i="6"/>
  <c r="B16" i="6"/>
  <c r="A16" i="6"/>
  <c r="E15" i="6"/>
  <c r="D15" i="6"/>
  <c r="C15" i="6"/>
  <c r="B15" i="6"/>
  <c r="A15" i="6"/>
  <c r="E14" i="6"/>
  <c r="D14" i="6"/>
  <c r="C14" i="6"/>
  <c r="B14" i="6"/>
  <c r="A14" i="6"/>
  <c r="E13" i="6"/>
  <c r="D13" i="6"/>
  <c r="C13" i="6"/>
  <c r="B13" i="6"/>
  <c r="A13" i="6"/>
  <c r="F13" i="6" s="1"/>
  <c r="G13" i="6" s="1"/>
  <c r="E12" i="6"/>
  <c r="D12" i="6"/>
  <c r="C12" i="6"/>
  <c r="B12" i="6"/>
  <c r="A12" i="6"/>
  <c r="F12" i="6" s="1"/>
  <c r="H12" i="6" s="1"/>
  <c r="E11" i="6"/>
  <c r="D11" i="6"/>
  <c r="C11" i="6"/>
  <c r="B11" i="6"/>
  <c r="A11" i="6"/>
  <c r="F11" i="6" s="1"/>
  <c r="E10" i="6"/>
  <c r="D10" i="6"/>
  <c r="C10" i="6"/>
  <c r="B10" i="6"/>
  <c r="A10" i="6"/>
  <c r="F10" i="6" s="1"/>
  <c r="G10" i="6" s="1"/>
  <c r="E9" i="6"/>
  <c r="D9" i="6"/>
  <c r="C9" i="6"/>
  <c r="B9" i="6"/>
  <c r="A9" i="6"/>
  <c r="F9" i="6" s="1"/>
  <c r="G9" i="6" s="1"/>
  <c r="E8" i="6"/>
  <c r="D8" i="6"/>
  <c r="C8" i="6"/>
  <c r="B8" i="6"/>
  <c r="A8" i="6"/>
  <c r="F8" i="6" s="1"/>
  <c r="E7" i="6"/>
  <c r="D7" i="6"/>
  <c r="C7" i="6"/>
  <c r="B7" i="6"/>
  <c r="A7" i="6"/>
  <c r="E6" i="6"/>
  <c r="D6" i="6"/>
  <c r="C6" i="6"/>
  <c r="B6" i="6"/>
  <c r="A6" i="6"/>
  <c r="E5" i="6"/>
  <c r="D5" i="6"/>
  <c r="C5" i="6"/>
  <c r="B5" i="6"/>
  <c r="A5" i="6"/>
  <c r="E4" i="6"/>
  <c r="D4" i="6"/>
  <c r="C4" i="6"/>
  <c r="B4" i="6"/>
  <c r="A4" i="6"/>
  <c r="F4" i="6" s="1"/>
  <c r="H4" i="6" s="1"/>
  <c r="E3" i="6"/>
  <c r="D3" i="6"/>
  <c r="C3" i="6"/>
  <c r="B3" i="6"/>
  <c r="A3" i="6"/>
  <c r="F3" i="6" s="1"/>
  <c r="G3" i="6" s="1"/>
  <c r="F854" i="6" l="1"/>
  <c r="H854" i="6" s="1"/>
  <c r="F1108" i="6"/>
  <c r="F1119" i="6"/>
  <c r="F1149" i="6"/>
  <c r="F1361" i="6"/>
  <c r="H1361" i="6" s="1"/>
  <c r="F1369" i="6"/>
  <c r="F1377" i="6"/>
  <c r="H1377" i="6" s="1"/>
  <c r="F103" i="6"/>
  <c r="H103" i="6" s="1"/>
  <c r="F439" i="6"/>
  <c r="H439" i="6" s="1"/>
  <c r="F463" i="6"/>
  <c r="H463" i="6" s="1"/>
  <c r="F878" i="6"/>
  <c r="H878" i="6" s="1"/>
  <c r="I880" i="6"/>
  <c r="F886" i="6"/>
  <c r="H886" i="6" s="1"/>
  <c r="F935" i="6"/>
  <c r="F951" i="6"/>
  <c r="H951" i="6" s="1"/>
  <c r="F975" i="6"/>
  <c r="G975" i="6" s="1"/>
  <c r="I975" i="6" s="1"/>
  <c r="F991" i="6"/>
  <c r="H991" i="6" s="1"/>
  <c r="F1195" i="6"/>
  <c r="H1592" i="6"/>
  <c r="F1695" i="6"/>
  <c r="F1711" i="6"/>
  <c r="H1711" i="6" s="1"/>
  <c r="G1160" i="6"/>
  <c r="F1681" i="6"/>
  <c r="H1681" i="6" s="1"/>
  <c r="H146" i="6"/>
  <c r="F159" i="6"/>
  <c r="H159" i="6" s="1"/>
  <c r="F1075" i="6"/>
  <c r="G1075" i="6" s="1"/>
  <c r="H1250" i="6"/>
  <c r="F1798" i="6"/>
  <c r="H74" i="6"/>
  <c r="F79" i="6"/>
  <c r="I178" i="6"/>
  <c r="F279" i="6"/>
  <c r="H279" i="6" s="1"/>
  <c r="F1095" i="6"/>
  <c r="F1155" i="6"/>
  <c r="F1251" i="6"/>
  <c r="F1323" i="6"/>
  <c r="F1765" i="6"/>
  <c r="H1838" i="6"/>
  <c r="H1569" i="6"/>
  <c r="G1569" i="6"/>
  <c r="I1569" i="6" s="1"/>
  <c r="G90" i="6"/>
  <c r="H90" i="6"/>
  <c r="H130" i="6"/>
  <c r="G130" i="6"/>
  <c r="I130" i="6" s="1"/>
  <c r="I1160" i="6"/>
  <c r="H162" i="6"/>
  <c r="G162" i="6"/>
  <c r="I162" i="6" s="1"/>
  <c r="H233" i="6"/>
  <c r="H786" i="6"/>
  <c r="G786" i="6"/>
  <c r="I786" i="6" s="1"/>
  <c r="H266" i="6"/>
  <c r="G266" i="6"/>
  <c r="I266" i="6" s="1"/>
  <c r="H10" i="6"/>
  <c r="G122" i="6"/>
  <c r="H282" i="6"/>
  <c r="G282" i="6"/>
  <c r="I282" i="6" s="1"/>
  <c r="H42" i="6"/>
  <c r="G106" i="6"/>
  <c r="I106" i="6" s="1"/>
  <c r="H106" i="6"/>
  <c r="I177" i="6"/>
  <c r="I201" i="6"/>
  <c r="G202" i="6"/>
  <c r="I202" i="6" s="1"/>
  <c r="H202" i="6"/>
  <c r="G1752" i="6"/>
  <c r="I1752" i="6" s="1"/>
  <c r="H1752" i="6"/>
  <c r="I242" i="6"/>
  <c r="I273" i="6"/>
  <c r="H273" i="6"/>
  <c r="F379" i="6"/>
  <c r="G379" i="6" s="1"/>
  <c r="I379" i="6" s="1"/>
  <c r="F399" i="6"/>
  <c r="H399" i="6" s="1"/>
  <c r="I409" i="6"/>
  <c r="F415" i="6"/>
  <c r="H415" i="6" s="1"/>
  <c r="F615" i="6"/>
  <c r="H615" i="6" s="1"/>
  <c r="F639" i="6"/>
  <c r="H639" i="6" s="1"/>
  <c r="H721" i="6"/>
  <c r="F822" i="6"/>
  <c r="H822" i="6" s="1"/>
  <c r="I864" i="6"/>
  <c r="F917" i="6"/>
  <c r="G917" i="6" s="1"/>
  <c r="I917" i="6" s="1"/>
  <c r="F1099" i="6"/>
  <c r="G1099" i="6" s="1"/>
  <c r="I1099" i="6" s="1"/>
  <c r="G1144" i="6"/>
  <c r="I1144" i="6" s="1"/>
  <c r="G1152" i="6"/>
  <c r="F1157" i="6"/>
  <c r="F1203" i="6"/>
  <c r="H1263" i="6"/>
  <c r="F1283" i="6"/>
  <c r="H1283" i="6" s="1"/>
  <c r="G1576" i="6"/>
  <c r="I1576" i="6" s="1"/>
  <c r="F1701" i="6"/>
  <c r="H1701" i="6" s="1"/>
  <c r="H1772" i="6"/>
  <c r="G1795" i="6"/>
  <c r="F1834" i="6"/>
  <c r="G1834" i="6" s="1"/>
  <c r="I1834" i="6" s="1"/>
  <c r="I305" i="6"/>
  <c r="H3" i="6"/>
  <c r="I9" i="6"/>
  <c r="H9" i="6"/>
  <c r="H25" i="6"/>
  <c r="I29" i="6"/>
  <c r="H51" i="6"/>
  <c r="G138" i="6"/>
  <c r="H169" i="6"/>
  <c r="F215" i="6"/>
  <c r="H215" i="6" s="1"/>
  <c r="F223" i="6"/>
  <c r="H223" i="6" s="1"/>
  <c r="I241" i="6"/>
  <c r="F263" i="6"/>
  <c r="H263" i="6" s="1"/>
  <c r="I265" i="6"/>
  <c r="H265" i="6"/>
  <c r="I497" i="6"/>
  <c r="F503" i="6"/>
  <c r="H503" i="6" s="1"/>
  <c r="F511" i="6"/>
  <c r="H511" i="6" s="1"/>
  <c r="F655" i="6"/>
  <c r="H655" i="6" s="1"/>
  <c r="F759" i="6"/>
  <c r="H759" i="6" s="1"/>
  <c r="H802" i="6"/>
  <c r="H829" i="6"/>
  <c r="I832" i="6"/>
  <c r="F901" i="6"/>
  <c r="G901" i="6" s="1"/>
  <c r="I901" i="6" s="1"/>
  <c r="G970" i="6"/>
  <c r="H1062" i="6"/>
  <c r="H1075" i="6"/>
  <c r="F1076" i="6"/>
  <c r="H1076" i="6" s="1"/>
  <c r="H1123" i="6"/>
  <c r="F1307" i="6"/>
  <c r="G1307" i="6" s="1"/>
  <c r="I1307" i="6" s="1"/>
  <c r="F1645" i="6"/>
  <c r="H1645" i="6" s="1"/>
  <c r="F1698" i="6"/>
  <c r="H1698" i="6" s="1"/>
  <c r="F1729" i="6"/>
  <c r="H1729" i="6" s="1"/>
  <c r="F1759" i="6"/>
  <c r="F1794" i="6"/>
  <c r="G1794" i="6" s="1"/>
  <c r="I1794" i="6" s="1"/>
  <c r="I1802" i="6"/>
  <c r="I1803" i="6"/>
  <c r="F1816" i="6"/>
  <c r="H1816" i="6" s="1"/>
  <c r="F1880" i="6"/>
  <c r="H170" i="6"/>
  <c r="G170" i="6"/>
  <c r="I226" i="6"/>
  <c r="H298" i="6"/>
  <c r="G298" i="6"/>
  <c r="I298" i="6" s="1"/>
  <c r="F593" i="6"/>
  <c r="G593" i="6" s="1"/>
  <c r="I593" i="6" s="1"/>
  <c r="G821" i="6"/>
  <c r="I821" i="6" s="1"/>
  <c r="H821" i="6"/>
  <c r="I25" i="6"/>
  <c r="F31" i="6"/>
  <c r="H57" i="6"/>
  <c r="H83" i="6"/>
  <c r="G113" i="6"/>
  <c r="H113" i="6"/>
  <c r="F209" i="6"/>
  <c r="H344" i="6"/>
  <c r="H352" i="6"/>
  <c r="G352" i="6"/>
  <c r="F521" i="6"/>
  <c r="G521" i="6" s="1"/>
  <c r="I521" i="6"/>
  <c r="G794" i="6"/>
  <c r="H794" i="6"/>
  <c r="F5" i="6"/>
  <c r="H5" i="6" s="1"/>
  <c r="I57" i="6"/>
  <c r="F145" i="6"/>
  <c r="H234" i="6"/>
  <c r="G234" i="6"/>
  <c r="I234" i="6" s="1"/>
  <c r="G737" i="6"/>
  <c r="I737" i="6" s="1"/>
  <c r="H737" i="6"/>
  <c r="H810" i="6"/>
  <c r="G810" i="6"/>
  <c r="I810" i="6" s="1"/>
  <c r="I3" i="6"/>
  <c r="F53" i="6"/>
  <c r="H91" i="6"/>
  <c r="I138" i="6"/>
  <c r="H290" i="6"/>
  <c r="G290" i="6"/>
  <c r="I290" i="6" s="1"/>
  <c r="F433" i="6"/>
  <c r="G433" i="6" s="1"/>
  <c r="I433" i="6" s="1"/>
  <c r="F577" i="6"/>
  <c r="G577" i="6" s="1"/>
  <c r="I577" i="6" s="1"/>
  <c r="G681" i="6"/>
  <c r="I681" i="6" s="1"/>
  <c r="H681" i="6"/>
  <c r="G713" i="6"/>
  <c r="H713" i="6"/>
  <c r="H811" i="6"/>
  <c r="G811" i="6"/>
  <c r="I811" i="6" s="1"/>
  <c r="I113" i="6"/>
  <c r="F151" i="6"/>
  <c r="H151" i="6" s="1"/>
  <c r="F183" i="6"/>
  <c r="H183" i="6" s="1"/>
  <c r="I194" i="6"/>
  <c r="F247" i="6"/>
  <c r="H247" i="6" s="1"/>
  <c r="F311" i="6"/>
  <c r="H311" i="6" s="1"/>
  <c r="F327" i="6"/>
  <c r="H327" i="6" s="1"/>
  <c r="I425" i="6"/>
  <c r="I609" i="6"/>
  <c r="I625" i="6"/>
  <c r="I665" i="6"/>
  <c r="I713" i="6"/>
  <c r="H1589" i="6"/>
  <c r="G1589" i="6"/>
  <c r="H1725" i="6"/>
  <c r="G1725" i="6"/>
  <c r="I1725" i="6" s="1"/>
  <c r="I114" i="6"/>
  <c r="I457" i="6"/>
  <c r="I537" i="6"/>
  <c r="I649" i="6"/>
  <c r="I689" i="6"/>
  <c r="H689" i="6"/>
  <c r="H761" i="6"/>
  <c r="H1180" i="6"/>
  <c r="G1180" i="6"/>
  <c r="G1221" i="6"/>
  <c r="H1221" i="6"/>
  <c r="H1593" i="6"/>
  <c r="G1593" i="6"/>
  <c r="F87" i="6"/>
  <c r="H87" i="6" s="1"/>
  <c r="I90" i="6"/>
  <c r="I169" i="6"/>
  <c r="H177" i="6"/>
  <c r="G186" i="6"/>
  <c r="I186" i="6" s="1"/>
  <c r="I233" i="6"/>
  <c r="H241" i="6"/>
  <c r="G250" i="6"/>
  <c r="I250" i="6" s="1"/>
  <c r="I297" i="6"/>
  <c r="H297" i="6"/>
  <c r="H305" i="6"/>
  <c r="H321" i="6"/>
  <c r="F339" i="6"/>
  <c r="H370" i="6"/>
  <c r="I393" i="6"/>
  <c r="F447" i="6"/>
  <c r="H447" i="6" s="1"/>
  <c r="I473" i="6"/>
  <c r="F527" i="6"/>
  <c r="H527" i="6" s="1"/>
  <c r="I561" i="6"/>
  <c r="F599" i="6"/>
  <c r="H599" i="6" s="1"/>
  <c r="I633" i="6"/>
  <c r="H697" i="6"/>
  <c r="F727" i="6"/>
  <c r="H727" i="6" s="1"/>
  <c r="I753" i="6"/>
  <c r="H753" i="6"/>
  <c r="F814" i="6"/>
  <c r="H814" i="6" s="1"/>
  <c r="F838" i="6"/>
  <c r="H838" i="6" s="1"/>
  <c r="H972" i="6"/>
  <c r="G972" i="6"/>
  <c r="G1001" i="6"/>
  <c r="I1001" i="6" s="1"/>
  <c r="H1001" i="6"/>
  <c r="G1229" i="6"/>
  <c r="H1229" i="6"/>
  <c r="H1605" i="6"/>
  <c r="G1605" i="6"/>
  <c r="H1609" i="6"/>
  <c r="G1609" i="6"/>
  <c r="H1780" i="6"/>
  <c r="G1780" i="6"/>
  <c r="G1894" i="6"/>
  <c r="I1894" i="6" s="1"/>
  <c r="H1894" i="6"/>
  <c r="H948" i="6"/>
  <c r="G948" i="6"/>
  <c r="H1196" i="6"/>
  <c r="G1196" i="6"/>
  <c r="I1196" i="6" s="1"/>
  <c r="H1264" i="6"/>
  <c r="G1264" i="6"/>
  <c r="G1926" i="6"/>
  <c r="I1926" i="6" s="1"/>
  <c r="H1926" i="6"/>
  <c r="H861" i="6"/>
  <c r="F1643" i="6"/>
  <c r="F1679" i="6"/>
  <c r="H1720" i="6"/>
  <c r="G1729" i="6"/>
  <c r="F1763" i="6"/>
  <c r="F1792" i="6"/>
  <c r="H1792" i="6" s="1"/>
  <c r="F1806" i="6"/>
  <c r="G1806" i="6" s="1"/>
  <c r="I1806" i="6" s="1"/>
  <c r="F1840" i="6"/>
  <c r="F846" i="6"/>
  <c r="H846" i="6" s="1"/>
  <c r="F853" i="6"/>
  <c r="G853" i="6" s="1"/>
  <c r="G910" i="6"/>
  <c r="I910" i="6" s="1"/>
  <c r="F1003" i="6"/>
  <c r="H1003" i="6" s="1"/>
  <c r="F1023" i="6"/>
  <c r="H1023" i="6" s="1"/>
  <c r="G1024" i="6"/>
  <c r="I1024" i="6" s="1"/>
  <c r="F1031" i="6"/>
  <c r="H1031" i="6" s="1"/>
  <c r="F1055" i="6"/>
  <c r="H1055" i="6" s="1"/>
  <c r="F1068" i="6"/>
  <c r="F1111" i="6"/>
  <c r="F1116" i="6"/>
  <c r="G1116" i="6" s="1"/>
  <c r="I1116" i="6" s="1"/>
  <c r="H1122" i="6"/>
  <c r="F1125" i="6"/>
  <c r="G1125" i="6" s="1"/>
  <c r="I1125" i="6" s="1"/>
  <c r="F1132" i="6"/>
  <c r="H1132" i="6" s="1"/>
  <c r="F1159" i="6"/>
  <c r="H1159" i="6" s="1"/>
  <c r="H1163" i="6"/>
  <c r="H1197" i="6"/>
  <c r="H1205" i="6"/>
  <c r="G1220" i="6"/>
  <c r="I1220" i="6" s="1"/>
  <c r="G1228" i="6"/>
  <c r="I1228" i="6" s="1"/>
  <c r="F1235" i="6"/>
  <c r="G1244" i="6"/>
  <c r="I1244" i="6" s="1"/>
  <c r="I1263" i="6"/>
  <c r="H1296" i="6"/>
  <c r="F1340" i="6"/>
  <c r="G1585" i="6"/>
  <c r="G1626" i="6"/>
  <c r="I1626" i="6" s="1"/>
  <c r="F1713" i="6"/>
  <c r="G1713" i="6" s="1"/>
  <c r="I1713" i="6" s="1"/>
  <c r="F1717" i="6"/>
  <c r="F1888" i="6"/>
  <c r="F1912" i="6"/>
  <c r="G1912" i="6" s="1"/>
  <c r="I1912" i="6" s="1"/>
  <c r="F1920" i="6"/>
  <c r="G1047" i="6"/>
  <c r="I1122" i="6"/>
  <c r="H1141" i="6"/>
  <c r="H1173" i="6"/>
  <c r="G1219" i="6"/>
  <c r="G1243" i="6"/>
  <c r="I1243" i="6" s="1"/>
  <c r="G1283" i="6"/>
  <c r="I1283" i="6" s="1"/>
  <c r="G1608" i="6"/>
  <c r="G1704" i="6"/>
  <c r="F1745" i="6"/>
  <c r="H1745" i="6" s="1"/>
  <c r="F1749" i="6"/>
  <c r="F1769" i="6"/>
  <c r="H1803" i="6"/>
  <c r="F1826" i="6"/>
  <c r="H1826" i="6" s="1"/>
  <c r="F1874" i="6"/>
  <c r="F1906" i="6"/>
  <c r="F1938" i="6"/>
  <c r="F870" i="6"/>
  <c r="H870" i="6" s="1"/>
  <c r="I872" i="6"/>
  <c r="F877" i="6"/>
  <c r="F963" i="6"/>
  <c r="G963" i="6" s="1"/>
  <c r="I963" i="6" s="1"/>
  <c r="F967" i="6"/>
  <c r="H967" i="6" s="1"/>
  <c r="H971" i="6"/>
  <c r="F1021" i="6"/>
  <c r="F1027" i="6"/>
  <c r="H1027" i="6" s="1"/>
  <c r="G1028" i="6"/>
  <c r="I1030" i="6"/>
  <c r="F1039" i="6"/>
  <c r="G1052" i="6"/>
  <c r="I1052" i="6" s="1"/>
  <c r="I1062" i="6"/>
  <c r="F1063" i="6"/>
  <c r="F1079" i="6"/>
  <c r="F1092" i="6"/>
  <c r="F1109" i="6"/>
  <c r="G1109" i="6" s="1"/>
  <c r="I1109" i="6" s="1"/>
  <c r="H1113" i="6"/>
  <c r="G1136" i="6"/>
  <c r="I1136" i="6" s="1"/>
  <c r="F1137" i="6"/>
  <c r="G1137" i="6" s="1"/>
  <c r="I1137" i="6" s="1"/>
  <c r="G1162" i="6"/>
  <c r="I1162" i="6" s="1"/>
  <c r="G1168" i="6"/>
  <c r="F1169" i="6"/>
  <c r="F1179" i="6"/>
  <c r="G1188" i="6"/>
  <c r="H1237" i="6"/>
  <c r="F1267" i="6"/>
  <c r="H1295" i="6"/>
  <c r="F1299" i="6"/>
  <c r="H1299" i="6" s="1"/>
  <c r="H1344" i="6"/>
  <c r="F1653" i="6"/>
  <c r="F1659" i="6"/>
  <c r="F1682" i="6"/>
  <c r="H1682" i="6" s="1"/>
  <c r="G1688" i="6"/>
  <c r="F1791" i="6"/>
  <c r="H1802" i="6"/>
  <c r="F1896" i="6"/>
  <c r="H1896" i="6" s="1"/>
  <c r="F1914" i="6"/>
  <c r="F1922" i="6"/>
  <c r="F1928" i="6"/>
  <c r="G59" i="6"/>
  <c r="I59" i="6" s="1"/>
  <c r="H59" i="6"/>
  <c r="H67" i="6"/>
  <c r="G67" i="6"/>
  <c r="I67" i="6" s="1"/>
  <c r="H27" i="6"/>
  <c r="G27" i="6"/>
  <c r="G11" i="6"/>
  <c r="H11" i="6"/>
  <c r="I42" i="6"/>
  <c r="I74" i="6"/>
  <c r="H114" i="6"/>
  <c r="H137" i="6"/>
  <c r="I146" i="6"/>
  <c r="F191" i="6"/>
  <c r="H191" i="6" s="1"/>
  <c r="F193" i="6"/>
  <c r="F217" i="6"/>
  <c r="F255" i="6"/>
  <c r="H255" i="6" s="1"/>
  <c r="F257" i="6"/>
  <c r="F313" i="6"/>
  <c r="G877" i="6"/>
  <c r="I877" i="6" s="1"/>
  <c r="H877" i="6"/>
  <c r="H1650" i="6"/>
  <c r="G1650" i="6"/>
  <c r="F129" i="6"/>
  <c r="F1811" i="6"/>
  <c r="F85" i="6"/>
  <c r="G85" i="6" s="1"/>
  <c r="I85" i="6" s="1"/>
  <c r="F95" i="6"/>
  <c r="H95" i="6" s="1"/>
  <c r="I137" i="6"/>
  <c r="H368" i="6"/>
  <c r="G368" i="6"/>
  <c r="F465" i="6"/>
  <c r="G465" i="6" s="1"/>
  <c r="I465" i="6" s="1"/>
  <c r="G845" i="6"/>
  <c r="I845" i="6" s="1"/>
  <c r="H845" i="6"/>
  <c r="H1156" i="6"/>
  <c r="G1156" i="6"/>
  <c r="I1156" i="6" s="1"/>
  <c r="F569" i="6"/>
  <c r="G569" i="6" s="1"/>
  <c r="I569" i="6" s="1"/>
  <c r="G153" i="6"/>
  <c r="I153" i="6" s="1"/>
  <c r="H153" i="6"/>
  <c r="F657" i="6"/>
  <c r="F1853" i="6"/>
  <c r="G1942" i="6"/>
  <c r="I1942" i="6" s="1"/>
  <c r="H1942" i="6"/>
  <c r="F15" i="6"/>
  <c r="G15" i="6" s="1"/>
  <c r="I15" i="6" s="1"/>
  <c r="F21" i="6"/>
  <c r="G21" i="6" s="1"/>
  <c r="I21" i="6" s="1"/>
  <c r="F55" i="6"/>
  <c r="G55" i="6" s="1"/>
  <c r="I55" i="6" s="1"/>
  <c r="F97" i="6"/>
  <c r="G26" i="6"/>
  <c r="I26" i="6" s="1"/>
  <c r="H26" i="6"/>
  <c r="F39" i="6"/>
  <c r="F41" i="6"/>
  <c r="F71" i="6"/>
  <c r="G71" i="6" s="1"/>
  <c r="I71" i="6" s="1"/>
  <c r="F73" i="6"/>
  <c r="G121" i="6"/>
  <c r="I121" i="6" s="1"/>
  <c r="H121" i="6"/>
  <c r="G154" i="6"/>
  <c r="I154" i="6" s="1"/>
  <c r="H178" i="6"/>
  <c r="H201" i="6"/>
  <c r="H210" i="6"/>
  <c r="G210" i="6"/>
  <c r="I210" i="6" s="1"/>
  <c r="G218" i="6"/>
  <c r="I218" i="6" s="1"/>
  <c r="H242" i="6"/>
  <c r="F287" i="6"/>
  <c r="H287" i="6" s="1"/>
  <c r="F289" i="6"/>
  <c r="F336" i="6"/>
  <c r="I489" i="6"/>
  <c r="F641" i="6"/>
  <c r="G641" i="6" s="1"/>
  <c r="I641" i="6" s="1"/>
  <c r="I761" i="6"/>
  <c r="H1111" i="6"/>
  <c r="G1111" i="6"/>
  <c r="I1111" i="6" s="1"/>
  <c r="G1112" i="6"/>
  <c r="G1213" i="6"/>
  <c r="H1213" i="6"/>
  <c r="F1255" i="6"/>
  <c r="H1354" i="6"/>
  <c r="G1354" i="6"/>
  <c r="H1362" i="6"/>
  <c r="G1362" i="6"/>
  <c r="H1378" i="6"/>
  <c r="G1378" i="6"/>
  <c r="F816" i="6"/>
  <c r="G816" i="6" s="1"/>
  <c r="I816" i="6" s="1"/>
  <c r="G1009" i="6"/>
  <c r="I1009" i="6" s="1"/>
  <c r="H1009" i="6"/>
  <c r="G1025" i="6"/>
  <c r="I1025" i="6" s="1"/>
  <c r="H1025" i="6"/>
  <c r="G1071" i="6"/>
  <c r="H1071" i="6"/>
  <c r="G729" i="6"/>
  <c r="I729" i="6" s="1"/>
  <c r="H729" i="6"/>
  <c r="G19" i="6"/>
  <c r="I19" i="6" s="1"/>
  <c r="H19" i="6"/>
  <c r="H35" i="6"/>
  <c r="G12" i="6"/>
  <c r="I12" i="6" s="1"/>
  <c r="F68" i="6"/>
  <c r="G89" i="6"/>
  <c r="I89" i="6" s="1"/>
  <c r="H89" i="6"/>
  <c r="F161" i="6"/>
  <c r="F225" i="6"/>
  <c r="G258" i="6"/>
  <c r="I258" i="6" s="1"/>
  <c r="G363" i="6"/>
  <c r="I363" i="6" s="1"/>
  <c r="H363" i="6"/>
  <c r="F441" i="6"/>
  <c r="G441" i="6" s="1"/>
  <c r="I441" i="6" s="1"/>
  <c r="F585" i="6"/>
  <c r="G585" i="6" s="1"/>
  <c r="I585" i="6" s="1"/>
  <c r="H43" i="6"/>
  <c r="H75" i="6"/>
  <c r="F84" i="6"/>
  <c r="G98" i="6"/>
  <c r="I98" i="6" s="1"/>
  <c r="I105" i="6"/>
  <c r="F135" i="6"/>
  <c r="H135" i="6" s="1"/>
  <c r="I170" i="6"/>
  <c r="G185" i="6"/>
  <c r="I185" i="6" s="1"/>
  <c r="H185" i="6"/>
  <c r="H194" i="6"/>
  <c r="G249" i="6"/>
  <c r="I249" i="6" s="1"/>
  <c r="H249" i="6"/>
  <c r="F417" i="6"/>
  <c r="G417" i="6" s="1"/>
  <c r="I417" i="6" s="1"/>
  <c r="F529" i="6"/>
  <c r="G529" i="6" s="1"/>
  <c r="I529" i="6" s="1"/>
  <c r="G745" i="6"/>
  <c r="H745" i="6"/>
  <c r="F998" i="6"/>
  <c r="H1020" i="6"/>
  <c r="G1020" i="6"/>
  <c r="I1020" i="6" s="1"/>
  <c r="H1060" i="6"/>
  <c r="G1060" i="6"/>
  <c r="G1065" i="6"/>
  <c r="H1065" i="6"/>
  <c r="F401" i="6"/>
  <c r="G401" i="6" s="1"/>
  <c r="I401" i="6" s="1"/>
  <c r="F505" i="6"/>
  <c r="G505" i="6" s="1"/>
  <c r="I505" i="6" s="1"/>
  <c r="F7" i="6"/>
  <c r="H7" i="6" s="1"/>
  <c r="H105" i="6"/>
  <c r="H44" i="6"/>
  <c r="G44" i="6"/>
  <c r="I44" i="6" s="1"/>
  <c r="I122" i="6"/>
  <c r="G329" i="6"/>
  <c r="I329" i="6" s="1"/>
  <c r="H329" i="6"/>
  <c r="I553" i="6"/>
  <c r="I745" i="6"/>
  <c r="H996" i="6"/>
  <c r="G996" i="6"/>
  <c r="F601" i="6"/>
  <c r="G601" i="6" s="1"/>
  <c r="I601" i="6" s="1"/>
  <c r="H899" i="6"/>
  <c r="G899" i="6"/>
  <c r="I899" i="6" s="1"/>
  <c r="H1048" i="6"/>
  <c r="G1048" i="6"/>
  <c r="G1087" i="6"/>
  <c r="I1087" i="6" s="1"/>
  <c r="H1087" i="6"/>
  <c r="H1104" i="6"/>
  <c r="G1104" i="6"/>
  <c r="I1104" i="6" s="1"/>
  <c r="H1108" i="6"/>
  <c r="G1108" i="6"/>
  <c r="G1131" i="6"/>
  <c r="H1131" i="6"/>
  <c r="H1252" i="6"/>
  <c r="G1252" i="6"/>
  <c r="I1252" i="6" s="1"/>
  <c r="G1345" i="6"/>
  <c r="H1345" i="6"/>
  <c r="H1386" i="6"/>
  <c r="G1386" i="6"/>
  <c r="H1411" i="6"/>
  <c r="G1411" i="6"/>
  <c r="I1411" i="6" s="1"/>
  <c r="H1570" i="6"/>
  <c r="G1570" i="6"/>
  <c r="I1570" i="6" s="1"/>
  <c r="H1637" i="6"/>
  <c r="G1637" i="6"/>
  <c r="H1789" i="6"/>
  <c r="G1789" i="6"/>
  <c r="I10" i="6"/>
  <c r="I58" i="6"/>
  <c r="F63" i="6"/>
  <c r="H63" i="6" s="1"/>
  <c r="F111" i="6"/>
  <c r="H111" i="6" s="1"/>
  <c r="F175" i="6"/>
  <c r="H175" i="6" s="1"/>
  <c r="F239" i="6"/>
  <c r="H239" i="6" s="1"/>
  <c r="G274" i="6"/>
  <c r="I274" i="6" s="1"/>
  <c r="H281" i="6"/>
  <c r="F303" i="6"/>
  <c r="H303" i="6" s="1"/>
  <c r="I321" i="6"/>
  <c r="H338" i="6"/>
  <c r="I373" i="6"/>
  <c r="I385" i="6"/>
  <c r="F391" i="6"/>
  <c r="H391" i="6" s="1"/>
  <c r="I449" i="6"/>
  <c r="F455" i="6"/>
  <c r="H455" i="6" s="1"/>
  <c r="I513" i="6"/>
  <c r="F519" i="6"/>
  <c r="H519" i="6" s="1"/>
  <c r="F631" i="6"/>
  <c r="H631" i="6" s="1"/>
  <c r="H665" i="6"/>
  <c r="I697" i="6"/>
  <c r="F703" i="6"/>
  <c r="H703" i="6" s="1"/>
  <c r="F705" i="6"/>
  <c r="F767" i="6"/>
  <c r="H767" i="6" s="1"/>
  <c r="I769" i="6"/>
  <c r="H777" i="6"/>
  <c r="F798" i="6"/>
  <c r="H798" i="6" s="1"/>
  <c r="H980" i="6"/>
  <c r="G980" i="6"/>
  <c r="H988" i="6"/>
  <c r="G988" i="6"/>
  <c r="H1012" i="6"/>
  <c r="G1012" i="6"/>
  <c r="I1012" i="6" s="1"/>
  <c r="G1081" i="6"/>
  <c r="I1081" i="6" s="1"/>
  <c r="H1081" i="6"/>
  <c r="H1146" i="6"/>
  <c r="G1146" i="6"/>
  <c r="I1146" i="6" s="1"/>
  <c r="F1170" i="6"/>
  <c r="F1339" i="6"/>
  <c r="G1621" i="6"/>
  <c r="G1625" i="6"/>
  <c r="H1736" i="6"/>
  <c r="G1736" i="6"/>
  <c r="I1736" i="6" s="1"/>
  <c r="F167" i="6"/>
  <c r="H167" i="6" s="1"/>
  <c r="F231" i="6"/>
  <c r="H231" i="6" s="1"/>
  <c r="I281" i="6"/>
  <c r="F295" i="6"/>
  <c r="H295" i="6" s="1"/>
  <c r="I338" i="6"/>
  <c r="F347" i="6"/>
  <c r="F431" i="6"/>
  <c r="H431" i="6" s="1"/>
  <c r="F495" i="6"/>
  <c r="H495" i="6" s="1"/>
  <c r="F559" i="6"/>
  <c r="H559" i="6" s="1"/>
  <c r="F647" i="6"/>
  <c r="H647" i="6" s="1"/>
  <c r="F671" i="6"/>
  <c r="H671" i="6" s="1"/>
  <c r="F673" i="6"/>
  <c r="F751" i="6"/>
  <c r="H751" i="6" s="1"/>
  <c r="G977" i="6"/>
  <c r="H977" i="6"/>
  <c r="G985" i="6"/>
  <c r="I985" i="6" s="1"/>
  <c r="H985" i="6"/>
  <c r="H1007" i="6"/>
  <c r="G1007" i="6"/>
  <c r="G1041" i="6"/>
  <c r="I1041" i="6" s="1"/>
  <c r="H1041" i="6"/>
  <c r="H1044" i="6"/>
  <c r="G1044" i="6"/>
  <c r="I1044" i="6" s="1"/>
  <c r="H1096" i="6"/>
  <c r="G1096" i="6"/>
  <c r="I1096" i="6" s="1"/>
  <c r="G1194" i="6"/>
  <c r="H1194" i="6"/>
  <c r="H1195" i="6"/>
  <c r="G1195" i="6"/>
  <c r="I1195" i="6" s="1"/>
  <c r="H1280" i="6"/>
  <c r="G1280" i="6"/>
  <c r="I1280" i="6" s="1"/>
  <c r="F319" i="6"/>
  <c r="H319" i="6" s="1"/>
  <c r="F371" i="6"/>
  <c r="F407" i="6"/>
  <c r="H407" i="6" s="1"/>
  <c r="F471" i="6"/>
  <c r="H471" i="6" s="1"/>
  <c r="F535" i="6"/>
  <c r="H535" i="6" s="1"/>
  <c r="F575" i="6"/>
  <c r="H575" i="6" s="1"/>
  <c r="F591" i="6"/>
  <c r="H591" i="6" s="1"/>
  <c r="F695" i="6"/>
  <c r="H695" i="6" s="1"/>
  <c r="F735" i="6"/>
  <c r="H735" i="6" s="1"/>
  <c r="F848" i="6"/>
  <c r="G848" i="6" s="1"/>
  <c r="I848" i="6" s="1"/>
  <c r="H898" i="6"/>
  <c r="G898" i="6"/>
  <c r="G1027" i="6"/>
  <c r="I1027" i="6" s="1"/>
  <c r="G1035" i="6"/>
  <c r="I1035" i="6" s="1"/>
  <c r="H1035" i="6"/>
  <c r="G1095" i="6"/>
  <c r="I1095" i="6" s="1"/>
  <c r="H1095" i="6"/>
  <c r="H1130" i="6"/>
  <c r="G1130" i="6"/>
  <c r="I1130" i="6" s="1"/>
  <c r="H1610" i="6"/>
  <c r="G1610" i="6"/>
  <c r="H1713" i="6"/>
  <c r="H1721" i="6"/>
  <c r="G1721" i="6"/>
  <c r="I1721" i="6" s="1"/>
  <c r="I721" i="6"/>
  <c r="G913" i="6"/>
  <c r="H913" i="6"/>
  <c r="G931" i="6"/>
  <c r="H931" i="6"/>
  <c r="G932" i="6"/>
  <c r="I932" i="6" s="1"/>
  <c r="F964" i="6"/>
  <c r="G979" i="6"/>
  <c r="H979" i="6"/>
  <c r="G1004" i="6"/>
  <c r="H1125" i="6"/>
  <c r="H1140" i="6"/>
  <c r="G1140" i="6"/>
  <c r="I1140" i="6" s="1"/>
  <c r="H1236" i="6"/>
  <c r="G1236" i="6"/>
  <c r="I1236" i="6" s="1"/>
  <c r="H1594" i="6"/>
  <c r="G1594" i="6"/>
  <c r="I13" i="6"/>
  <c r="F23" i="6"/>
  <c r="H23" i="6" s="1"/>
  <c r="F37" i="6"/>
  <c r="G37" i="6" s="1"/>
  <c r="I37" i="6" s="1"/>
  <c r="F69" i="6"/>
  <c r="G69" i="6" s="1"/>
  <c r="I69" i="6" s="1"/>
  <c r="F143" i="6"/>
  <c r="H143" i="6" s="1"/>
  <c r="F207" i="6"/>
  <c r="H207" i="6" s="1"/>
  <c r="F271" i="6"/>
  <c r="H271" i="6" s="1"/>
  <c r="F346" i="6"/>
  <c r="G346" i="6" s="1"/>
  <c r="I346" i="6" s="1"/>
  <c r="F355" i="6"/>
  <c r="H355" i="6" s="1"/>
  <c r="F423" i="6"/>
  <c r="H423" i="6" s="1"/>
  <c r="I481" i="6"/>
  <c r="F487" i="6"/>
  <c r="H487" i="6" s="1"/>
  <c r="I545" i="6"/>
  <c r="F551" i="6"/>
  <c r="H551" i="6" s="1"/>
  <c r="I617" i="6"/>
  <c r="F623" i="6"/>
  <c r="H623" i="6" s="1"/>
  <c r="F687" i="6"/>
  <c r="H687" i="6" s="1"/>
  <c r="H769" i="6"/>
  <c r="I777" i="6"/>
  <c r="F793" i="6"/>
  <c r="I840" i="6"/>
  <c r="G911" i="6"/>
  <c r="I911" i="6" s="1"/>
  <c r="H984" i="6"/>
  <c r="G984" i="6"/>
  <c r="H1036" i="6"/>
  <c r="G1036" i="6"/>
  <c r="I1036" i="6" s="1"/>
  <c r="G1049" i="6"/>
  <c r="I1049" i="6" s="1"/>
  <c r="H1049" i="6"/>
  <c r="G1072" i="6"/>
  <c r="I1072" i="6" s="1"/>
  <c r="H1088" i="6"/>
  <c r="G1088" i="6"/>
  <c r="G1234" i="6"/>
  <c r="H1234" i="6"/>
  <c r="H1235" i="6"/>
  <c r="G1235" i="6"/>
  <c r="I1235" i="6" s="1"/>
  <c r="G1253" i="6"/>
  <c r="H1253" i="6"/>
  <c r="F813" i="6"/>
  <c r="G813" i="6" s="1"/>
  <c r="I813" i="6" s="1"/>
  <c r="I824" i="6"/>
  <c r="I856" i="6"/>
  <c r="I924" i="6"/>
  <c r="F959" i="6"/>
  <c r="H959" i="6" s="1"/>
  <c r="H966" i="6"/>
  <c r="I970" i="6"/>
  <c r="I972" i="6"/>
  <c r="F995" i="6"/>
  <c r="H995" i="6" s="1"/>
  <c r="G1008" i="6"/>
  <c r="I1008" i="6" s="1"/>
  <c r="F1015" i="6"/>
  <c r="F1019" i="6"/>
  <c r="G1019" i="6" s="1"/>
  <c r="I1019" i="6" s="1"/>
  <c r="I1022" i="6"/>
  <c r="F1077" i="6"/>
  <c r="F1101" i="6"/>
  <c r="G1101" i="6" s="1"/>
  <c r="I1101" i="6" s="1"/>
  <c r="F1139" i="6"/>
  <c r="H1139" i="6" s="1"/>
  <c r="H1154" i="6"/>
  <c r="I1180" i="6"/>
  <c r="G1210" i="6"/>
  <c r="H1210" i="6"/>
  <c r="F1211" i="6"/>
  <c r="H1586" i="6"/>
  <c r="G1586" i="6"/>
  <c r="I1586" i="6" s="1"/>
  <c r="G1601" i="6"/>
  <c r="I1601" i="6" s="1"/>
  <c r="G1726" i="6"/>
  <c r="I1726" i="6" s="1"/>
  <c r="F1774" i="6"/>
  <c r="F1886" i="6"/>
  <c r="F607" i="6"/>
  <c r="H607" i="6" s="1"/>
  <c r="F679" i="6"/>
  <c r="H679" i="6" s="1"/>
  <c r="F711" i="6"/>
  <c r="H711" i="6" s="1"/>
  <c r="F789" i="6"/>
  <c r="G789" i="6" s="1"/>
  <c r="I789" i="6" s="1"/>
  <c r="F805" i="6"/>
  <c r="H805" i="6" s="1"/>
  <c r="F830" i="6"/>
  <c r="H830" i="6" s="1"/>
  <c r="F837" i="6"/>
  <c r="F862" i="6"/>
  <c r="H862" i="6" s="1"/>
  <c r="F869" i="6"/>
  <c r="F885" i="6"/>
  <c r="F902" i="6"/>
  <c r="F918" i="6"/>
  <c r="H918" i="6" s="1"/>
  <c r="F927" i="6"/>
  <c r="F943" i="6"/>
  <c r="I966" i="6"/>
  <c r="F999" i="6"/>
  <c r="G999" i="6" s="1"/>
  <c r="I999" i="6" s="1"/>
  <c r="I1028" i="6"/>
  <c r="G1034" i="6"/>
  <c r="I1034" i="6" s="1"/>
  <c r="F1067" i="6"/>
  <c r="H1067" i="6" s="1"/>
  <c r="F1084" i="6"/>
  <c r="H1084" i="6" s="1"/>
  <c r="F1107" i="6"/>
  <c r="H1107" i="6" s="1"/>
  <c r="F1153" i="6"/>
  <c r="I1154" i="6"/>
  <c r="I1168" i="6"/>
  <c r="F1171" i="6"/>
  <c r="H1171" i="6" s="1"/>
  <c r="G1172" i="6"/>
  <c r="I1172" i="6" s="1"/>
  <c r="G1186" i="6"/>
  <c r="H1186" i="6"/>
  <c r="F1187" i="6"/>
  <c r="H1189" i="6"/>
  <c r="G1212" i="6"/>
  <c r="H1272" i="6"/>
  <c r="G1282" i="6"/>
  <c r="I1282" i="6" s="1"/>
  <c r="H1282" i="6"/>
  <c r="G1320" i="6"/>
  <c r="H1320" i="6"/>
  <c r="G1335" i="6"/>
  <c r="H1335" i="6"/>
  <c r="G1337" i="6"/>
  <c r="I1337" i="6" s="1"/>
  <c r="H1369" i="6"/>
  <c r="G1369" i="6"/>
  <c r="I1369" i="6" s="1"/>
  <c r="H1394" i="6"/>
  <c r="G1394" i="6"/>
  <c r="I1394" i="6" s="1"/>
  <c r="H1565" i="6"/>
  <c r="G1565" i="6"/>
  <c r="H1602" i="6"/>
  <c r="G1602" i="6"/>
  <c r="I1602" i="6" s="1"/>
  <c r="G1617" i="6"/>
  <c r="H1707" i="6"/>
  <c r="H1710" i="6"/>
  <c r="G1710" i="6"/>
  <c r="G914" i="6"/>
  <c r="I914" i="6" s="1"/>
  <c r="F983" i="6"/>
  <c r="I996" i="6"/>
  <c r="H1006" i="6"/>
  <c r="H1030" i="6"/>
  <c r="F1059" i="6"/>
  <c r="G1059" i="6" s="1"/>
  <c r="I1059" i="6" s="1"/>
  <c r="I1065" i="6"/>
  <c r="G1138" i="6"/>
  <c r="I1138" i="6" s="1"/>
  <c r="I1152" i="6"/>
  <c r="G1226" i="6"/>
  <c r="H1226" i="6"/>
  <c r="F1227" i="6"/>
  <c r="F1279" i="6"/>
  <c r="F1291" i="6"/>
  <c r="G1578" i="6"/>
  <c r="I1578" i="6" s="1"/>
  <c r="H1581" i="6"/>
  <c r="G1581" i="6"/>
  <c r="I1581" i="6" s="1"/>
  <c r="H1618" i="6"/>
  <c r="G1618" i="6"/>
  <c r="G1633" i="6"/>
  <c r="H1685" i="6"/>
  <c r="G1685" i="6"/>
  <c r="I1685" i="6" s="1"/>
  <c r="H1765" i="6"/>
  <c r="G1765" i="6"/>
  <c r="I1765" i="6" s="1"/>
  <c r="I1006" i="6"/>
  <c r="G1202" i="6"/>
  <c r="I1202" i="6" s="1"/>
  <c r="H1202" i="6"/>
  <c r="H1251" i="6"/>
  <c r="G1251" i="6"/>
  <c r="I1251" i="6" s="1"/>
  <c r="H1312" i="6"/>
  <c r="G1312" i="6"/>
  <c r="H1597" i="6"/>
  <c r="G1597" i="6"/>
  <c r="I1597" i="6" s="1"/>
  <c r="H1634" i="6"/>
  <c r="G1634" i="6"/>
  <c r="G1798" i="6"/>
  <c r="H1798" i="6"/>
  <c r="G1822" i="6"/>
  <c r="I1822" i="6" s="1"/>
  <c r="H1822" i="6"/>
  <c r="I1060" i="6"/>
  <c r="G1178" i="6"/>
  <c r="H1178" i="6"/>
  <c r="H1181" i="6"/>
  <c r="G1204" i="6"/>
  <c r="I1204" i="6" s="1"/>
  <c r="I1212" i="6"/>
  <c r="G1242" i="6"/>
  <c r="H1242" i="6"/>
  <c r="H1245" i="6"/>
  <c r="F1281" i="6"/>
  <c r="H1346" i="6"/>
  <c r="G1346" i="6"/>
  <c r="I1346" i="6" s="1"/>
  <c r="G1573" i="6"/>
  <c r="I1573" i="6" s="1"/>
  <c r="G1577" i="6"/>
  <c r="I1577" i="6" s="1"/>
  <c r="H1613" i="6"/>
  <c r="G1613" i="6"/>
  <c r="H1657" i="6"/>
  <c r="G1657" i="6"/>
  <c r="G1755" i="6"/>
  <c r="I1755" i="6" s="1"/>
  <c r="H1755" i="6"/>
  <c r="H1794" i="6"/>
  <c r="F1918" i="6"/>
  <c r="I892" i="6"/>
  <c r="G1097" i="6"/>
  <c r="I1097" i="6" s="1"/>
  <c r="H1097" i="6"/>
  <c r="F1120" i="6"/>
  <c r="H1155" i="6"/>
  <c r="G1155" i="6"/>
  <c r="I1155" i="6" s="1"/>
  <c r="I1188" i="6"/>
  <c r="G1218" i="6"/>
  <c r="I1218" i="6" s="1"/>
  <c r="H1218" i="6"/>
  <c r="I1266" i="6"/>
  <c r="G1331" i="6"/>
  <c r="I1331" i="6" s="1"/>
  <c r="H1331" i="6"/>
  <c r="H1629" i="6"/>
  <c r="G1629" i="6"/>
  <c r="I1629" i="6" s="1"/>
  <c r="H1722" i="6"/>
  <c r="G1722" i="6"/>
  <c r="F1775" i="6"/>
  <c r="I1771" i="6"/>
  <c r="F1183" i="6"/>
  <c r="G1183" i="6" s="1"/>
  <c r="I1183" i="6" s="1"/>
  <c r="F1191" i="6"/>
  <c r="G1191" i="6" s="1"/>
  <c r="I1191" i="6" s="1"/>
  <c r="F1199" i="6"/>
  <c r="F1215" i="6"/>
  <c r="H1215" i="6" s="1"/>
  <c r="F1223" i="6"/>
  <c r="G1223" i="6" s="1"/>
  <c r="I1223" i="6" s="1"/>
  <c r="F1231" i="6"/>
  <c r="F1259" i="6"/>
  <c r="I1264" i="6"/>
  <c r="F1306" i="6"/>
  <c r="H1306" i="6" s="1"/>
  <c r="G1329" i="6"/>
  <c r="F1332" i="6"/>
  <c r="F1347" i="6"/>
  <c r="H1347" i="6" s="1"/>
  <c r="F1353" i="6"/>
  <c r="F1661" i="6"/>
  <c r="G1665" i="6"/>
  <c r="H1675" i="6"/>
  <c r="F1715" i="6"/>
  <c r="F1733" i="6"/>
  <c r="F1767" i="6"/>
  <c r="G1821" i="6"/>
  <c r="I1821" i="6" s="1"/>
  <c r="F1842" i="6"/>
  <c r="G1842" i="6" s="1"/>
  <c r="I1842" i="6" s="1"/>
  <c r="H1870" i="6"/>
  <c r="H1902" i="6"/>
  <c r="H1934" i="6"/>
  <c r="F1091" i="6"/>
  <c r="F1124" i="6"/>
  <c r="H1124" i="6" s="1"/>
  <c r="F1127" i="6"/>
  <c r="H1127" i="6" s="1"/>
  <c r="F1147" i="6"/>
  <c r="H1147" i="6" s="1"/>
  <c r="F1275" i="6"/>
  <c r="H1328" i="6"/>
  <c r="F1393" i="6"/>
  <c r="H1393" i="6" s="1"/>
  <c r="F1403" i="6"/>
  <c r="G1645" i="6"/>
  <c r="F1651" i="6"/>
  <c r="H1651" i="6" s="1"/>
  <c r="G1681" i="6"/>
  <c r="I1681" i="6" s="1"/>
  <c r="F1697" i="6"/>
  <c r="I1707" i="6"/>
  <c r="F1727" i="6"/>
  <c r="F1761" i="6"/>
  <c r="H1761" i="6" s="1"/>
  <c r="F1782" i="6"/>
  <c r="I1795" i="6"/>
  <c r="F1800" i="6"/>
  <c r="G1800" i="6" s="1"/>
  <c r="I1800" i="6" s="1"/>
  <c r="F1850" i="6"/>
  <c r="H1850" i="6" s="1"/>
  <c r="F1866" i="6"/>
  <c r="F1872" i="6"/>
  <c r="G1872" i="6" s="1"/>
  <c r="I1872" i="6" s="1"/>
  <c r="F1898" i="6"/>
  <c r="F1904" i="6"/>
  <c r="H1904" i="6" s="1"/>
  <c r="F1930" i="6"/>
  <c r="F1936" i="6"/>
  <c r="H1936" i="6" s="1"/>
  <c r="I1304" i="6"/>
  <c r="F1315" i="6"/>
  <c r="F1385" i="6"/>
  <c r="G1658" i="6"/>
  <c r="I1658" i="6" s="1"/>
  <c r="F1667" i="6"/>
  <c r="F1683" i="6"/>
  <c r="G1737" i="6"/>
  <c r="G1741" i="6"/>
  <c r="I1741" i="6" s="1"/>
  <c r="F1773" i="6"/>
  <c r="H1790" i="6"/>
  <c r="F1796" i="6"/>
  <c r="G1797" i="6"/>
  <c r="I1797" i="6" s="1"/>
  <c r="F1804" i="6"/>
  <c r="H1854" i="6"/>
  <c r="I1870" i="6"/>
  <c r="H1878" i="6"/>
  <c r="H1910" i="6"/>
  <c r="I1934" i="6"/>
  <c r="F1944" i="6"/>
  <c r="G1944" i="6" s="1"/>
  <c r="I1944" i="6" s="1"/>
  <c r="F1669" i="6"/>
  <c r="I1675" i="6"/>
  <c r="F1699" i="6"/>
  <c r="F1743" i="6"/>
  <c r="G1743" i="6" s="1"/>
  <c r="I1743" i="6" s="1"/>
  <c r="F1781" i="6"/>
  <c r="I1878" i="6"/>
  <c r="H205" i="6"/>
  <c r="G205" i="6"/>
  <c r="I205" i="6" s="1"/>
  <c r="H333" i="6"/>
  <c r="G333" i="6"/>
  <c r="I333" i="6" s="1"/>
  <c r="F16" i="6"/>
  <c r="G77" i="6"/>
  <c r="I77" i="6" s="1"/>
  <c r="H77" i="6"/>
  <c r="H92" i="6"/>
  <c r="G92" i="6"/>
  <c r="I92" i="6" s="1"/>
  <c r="H133" i="6"/>
  <c r="G133" i="6"/>
  <c r="I133" i="6" s="1"/>
  <c r="H197" i="6"/>
  <c r="G197" i="6"/>
  <c r="I197" i="6" s="1"/>
  <c r="H261" i="6"/>
  <c r="G261" i="6"/>
  <c r="I261" i="6" s="1"/>
  <c r="H309" i="6"/>
  <c r="G309" i="6"/>
  <c r="I309" i="6" s="1"/>
  <c r="H29" i="6"/>
  <c r="G45" i="6"/>
  <c r="I45" i="6" s="1"/>
  <c r="H45" i="6"/>
  <c r="H55" i="6"/>
  <c r="H85" i="6"/>
  <c r="H125" i="6"/>
  <c r="G125" i="6"/>
  <c r="I125" i="6" s="1"/>
  <c r="H189" i="6"/>
  <c r="G189" i="6"/>
  <c r="I189" i="6" s="1"/>
  <c r="H253" i="6"/>
  <c r="G253" i="6"/>
  <c r="I253" i="6" s="1"/>
  <c r="G53" i="6"/>
  <c r="I53" i="6" s="1"/>
  <c r="H53" i="6"/>
  <c r="H141" i="6"/>
  <c r="G141" i="6"/>
  <c r="I141" i="6" s="1"/>
  <c r="H269" i="6"/>
  <c r="G269" i="6"/>
  <c r="I269" i="6" s="1"/>
  <c r="H378" i="6"/>
  <c r="G378" i="6"/>
  <c r="I378" i="6" s="1"/>
  <c r="H64" i="6"/>
  <c r="G64" i="6"/>
  <c r="I64" i="6" s="1"/>
  <c r="H117" i="6"/>
  <c r="G117" i="6"/>
  <c r="I117" i="6" s="1"/>
  <c r="H181" i="6"/>
  <c r="G181" i="6"/>
  <c r="I181" i="6" s="1"/>
  <c r="H245" i="6"/>
  <c r="G245" i="6"/>
  <c r="I245" i="6" s="1"/>
  <c r="H325" i="6"/>
  <c r="G325" i="6"/>
  <c r="I325" i="6" s="1"/>
  <c r="G783" i="6"/>
  <c r="I783" i="6" s="1"/>
  <c r="H783" i="6"/>
  <c r="G28" i="6"/>
  <c r="I28" i="6" s="1"/>
  <c r="H31" i="6"/>
  <c r="G31" i="6"/>
  <c r="I31" i="6" s="1"/>
  <c r="G61" i="6"/>
  <c r="I61" i="6" s="1"/>
  <c r="H61" i="6"/>
  <c r="H76" i="6"/>
  <c r="G76" i="6"/>
  <c r="I76" i="6" s="1"/>
  <c r="H109" i="6"/>
  <c r="G109" i="6"/>
  <c r="I109" i="6" s="1"/>
  <c r="H173" i="6"/>
  <c r="G173" i="6"/>
  <c r="I173" i="6" s="1"/>
  <c r="H237" i="6"/>
  <c r="G237" i="6"/>
  <c r="I237" i="6" s="1"/>
  <c r="H301" i="6"/>
  <c r="G301" i="6"/>
  <c r="I301" i="6" s="1"/>
  <c r="H101" i="6"/>
  <c r="G101" i="6"/>
  <c r="I101" i="6" s="1"/>
  <c r="H293" i="6"/>
  <c r="G293" i="6"/>
  <c r="I293" i="6" s="1"/>
  <c r="H346" i="6"/>
  <c r="F32" i="6"/>
  <c r="H79" i="6"/>
  <c r="G79" i="6"/>
  <c r="I79" i="6" s="1"/>
  <c r="H93" i="6"/>
  <c r="G93" i="6"/>
  <c r="I93" i="6" s="1"/>
  <c r="H157" i="6"/>
  <c r="G157" i="6"/>
  <c r="I157" i="6" s="1"/>
  <c r="H221" i="6"/>
  <c r="G221" i="6"/>
  <c r="I221" i="6" s="1"/>
  <c r="H285" i="6"/>
  <c r="G285" i="6"/>
  <c r="I285" i="6" s="1"/>
  <c r="H317" i="6"/>
  <c r="G317" i="6"/>
  <c r="I317" i="6" s="1"/>
  <c r="H801" i="6"/>
  <c r="G801" i="6"/>
  <c r="I801" i="6" s="1"/>
  <c r="H13" i="6"/>
  <c r="H69" i="6"/>
  <c r="H165" i="6"/>
  <c r="G165" i="6"/>
  <c r="I165" i="6" s="1"/>
  <c r="H229" i="6"/>
  <c r="G229" i="6"/>
  <c r="I229" i="6" s="1"/>
  <c r="H39" i="6"/>
  <c r="G39" i="6"/>
  <c r="I39" i="6" s="1"/>
  <c r="H47" i="6"/>
  <c r="G47" i="6"/>
  <c r="I47" i="6" s="1"/>
  <c r="H60" i="6"/>
  <c r="G60" i="6"/>
  <c r="I60" i="6" s="1"/>
  <c r="H149" i="6"/>
  <c r="G149" i="6"/>
  <c r="I149" i="6" s="1"/>
  <c r="H213" i="6"/>
  <c r="G213" i="6"/>
  <c r="I213" i="6" s="1"/>
  <c r="H277" i="6"/>
  <c r="G277" i="6"/>
  <c r="I277" i="6" s="1"/>
  <c r="H362" i="6"/>
  <c r="G362" i="6"/>
  <c r="I362" i="6" s="1"/>
  <c r="G349" i="6"/>
  <c r="I349" i="6" s="1"/>
  <c r="H349" i="6"/>
  <c r="F442" i="6"/>
  <c r="H453" i="6"/>
  <c r="G453" i="6"/>
  <c r="I453" i="6" s="1"/>
  <c r="H517" i="6"/>
  <c r="G517" i="6"/>
  <c r="I517" i="6" s="1"/>
  <c r="H547" i="6"/>
  <c r="G547" i="6"/>
  <c r="I547" i="6" s="1"/>
  <c r="H564" i="6"/>
  <c r="G564" i="6"/>
  <c r="I564" i="6" s="1"/>
  <c r="H581" i="6"/>
  <c r="G581" i="6"/>
  <c r="I581" i="6" s="1"/>
  <c r="H611" i="6"/>
  <c r="G611" i="6"/>
  <c r="I611" i="6" s="1"/>
  <c r="F634" i="6"/>
  <c r="H930" i="6"/>
  <c r="G930" i="6"/>
  <c r="I930" i="6" s="1"/>
  <c r="H955" i="6"/>
  <c r="G955" i="6"/>
  <c r="I955" i="6" s="1"/>
  <c r="G1132" i="6"/>
  <c r="I1132" i="6" s="1"/>
  <c r="H56" i="6"/>
  <c r="G56" i="6"/>
  <c r="I56" i="6" s="1"/>
  <c r="G100" i="6"/>
  <c r="G132" i="6"/>
  <c r="I132" i="6" s="1"/>
  <c r="G140" i="6"/>
  <c r="I140" i="6" s="1"/>
  <c r="G156" i="6"/>
  <c r="I156" i="6" s="1"/>
  <c r="G195" i="6"/>
  <c r="I195" i="6" s="1"/>
  <c r="G211" i="6"/>
  <c r="I211" i="6" s="1"/>
  <c r="G227" i="6"/>
  <c r="I227" i="6" s="1"/>
  <c r="G251" i="6"/>
  <c r="I251" i="6" s="1"/>
  <c r="G291" i="6"/>
  <c r="G299" i="6"/>
  <c r="I299" i="6" s="1"/>
  <c r="G308" i="6"/>
  <c r="I308" i="6" s="1"/>
  <c r="G315" i="6"/>
  <c r="G323" i="6"/>
  <c r="G324" i="6"/>
  <c r="I324" i="6" s="1"/>
  <c r="G331" i="6"/>
  <c r="I331" i="6" s="1"/>
  <c r="G361" i="6"/>
  <c r="I361" i="6" s="1"/>
  <c r="H427" i="6"/>
  <c r="G427" i="6"/>
  <c r="I427" i="6" s="1"/>
  <c r="F450" i="6"/>
  <c r="H461" i="6"/>
  <c r="G461" i="6"/>
  <c r="I461" i="6" s="1"/>
  <c r="H572" i="6"/>
  <c r="G572" i="6"/>
  <c r="H676" i="6"/>
  <c r="G676" i="6"/>
  <c r="H717" i="6"/>
  <c r="G717" i="6"/>
  <c r="I717" i="6" s="1"/>
  <c r="H733" i="6"/>
  <c r="G733" i="6"/>
  <c r="I733" i="6" s="1"/>
  <c r="H781" i="6"/>
  <c r="G781" i="6"/>
  <c r="I781" i="6" s="1"/>
  <c r="H820" i="6"/>
  <c r="G820" i="6"/>
  <c r="I820" i="6" s="1"/>
  <c r="F953" i="6"/>
  <c r="H1372" i="6"/>
  <c r="G1372" i="6"/>
  <c r="I1372" i="6" s="1"/>
  <c r="G1840" i="6"/>
  <c r="I1840" i="6" s="1"/>
  <c r="H1840" i="6"/>
  <c r="I27" i="6"/>
  <c r="H96" i="6"/>
  <c r="G96" i="6"/>
  <c r="I96" i="6" s="1"/>
  <c r="H123" i="6"/>
  <c r="H128" i="6"/>
  <c r="G128" i="6"/>
  <c r="I128" i="6" s="1"/>
  <c r="H131" i="6"/>
  <c r="H171" i="6"/>
  <c r="H184" i="6"/>
  <c r="G184" i="6"/>
  <c r="I184" i="6" s="1"/>
  <c r="H187" i="6"/>
  <c r="H192" i="6"/>
  <c r="G192" i="6"/>
  <c r="I192" i="6" s="1"/>
  <c r="H208" i="6"/>
  <c r="G208" i="6"/>
  <c r="I208" i="6" s="1"/>
  <c r="H216" i="6"/>
  <c r="G216" i="6"/>
  <c r="I216" i="6" s="1"/>
  <c r="H235" i="6"/>
  <c r="H240" i="6"/>
  <c r="G240" i="6"/>
  <c r="I240" i="6" s="1"/>
  <c r="H243" i="6"/>
  <c r="H248" i="6"/>
  <c r="G248" i="6"/>
  <c r="I248" i="6" s="1"/>
  <c r="H259" i="6"/>
  <c r="H264" i="6"/>
  <c r="G264" i="6"/>
  <c r="I264" i="6" s="1"/>
  <c r="H267" i="6"/>
  <c r="H272" i="6"/>
  <c r="G272" i="6"/>
  <c r="I272" i="6" s="1"/>
  <c r="H275" i="6"/>
  <c r="H280" i="6"/>
  <c r="G280" i="6"/>
  <c r="I280" i="6" s="1"/>
  <c r="H288" i="6"/>
  <c r="G288" i="6"/>
  <c r="I288" i="6" s="1"/>
  <c r="H304" i="6"/>
  <c r="G304" i="6"/>
  <c r="I304" i="6" s="1"/>
  <c r="H312" i="6"/>
  <c r="G312" i="6"/>
  <c r="I312" i="6" s="1"/>
  <c r="H320" i="6"/>
  <c r="G320" i="6"/>
  <c r="I320" i="6" s="1"/>
  <c r="H360" i="6"/>
  <c r="G381" i="6"/>
  <c r="I381" i="6" s="1"/>
  <c r="H381" i="6"/>
  <c r="F394" i="6"/>
  <c r="H435" i="6"/>
  <c r="G435" i="6"/>
  <c r="I435" i="6" s="1"/>
  <c r="F458" i="6"/>
  <c r="H516" i="6"/>
  <c r="G516" i="6"/>
  <c r="I516" i="6" s="1"/>
  <c r="H533" i="6"/>
  <c r="G533" i="6"/>
  <c r="I533" i="6" s="1"/>
  <c r="H580" i="6"/>
  <c r="G580" i="6"/>
  <c r="I580" i="6" s="1"/>
  <c r="H597" i="6"/>
  <c r="G597" i="6"/>
  <c r="I597" i="6" s="1"/>
  <c r="F650" i="6"/>
  <c r="F682" i="6"/>
  <c r="F730" i="6"/>
  <c r="F746" i="6"/>
  <c r="F762" i="6"/>
  <c r="F778" i="6"/>
  <c r="F825" i="6"/>
  <c r="H876" i="6"/>
  <c r="G876" i="6"/>
  <c r="I876" i="6" s="1"/>
  <c r="H888" i="6"/>
  <c r="G888" i="6"/>
  <c r="I888" i="6" s="1"/>
  <c r="H891" i="6"/>
  <c r="G891" i="6"/>
  <c r="I891" i="6" s="1"/>
  <c r="F900" i="6"/>
  <c r="H909" i="6"/>
  <c r="G909" i="6"/>
  <c r="I909" i="6" s="1"/>
  <c r="H923" i="6"/>
  <c r="G923" i="6"/>
  <c r="I923" i="6" s="1"/>
  <c r="F1038" i="6"/>
  <c r="G1147" i="6"/>
  <c r="H1642" i="6"/>
  <c r="G1642" i="6"/>
  <c r="I1642" i="6" s="1"/>
  <c r="I100" i="6"/>
  <c r="I123" i="6"/>
  <c r="I131" i="6"/>
  <c r="I147" i="6"/>
  <c r="I155" i="6"/>
  <c r="I171" i="6"/>
  <c r="I187" i="6"/>
  <c r="I235" i="6"/>
  <c r="I243" i="6"/>
  <c r="I259" i="6"/>
  <c r="I267" i="6"/>
  <c r="I275" i="6"/>
  <c r="I283" i="6"/>
  <c r="I291" i="6"/>
  <c r="F306" i="6"/>
  <c r="F314" i="6"/>
  <c r="I315" i="6"/>
  <c r="F322" i="6"/>
  <c r="I323" i="6"/>
  <c r="F330" i="6"/>
  <c r="F359" i="6"/>
  <c r="I360" i="6"/>
  <c r="F369" i="6"/>
  <c r="I370" i="6"/>
  <c r="F372" i="6"/>
  <c r="H396" i="6"/>
  <c r="G396" i="6"/>
  <c r="I396" i="6" s="1"/>
  <c r="F402" i="6"/>
  <c r="H413" i="6"/>
  <c r="G413" i="6"/>
  <c r="I413" i="6" s="1"/>
  <c r="H443" i="6"/>
  <c r="G443" i="6"/>
  <c r="I443" i="6" s="1"/>
  <c r="H460" i="6"/>
  <c r="G460" i="6"/>
  <c r="I460" i="6" s="1"/>
  <c r="F466" i="6"/>
  <c r="H477" i="6"/>
  <c r="G477" i="6"/>
  <c r="I477" i="6" s="1"/>
  <c r="H507" i="6"/>
  <c r="G507" i="6"/>
  <c r="I507" i="6" s="1"/>
  <c r="H524" i="6"/>
  <c r="G524" i="6"/>
  <c r="I524" i="6" s="1"/>
  <c r="F530" i="6"/>
  <c r="H541" i="6"/>
  <c r="G541" i="6"/>
  <c r="I541" i="6" s="1"/>
  <c r="H571" i="6"/>
  <c r="G571" i="6"/>
  <c r="I571" i="6" s="1"/>
  <c r="H588" i="6"/>
  <c r="G588" i="6"/>
  <c r="I588" i="6" s="1"/>
  <c r="F594" i="6"/>
  <c r="H605" i="6"/>
  <c r="G605" i="6"/>
  <c r="I605" i="6" s="1"/>
  <c r="H635" i="6"/>
  <c r="G635" i="6"/>
  <c r="I635" i="6" s="1"/>
  <c r="H652" i="6"/>
  <c r="G652" i="6"/>
  <c r="I652" i="6" s="1"/>
  <c r="H661" i="6"/>
  <c r="G661" i="6"/>
  <c r="I661" i="6" s="1"/>
  <c r="H675" i="6"/>
  <c r="G675" i="6"/>
  <c r="I675" i="6" s="1"/>
  <c r="H684" i="6"/>
  <c r="G684" i="6"/>
  <c r="H693" i="6"/>
  <c r="G693" i="6"/>
  <c r="I693" i="6" s="1"/>
  <c r="H707" i="6"/>
  <c r="G707" i="6"/>
  <c r="I707" i="6" s="1"/>
  <c r="H716" i="6"/>
  <c r="G716" i="6"/>
  <c r="I716" i="6" s="1"/>
  <c r="H724" i="6"/>
  <c r="G724" i="6"/>
  <c r="I724" i="6" s="1"/>
  <c r="H732" i="6"/>
  <c r="G732" i="6"/>
  <c r="I732" i="6" s="1"/>
  <c r="H740" i="6"/>
  <c r="G740" i="6"/>
  <c r="I740" i="6" s="1"/>
  <c r="H748" i="6"/>
  <c r="G748" i="6"/>
  <c r="I748" i="6" s="1"/>
  <c r="H756" i="6"/>
  <c r="G756" i="6"/>
  <c r="I756" i="6" s="1"/>
  <c r="H764" i="6"/>
  <c r="G764" i="6"/>
  <c r="I764" i="6" s="1"/>
  <c r="H772" i="6"/>
  <c r="G772" i="6"/>
  <c r="I772" i="6" s="1"/>
  <c r="H780" i="6"/>
  <c r="G780" i="6"/>
  <c r="I780" i="6" s="1"/>
  <c r="F800" i="6"/>
  <c r="F804" i="6"/>
  <c r="H806" i="6"/>
  <c r="G806" i="6"/>
  <c r="F817" i="6"/>
  <c r="H819" i="6"/>
  <c r="G819" i="6"/>
  <c r="H850" i="6"/>
  <c r="G850" i="6"/>
  <c r="I850" i="6" s="1"/>
  <c r="H882" i="6"/>
  <c r="G882" i="6"/>
  <c r="H897" i="6"/>
  <c r="F936" i="6"/>
  <c r="H989" i="6"/>
  <c r="G989" i="6"/>
  <c r="I989" i="6" s="1"/>
  <c r="F1010" i="6"/>
  <c r="H1016" i="6"/>
  <c r="G1016" i="6"/>
  <c r="I1016" i="6" s="1"/>
  <c r="F1029" i="6"/>
  <c r="G1043" i="6"/>
  <c r="H1043" i="6"/>
  <c r="H389" i="6"/>
  <c r="G389" i="6"/>
  <c r="I389" i="6" s="1"/>
  <c r="H419" i="6"/>
  <c r="G419" i="6"/>
  <c r="I419" i="6" s="1"/>
  <c r="F506" i="6"/>
  <c r="F674" i="6"/>
  <c r="H836" i="6"/>
  <c r="G836" i="6"/>
  <c r="I836" i="6" s="1"/>
  <c r="F881" i="6"/>
  <c r="H933" i="6"/>
  <c r="G933" i="6"/>
  <c r="I933" i="6" s="1"/>
  <c r="H960" i="6"/>
  <c r="G960" i="6"/>
  <c r="I960" i="6" s="1"/>
  <c r="G969" i="6"/>
  <c r="I969" i="6" s="1"/>
  <c r="H969" i="6"/>
  <c r="F1090" i="6"/>
  <c r="F1254" i="6"/>
  <c r="F1911" i="6"/>
  <c r="H40" i="6"/>
  <c r="G40" i="6"/>
  <c r="I40" i="6" s="1"/>
  <c r="G99" i="6"/>
  <c r="I99" i="6" s="1"/>
  <c r="G107" i="6"/>
  <c r="I107" i="6" s="1"/>
  <c r="G115" i="6"/>
  <c r="I115" i="6" s="1"/>
  <c r="G116" i="6"/>
  <c r="I116" i="6" s="1"/>
  <c r="G179" i="6"/>
  <c r="I179" i="6" s="1"/>
  <c r="G180" i="6"/>
  <c r="I180" i="6" s="1"/>
  <c r="G204" i="6"/>
  <c r="I204" i="6" s="1"/>
  <c r="G212" i="6"/>
  <c r="I212" i="6" s="1"/>
  <c r="G219" i="6"/>
  <c r="I219" i="6" s="1"/>
  <c r="G220" i="6"/>
  <c r="I220" i="6" s="1"/>
  <c r="G228" i="6"/>
  <c r="I228" i="6" s="1"/>
  <c r="G244" i="6"/>
  <c r="I244" i="6" s="1"/>
  <c r="G252" i="6"/>
  <c r="I252" i="6" s="1"/>
  <c r="G260" i="6"/>
  <c r="I260" i="6" s="1"/>
  <c r="G268" i="6"/>
  <c r="I268" i="6" s="1"/>
  <c r="G292" i="6"/>
  <c r="I292" i="6" s="1"/>
  <c r="G307" i="6"/>
  <c r="I307" i="6" s="1"/>
  <c r="H525" i="6"/>
  <c r="G525" i="6"/>
  <c r="I525" i="6" s="1"/>
  <c r="H589" i="6"/>
  <c r="G589" i="6"/>
  <c r="I589" i="6" s="1"/>
  <c r="F642" i="6"/>
  <c r="H725" i="6"/>
  <c r="G725" i="6"/>
  <c r="I725" i="6" s="1"/>
  <c r="H741" i="6"/>
  <c r="G741" i="6"/>
  <c r="I741" i="6" s="1"/>
  <c r="H773" i="6"/>
  <c r="G773" i="6"/>
  <c r="I773" i="6" s="1"/>
  <c r="G995" i="6"/>
  <c r="I995" i="6" s="1"/>
  <c r="F1042" i="6"/>
  <c r="F1082" i="6"/>
  <c r="I91" i="6"/>
  <c r="H120" i="6"/>
  <c r="G120" i="6"/>
  <c r="I120" i="6" s="1"/>
  <c r="H168" i="6"/>
  <c r="G168" i="6"/>
  <c r="I168" i="6" s="1"/>
  <c r="H176" i="6"/>
  <c r="G176" i="6"/>
  <c r="I176" i="6" s="1"/>
  <c r="H200" i="6"/>
  <c r="G200" i="6"/>
  <c r="I200" i="6" s="1"/>
  <c r="H224" i="6"/>
  <c r="G224" i="6"/>
  <c r="I224" i="6" s="1"/>
  <c r="H232" i="6"/>
  <c r="G232" i="6"/>
  <c r="I232" i="6" s="1"/>
  <c r="H256" i="6"/>
  <c r="G256" i="6"/>
  <c r="I256" i="6" s="1"/>
  <c r="H283" i="6"/>
  <c r="H296" i="6"/>
  <c r="G296" i="6"/>
  <c r="I296" i="6" s="1"/>
  <c r="H328" i="6"/>
  <c r="G328" i="6"/>
  <c r="I328" i="6" s="1"/>
  <c r="H348" i="6"/>
  <c r="G348" i="6"/>
  <c r="I348" i="6" s="1"/>
  <c r="I352" i="6"/>
  <c r="H388" i="6"/>
  <c r="G388" i="6"/>
  <c r="I388" i="6" s="1"/>
  <c r="H405" i="6"/>
  <c r="G405" i="6"/>
  <c r="I405" i="6" s="1"/>
  <c r="H452" i="6"/>
  <c r="G452" i="6"/>
  <c r="I452" i="6" s="1"/>
  <c r="H469" i="6"/>
  <c r="G469" i="6"/>
  <c r="I469" i="6" s="1"/>
  <c r="H499" i="6"/>
  <c r="G499" i="6"/>
  <c r="F522" i="6"/>
  <c r="H563" i="6"/>
  <c r="G563" i="6"/>
  <c r="I563" i="6" s="1"/>
  <c r="F586" i="6"/>
  <c r="H627" i="6"/>
  <c r="G627" i="6"/>
  <c r="I627" i="6" s="1"/>
  <c r="H644" i="6"/>
  <c r="G644" i="6"/>
  <c r="F714" i="6"/>
  <c r="F722" i="6"/>
  <c r="F738" i="6"/>
  <c r="F754" i="6"/>
  <c r="F770" i="6"/>
  <c r="F782" i="6"/>
  <c r="G799" i="6"/>
  <c r="I799" i="6" s="1"/>
  <c r="H799" i="6"/>
  <c r="H843" i="6"/>
  <c r="G843" i="6"/>
  <c r="I843" i="6" s="1"/>
  <c r="H858" i="6"/>
  <c r="G858" i="6"/>
  <c r="I858" i="6" s="1"/>
  <c r="F906" i="6"/>
  <c r="G947" i="6"/>
  <c r="I947" i="6" s="1"/>
  <c r="H947" i="6"/>
  <c r="G1039" i="6"/>
  <c r="I1039" i="6" s="1"/>
  <c r="H1039" i="6"/>
  <c r="G4" i="6"/>
  <c r="I4" i="6" s="1"/>
  <c r="G20" i="6"/>
  <c r="I20" i="6" s="1"/>
  <c r="G36" i="6"/>
  <c r="I36" i="6" s="1"/>
  <c r="G52" i="6"/>
  <c r="I52" i="6" s="1"/>
  <c r="G95" i="6"/>
  <c r="G119" i="6"/>
  <c r="I119" i="6" s="1"/>
  <c r="G127" i="6"/>
  <c r="G151" i="6"/>
  <c r="I151" i="6" s="1"/>
  <c r="G159" i="6"/>
  <c r="I159" i="6" s="1"/>
  <c r="G175" i="6"/>
  <c r="I175" i="6" s="1"/>
  <c r="G183" i="6"/>
  <c r="G191" i="6"/>
  <c r="G199" i="6"/>
  <c r="I199" i="6" s="1"/>
  <c r="G215" i="6"/>
  <c r="I215" i="6" s="1"/>
  <c r="G247" i="6"/>
  <c r="I247" i="6" s="1"/>
  <c r="G271" i="6"/>
  <c r="G311" i="6"/>
  <c r="I311" i="6" s="1"/>
  <c r="G327" i="6"/>
  <c r="G345" i="6"/>
  <c r="I345" i="6" s="1"/>
  <c r="F358" i="6"/>
  <c r="F380" i="6"/>
  <c r="H387" i="6"/>
  <c r="G387" i="6"/>
  <c r="I387" i="6" s="1"/>
  <c r="H404" i="6"/>
  <c r="G404" i="6"/>
  <c r="F410" i="6"/>
  <c r="H421" i="6"/>
  <c r="G421" i="6"/>
  <c r="I421" i="6" s="1"/>
  <c r="H451" i="6"/>
  <c r="G451" i="6"/>
  <c r="I451" i="6" s="1"/>
  <c r="H468" i="6"/>
  <c r="G468" i="6"/>
  <c r="I468" i="6" s="1"/>
  <c r="F474" i="6"/>
  <c r="H485" i="6"/>
  <c r="G485" i="6"/>
  <c r="I485" i="6" s="1"/>
  <c r="H515" i="6"/>
  <c r="G515" i="6"/>
  <c r="H532" i="6"/>
  <c r="G532" i="6"/>
  <c r="I532" i="6" s="1"/>
  <c r="F538" i="6"/>
  <c r="H549" i="6"/>
  <c r="G549" i="6"/>
  <c r="I549" i="6" s="1"/>
  <c r="I572" i="6"/>
  <c r="H579" i="6"/>
  <c r="G579" i="6"/>
  <c r="H596" i="6"/>
  <c r="G596" i="6"/>
  <c r="I596" i="6" s="1"/>
  <c r="F602" i="6"/>
  <c r="H613" i="6"/>
  <c r="G613" i="6"/>
  <c r="I613" i="6" s="1"/>
  <c r="H643" i="6"/>
  <c r="G643" i="6"/>
  <c r="I643" i="6" s="1"/>
  <c r="F658" i="6"/>
  <c r="I676" i="6"/>
  <c r="F690" i="6"/>
  <c r="F792" i="6"/>
  <c r="H826" i="6"/>
  <c r="G826" i="6"/>
  <c r="I826" i="6" s="1"/>
  <c r="G889" i="6"/>
  <c r="I889" i="6" s="1"/>
  <c r="H889" i="6"/>
  <c r="H896" i="6"/>
  <c r="G896" i="6"/>
  <c r="H907" i="6"/>
  <c r="G907" i="6"/>
  <c r="I907" i="6" s="1"/>
  <c r="G1093" i="6"/>
  <c r="I1093" i="6" s="1"/>
  <c r="H1093" i="6"/>
  <c r="G1153" i="6"/>
  <c r="I1153" i="6" s="1"/>
  <c r="H1153" i="6"/>
  <c r="H483" i="6"/>
  <c r="G483" i="6"/>
  <c r="I483" i="6" s="1"/>
  <c r="F570" i="6"/>
  <c r="H645" i="6"/>
  <c r="G645" i="6"/>
  <c r="I645" i="6" s="1"/>
  <c r="F706" i="6"/>
  <c r="H828" i="6"/>
  <c r="G828" i="6"/>
  <c r="I828" i="6" s="1"/>
  <c r="G937" i="6"/>
  <c r="H937" i="6"/>
  <c r="G1069" i="6"/>
  <c r="I1069" i="6" s="1"/>
  <c r="H1069" i="6"/>
  <c r="F1286" i="6"/>
  <c r="H8" i="6"/>
  <c r="G8" i="6"/>
  <c r="I8" i="6" s="1"/>
  <c r="G163" i="6"/>
  <c r="I163" i="6" s="1"/>
  <c r="G164" i="6"/>
  <c r="I164" i="6" s="1"/>
  <c r="G236" i="6"/>
  <c r="I236" i="6" s="1"/>
  <c r="G276" i="6"/>
  <c r="I276" i="6" s="1"/>
  <c r="F386" i="6"/>
  <c r="H491" i="6"/>
  <c r="G491" i="6"/>
  <c r="I491" i="6" s="1"/>
  <c r="F514" i="6"/>
  <c r="H555" i="6"/>
  <c r="G555" i="6"/>
  <c r="I555" i="6" s="1"/>
  <c r="F578" i="6"/>
  <c r="H619" i="6"/>
  <c r="G619" i="6"/>
  <c r="I619" i="6" s="1"/>
  <c r="H699" i="6"/>
  <c r="G699" i="6"/>
  <c r="I699" i="6" s="1"/>
  <c r="H708" i="6"/>
  <c r="G708" i="6"/>
  <c r="I708" i="6" s="1"/>
  <c r="H765" i="6"/>
  <c r="G765" i="6"/>
  <c r="I765" i="6" s="1"/>
  <c r="G951" i="6"/>
  <c r="I951" i="6" s="1"/>
  <c r="H1032" i="6"/>
  <c r="G1032" i="6"/>
  <c r="I1032" i="6" s="1"/>
  <c r="I11" i="6"/>
  <c r="H112" i="6"/>
  <c r="G112" i="6"/>
  <c r="I112" i="6" s="1"/>
  <c r="H136" i="6"/>
  <c r="G136" i="6"/>
  <c r="I136" i="6" s="1"/>
  <c r="H147" i="6"/>
  <c r="H155" i="6"/>
  <c r="F48" i="6"/>
  <c r="F80" i="6"/>
  <c r="H341" i="6"/>
  <c r="H395" i="6"/>
  <c r="G395" i="6"/>
  <c r="I395" i="6" s="1"/>
  <c r="F418" i="6"/>
  <c r="H476" i="6"/>
  <c r="G476" i="6"/>
  <c r="I476" i="6" s="1"/>
  <c r="H493" i="6"/>
  <c r="G493" i="6"/>
  <c r="I493" i="6" s="1"/>
  <c r="I499" i="6"/>
  <c r="F546" i="6"/>
  <c r="H587" i="6"/>
  <c r="G587" i="6"/>
  <c r="I587" i="6" s="1"/>
  <c r="F610" i="6"/>
  <c r="H621" i="6"/>
  <c r="G621" i="6"/>
  <c r="I621" i="6" s="1"/>
  <c r="H651" i="6"/>
  <c r="G651" i="6"/>
  <c r="I651" i="6" s="1"/>
  <c r="H669" i="6"/>
  <c r="G669" i="6"/>
  <c r="I669" i="6" s="1"/>
  <c r="H683" i="6"/>
  <c r="G683" i="6"/>
  <c r="I683" i="6" s="1"/>
  <c r="H701" i="6"/>
  <c r="G701" i="6"/>
  <c r="I701" i="6" s="1"/>
  <c r="H715" i="6"/>
  <c r="G715" i="6"/>
  <c r="I715" i="6" s="1"/>
  <c r="H723" i="6"/>
  <c r="G723" i="6"/>
  <c r="I723" i="6" s="1"/>
  <c r="H731" i="6"/>
  <c r="G731" i="6"/>
  <c r="I731" i="6" s="1"/>
  <c r="H747" i="6"/>
  <c r="G747" i="6"/>
  <c r="I747" i="6" s="1"/>
  <c r="H793" i="6"/>
  <c r="G793" i="6"/>
  <c r="I793" i="6" s="1"/>
  <c r="F922" i="6"/>
  <c r="F1300" i="6"/>
  <c r="F34" i="6"/>
  <c r="I35" i="6"/>
  <c r="F50" i="6"/>
  <c r="I51" i="6"/>
  <c r="F66" i="6"/>
  <c r="F82" i="6"/>
  <c r="I83" i="6"/>
  <c r="G340" i="6"/>
  <c r="I340" i="6" s="1"/>
  <c r="I341" i="6"/>
  <c r="F343" i="6"/>
  <c r="I344" i="6"/>
  <c r="F353" i="6"/>
  <c r="I354" i="6"/>
  <c r="F356" i="6"/>
  <c r="H374" i="6"/>
  <c r="H375" i="6"/>
  <c r="G376" i="6"/>
  <c r="I376" i="6" s="1"/>
  <c r="G377" i="6"/>
  <c r="I377" i="6" s="1"/>
  <c r="H403" i="6"/>
  <c r="G403" i="6"/>
  <c r="I403" i="6" s="1"/>
  <c r="H420" i="6"/>
  <c r="G420" i="6"/>
  <c r="F426" i="6"/>
  <c r="H437" i="6"/>
  <c r="G437" i="6"/>
  <c r="I437" i="6" s="1"/>
  <c r="H467" i="6"/>
  <c r="G467" i="6"/>
  <c r="I467" i="6" s="1"/>
  <c r="H484" i="6"/>
  <c r="G484" i="6"/>
  <c r="I484" i="6" s="1"/>
  <c r="F490" i="6"/>
  <c r="H501" i="6"/>
  <c r="G501" i="6"/>
  <c r="I501" i="6" s="1"/>
  <c r="H531" i="6"/>
  <c r="G531" i="6"/>
  <c r="I531" i="6" s="1"/>
  <c r="H548" i="6"/>
  <c r="G548" i="6"/>
  <c r="I548" i="6" s="1"/>
  <c r="F554" i="6"/>
  <c r="H565" i="6"/>
  <c r="G565" i="6"/>
  <c r="I565" i="6" s="1"/>
  <c r="H595" i="6"/>
  <c r="G595" i="6"/>
  <c r="I595" i="6" s="1"/>
  <c r="H612" i="6"/>
  <c r="G612" i="6"/>
  <c r="I612" i="6" s="1"/>
  <c r="F618" i="6"/>
  <c r="H629" i="6"/>
  <c r="G629" i="6"/>
  <c r="I629" i="6" s="1"/>
  <c r="F666" i="6"/>
  <c r="I684" i="6"/>
  <c r="F698" i="6"/>
  <c r="H720" i="6"/>
  <c r="G720" i="6"/>
  <c r="I720" i="6" s="1"/>
  <c r="H728" i="6"/>
  <c r="G728" i="6"/>
  <c r="I728" i="6" s="1"/>
  <c r="H736" i="6"/>
  <c r="G736" i="6"/>
  <c r="I736" i="6" s="1"/>
  <c r="H744" i="6"/>
  <c r="G744" i="6"/>
  <c r="I744" i="6" s="1"/>
  <c r="H752" i="6"/>
  <c r="G752" i="6"/>
  <c r="I752" i="6" s="1"/>
  <c r="H760" i="6"/>
  <c r="G760" i="6"/>
  <c r="I760" i="6" s="1"/>
  <c r="H768" i="6"/>
  <c r="G768" i="6"/>
  <c r="I768" i="6" s="1"/>
  <c r="H776" i="6"/>
  <c r="G776" i="6"/>
  <c r="I776" i="6" s="1"/>
  <c r="H790" i="6"/>
  <c r="G790" i="6"/>
  <c r="I790" i="6" s="1"/>
  <c r="I806" i="6"/>
  <c r="F812" i="6"/>
  <c r="I819" i="6"/>
  <c r="H860" i="6"/>
  <c r="G860" i="6"/>
  <c r="I860" i="6" s="1"/>
  <c r="H874" i="6"/>
  <c r="G874" i="6"/>
  <c r="I874" i="6" s="1"/>
  <c r="H879" i="6"/>
  <c r="G879" i="6"/>
  <c r="I879" i="6" s="1"/>
  <c r="H916" i="6"/>
  <c r="G916" i="6"/>
  <c r="I916" i="6" s="1"/>
  <c r="H920" i="6"/>
  <c r="G920" i="6"/>
  <c r="I920" i="6" s="1"/>
  <c r="F981" i="6"/>
  <c r="F992" i="6"/>
  <c r="G1057" i="6"/>
  <c r="I1057" i="6" s="1"/>
  <c r="H1057" i="6"/>
  <c r="G1115" i="6"/>
  <c r="I1115" i="6" s="1"/>
  <c r="H1115" i="6"/>
  <c r="F1214" i="6"/>
  <c r="F1342" i="6"/>
  <c r="H1399" i="6"/>
  <c r="G1399" i="6"/>
  <c r="I1399" i="6" s="1"/>
  <c r="H436" i="6"/>
  <c r="G436" i="6"/>
  <c r="I436" i="6" s="1"/>
  <c r="H500" i="6"/>
  <c r="G500" i="6"/>
  <c r="I500" i="6" s="1"/>
  <c r="H628" i="6"/>
  <c r="G628" i="6"/>
  <c r="I628" i="6" s="1"/>
  <c r="F849" i="6"/>
  <c r="F904" i="6"/>
  <c r="H952" i="6"/>
  <c r="G952" i="6"/>
  <c r="I952" i="6" s="1"/>
  <c r="G1076" i="6"/>
  <c r="I1076" i="6" s="1"/>
  <c r="H24" i="6"/>
  <c r="G24" i="6"/>
  <c r="I24" i="6" s="1"/>
  <c r="H72" i="6"/>
  <c r="G72" i="6"/>
  <c r="I72" i="6" s="1"/>
  <c r="H88" i="6"/>
  <c r="G88" i="6"/>
  <c r="I88" i="6" s="1"/>
  <c r="G108" i="6"/>
  <c r="I108" i="6" s="1"/>
  <c r="G124" i="6"/>
  <c r="I124" i="6" s="1"/>
  <c r="G139" i="6"/>
  <c r="I139" i="6" s="1"/>
  <c r="G148" i="6"/>
  <c r="I148" i="6" s="1"/>
  <c r="G172" i="6"/>
  <c r="I172" i="6" s="1"/>
  <c r="G188" i="6"/>
  <c r="I188" i="6" s="1"/>
  <c r="G196" i="6"/>
  <c r="I196" i="6" s="1"/>
  <c r="G203" i="6"/>
  <c r="I203" i="6" s="1"/>
  <c r="G284" i="6"/>
  <c r="I284" i="6" s="1"/>
  <c r="G300" i="6"/>
  <c r="I300" i="6" s="1"/>
  <c r="G316" i="6"/>
  <c r="I316" i="6" s="1"/>
  <c r="G332" i="6"/>
  <c r="I332" i="6" s="1"/>
  <c r="H337" i="6"/>
  <c r="G337" i="6"/>
  <c r="I337" i="6" s="1"/>
  <c r="H397" i="6"/>
  <c r="G397" i="6"/>
  <c r="I397" i="6" s="1"/>
  <c r="I420" i="6"/>
  <c r="H444" i="6"/>
  <c r="G444" i="6"/>
  <c r="I444" i="6" s="1"/>
  <c r="H508" i="6"/>
  <c r="G508" i="6"/>
  <c r="I508" i="6" s="1"/>
  <c r="H636" i="6"/>
  <c r="G636" i="6"/>
  <c r="I636" i="6" s="1"/>
  <c r="H653" i="6"/>
  <c r="G653" i="6"/>
  <c r="I653" i="6" s="1"/>
  <c r="H667" i="6"/>
  <c r="G667" i="6"/>
  <c r="I667" i="6" s="1"/>
  <c r="H685" i="6"/>
  <c r="G685" i="6"/>
  <c r="I685" i="6" s="1"/>
  <c r="H749" i="6"/>
  <c r="G749" i="6"/>
  <c r="I749" i="6" s="1"/>
  <c r="H757" i="6"/>
  <c r="G757" i="6"/>
  <c r="I757" i="6" s="1"/>
  <c r="H866" i="6"/>
  <c r="G866" i="6"/>
  <c r="I866" i="6" s="1"/>
  <c r="H965" i="6"/>
  <c r="G965" i="6"/>
  <c r="I965" i="6" s="1"/>
  <c r="H1053" i="6"/>
  <c r="G1053" i="6"/>
  <c r="I1053" i="6" s="1"/>
  <c r="G1247" i="6"/>
  <c r="H1247" i="6"/>
  <c r="I43" i="6"/>
  <c r="I75" i="6"/>
  <c r="H104" i="6"/>
  <c r="G104" i="6"/>
  <c r="I104" i="6" s="1"/>
  <c r="H144" i="6"/>
  <c r="G144" i="6"/>
  <c r="I144" i="6" s="1"/>
  <c r="H152" i="6"/>
  <c r="G152" i="6"/>
  <c r="I152" i="6" s="1"/>
  <c r="H160" i="6"/>
  <c r="G160" i="6"/>
  <c r="I160" i="6" s="1"/>
  <c r="H354" i="6"/>
  <c r="F357" i="6"/>
  <c r="F365" i="6"/>
  <c r="H412" i="6"/>
  <c r="G412" i="6"/>
  <c r="I412" i="6" s="1"/>
  <c r="H429" i="6"/>
  <c r="G429" i="6"/>
  <c r="I429" i="6" s="1"/>
  <c r="H459" i="6"/>
  <c r="G459" i="6"/>
  <c r="I459" i="6" s="1"/>
  <c r="F482" i="6"/>
  <c r="H523" i="6"/>
  <c r="G523" i="6"/>
  <c r="I523" i="6" s="1"/>
  <c r="H540" i="6"/>
  <c r="G540" i="6"/>
  <c r="I540" i="6" s="1"/>
  <c r="H557" i="6"/>
  <c r="G557" i="6"/>
  <c r="I557" i="6" s="1"/>
  <c r="H604" i="6"/>
  <c r="G604" i="6"/>
  <c r="I604" i="6" s="1"/>
  <c r="I644" i="6"/>
  <c r="H660" i="6"/>
  <c r="G660" i="6"/>
  <c r="I660" i="6" s="1"/>
  <c r="H692" i="6"/>
  <c r="G692" i="6"/>
  <c r="I692" i="6" s="1"/>
  <c r="H739" i="6"/>
  <c r="G739" i="6"/>
  <c r="I739" i="6" s="1"/>
  <c r="H755" i="6"/>
  <c r="G755" i="6"/>
  <c r="I755" i="6" s="1"/>
  <c r="H763" i="6"/>
  <c r="G763" i="6"/>
  <c r="I763" i="6" s="1"/>
  <c r="H771" i="6"/>
  <c r="G771" i="6"/>
  <c r="I771" i="6" s="1"/>
  <c r="H779" i="6"/>
  <c r="G779" i="6"/>
  <c r="I779" i="6" s="1"/>
  <c r="G905" i="6"/>
  <c r="I905" i="6" s="1"/>
  <c r="H905" i="6"/>
  <c r="F925" i="6"/>
  <c r="F938" i="6"/>
  <c r="H1217" i="6"/>
  <c r="G1217" i="6"/>
  <c r="I1217" i="6" s="1"/>
  <c r="H1297" i="6"/>
  <c r="G1297" i="6"/>
  <c r="I1297" i="6" s="1"/>
  <c r="F1623" i="6"/>
  <c r="H1898" i="6"/>
  <c r="G1898" i="6"/>
  <c r="I1898" i="6" s="1"/>
  <c r="F18" i="6"/>
  <c r="F17" i="6"/>
  <c r="F33" i="6"/>
  <c r="F49" i="6"/>
  <c r="F65" i="6"/>
  <c r="F81" i="6"/>
  <c r="I95" i="6"/>
  <c r="I127" i="6"/>
  <c r="I183" i="6"/>
  <c r="I191" i="6"/>
  <c r="I271" i="6"/>
  <c r="I327" i="6"/>
  <c r="F342" i="6"/>
  <c r="F364" i="6"/>
  <c r="I368" i="6"/>
  <c r="H373" i="6"/>
  <c r="I374" i="6"/>
  <c r="I375" i="6"/>
  <c r="I404" i="6"/>
  <c r="H411" i="6"/>
  <c r="G411" i="6"/>
  <c r="I411" i="6" s="1"/>
  <c r="H428" i="6"/>
  <c r="G428" i="6"/>
  <c r="I428" i="6" s="1"/>
  <c r="F434" i="6"/>
  <c r="H445" i="6"/>
  <c r="G445" i="6"/>
  <c r="I445" i="6" s="1"/>
  <c r="H475" i="6"/>
  <c r="G475" i="6"/>
  <c r="I475" i="6" s="1"/>
  <c r="H492" i="6"/>
  <c r="G492" i="6"/>
  <c r="I492" i="6" s="1"/>
  <c r="F498" i="6"/>
  <c r="H509" i="6"/>
  <c r="G509" i="6"/>
  <c r="I509" i="6" s="1"/>
  <c r="I515" i="6"/>
  <c r="H539" i="6"/>
  <c r="G539" i="6"/>
  <c r="I539" i="6" s="1"/>
  <c r="H556" i="6"/>
  <c r="G556" i="6"/>
  <c r="I556" i="6" s="1"/>
  <c r="F562" i="6"/>
  <c r="H573" i="6"/>
  <c r="G573" i="6"/>
  <c r="I573" i="6" s="1"/>
  <c r="I579" i="6"/>
  <c r="H603" i="6"/>
  <c r="G603" i="6"/>
  <c r="I603" i="6" s="1"/>
  <c r="H620" i="6"/>
  <c r="G620" i="6"/>
  <c r="I620" i="6" s="1"/>
  <c r="F626" i="6"/>
  <c r="H637" i="6"/>
  <c r="G637" i="6"/>
  <c r="I637" i="6" s="1"/>
  <c r="H659" i="6"/>
  <c r="G659" i="6"/>
  <c r="I659" i="6" s="1"/>
  <c r="H668" i="6"/>
  <c r="G668" i="6"/>
  <c r="I668" i="6" s="1"/>
  <c r="H677" i="6"/>
  <c r="G677" i="6"/>
  <c r="I677" i="6" s="1"/>
  <c r="H691" i="6"/>
  <c r="G691" i="6"/>
  <c r="I691" i="6" s="1"/>
  <c r="H700" i="6"/>
  <c r="G700" i="6"/>
  <c r="I700" i="6" s="1"/>
  <c r="H709" i="6"/>
  <c r="G709" i="6"/>
  <c r="I709" i="6" s="1"/>
  <c r="H785" i="6"/>
  <c r="G785" i="6"/>
  <c r="I785" i="6" s="1"/>
  <c r="G788" i="6"/>
  <c r="I788" i="6" s="1"/>
  <c r="H788" i="6"/>
  <c r="F791" i="6"/>
  <c r="F795" i="6"/>
  <c r="H867" i="6"/>
  <c r="G867" i="6"/>
  <c r="I867" i="6" s="1"/>
  <c r="H939" i="6"/>
  <c r="G939" i="6"/>
  <c r="I939" i="6" s="1"/>
  <c r="H1021" i="6"/>
  <c r="G1021" i="6"/>
  <c r="I1021" i="6" s="1"/>
  <c r="F1106" i="6"/>
  <c r="I1112" i="6"/>
  <c r="G1145" i="6"/>
  <c r="I1145" i="6" s="1"/>
  <c r="H1145" i="6"/>
  <c r="G1288" i="6"/>
  <c r="H1288" i="6"/>
  <c r="G1298" i="6"/>
  <c r="I1298" i="6" s="1"/>
  <c r="H1298" i="6"/>
  <c r="F6" i="6"/>
  <c r="F14" i="6"/>
  <c r="F22" i="6"/>
  <c r="F30" i="6"/>
  <c r="F38" i="6"/>
  <c r="F46" i="6"/>
  <c r="F54" i="6"/>
  <c r="F62" i="6"/>
  <c r="F70" i="6"/>
  <c r="F78" i="6"/>
  <c r="F86" i="6"/>
  <c r="F94" i="6"/>
  <c r="F102" i="6"/>
  <c r="F110" i="6"/>
  <c r="F118" i="6"/>
  <c r="F126" i="6"/>
  <c r="F134" i="6"/>
  <c r="F142" i="6"/>
  <c r="F150" i="6"/>
  <c r="F158" i="6"/>
  <c r="F166" i="6"/>
  <c r="F174" i="6"/>
  <c r="F182" i="6"/>
  <c r="F190" i="6"/>
  <c r="F198" i="6"/>
  <c r="F206" i="6"/>
  <c r="F214" i="6"/>
  <c r="F222" i="6"/>
  <c r="F230" i="6"/>
  <c r="F238" i="6"/>
  <c r="F246" i="6"/>
  <c r="F254" i="6"/>
  <c r="F262" i="6"/>
  <c r="F270" i="6"/>
  <c r="F278" i="6"/>
  <c r="F286" i="6"/>
  <c r="F294" i="6"/>
  <c r="F302" i="6"/>
  <c r="F310" i="6"/>
  <c r="F318" i="6"/>
  <c r="F326" i="6"/>
  <c r="F335" i="6"/>
  <c r="F351" i="6"/>
  <c r="F367" i="6"/>
  <c r="F383" i="6"/>
  <c r="H385" i="6"/>
  <c r="H393" i="6"/>
  <c r="H409" i="6"/>
  <c r="H425" i="6"/>
  <c r="H433" i="6"/>
  <c r="H449" i="6"/>
  <c r="H457" i="6"/>
  <c r="H465" i="6"/>
  <c r="H473" i="6"/>
  <c r="H481" i="6"/>
  <c r="H489" i="6"/>
  <c r="H497" i="6"/>
  <c r="H505" i="6"/>
  <c r="H513" i="6"/>
  <c r="H521" i="6"/>
  <c r="H537" i="6"/>
  <c r="H545" i="6"/>
  <c r="H553" i="6"/>
  <c r="H561" i="6"/>
  <c r="H577" i="6"/>
  <c r="H585" i="6"/>
  <c r="H609" i="6"/>
  <c r="H617" i="6"/>
  <c r="H625" i="6"/>
  <c r="H633" i="6"/>
  <c r="H649" i="6"/>
  <c r="H787" i="6"/>
  <c r="G787" i="6"/>
  <c r="I787" i="6" s="1"/>
  <c r="G796" i="6"/>
  <c r="I796" i="6" s="1"/>
  <c r="H796" i="6"/>
  <c r="H807" i="6"/>
  <c r="G807" i="6"/>
  <c r="I807" i="6" s="1"/>
  <c r="H827" i="6"/>
  <c r="G827" i="6"/>
  <c r="I827" i="6" s="1"/>
  <c r="F833" i="6"/>
  <c r="H844" i="6"/>
  <c r="G844" i="6"/>
  <c r="I844" i="6" s="1"/>
  <c r="H871" i="6"/>
  <c r="G871" i="6"/>
  <c r="I871" i="6" s="1"/>
  <c r="I882" i="6"/>
  <c r="F890" i="6"/>
  <c r="F893" i="6"/>
  <c r="H915" i="6"/>
  <c r="G915" i="6"/>
  <c r="I915" i="6" s="1"/>
  <c r="F928" i="6"/>
  <c r="F949" i="6"/>
  <c r="H997" i="6"/>
  <c r="G997" i="6"/>
  <c r="I997" i="6" s="1"/>
  <c r="H1040" i="6"/>
  <c r="G1040" i="6"/>
  <c r="I1040" i="6" s="1"/>
  <c r="I1048" i="6"/>
  <c r="G1051" i="6"/>
  <c r="H1051" i="6"/>
  <c r="F1056" i="6"/>
  <c r="H1068" i="6"/>
  <c r="G1068" i="6"/>
  <c r="F1074" i="6"/>
  <c r="H1098" i="6"/>
  <c r="G1098" i="6"/>
  <c r="I1098" i="6" s="1"/>
  <c r="H1100" i="6"/>
  <c r="G1100" i="6"/>
  <c r="I1100" i="6" s="1"/>
  <c r="G1103" i="6"/>
  <c r="I1103" i="6" s="1"/>
  <c r="H1103" i="6"/>
  <c r="G1149" i="6"/>
  <c r="H1149" i="6"/>
  <c r="H1185" i="6"/>
  <c r="G1185" i="6"/>
  <c r="I1185" i="6" s="1"/>
  <c r="G1314" i="6"/>
  <c r="I1314" i="6" s="1"/>
  <c r="H1314" i="6"/>
  <c r="F1398" i="6"/>
  <c r="G1571" i="6"/>
  <c r="I1571" i="6" s="1"/>
  <c r="H1571" i="6"/>
  <c r="H384" i="6"/>
  <c r="G384" i="6"/>
  <c r="I384" i="6" s="1"/>
  <c r="H392" i="6"/>
  <c r="G392" i="6"/>
  <c r="I392" i="6" s="1"/>
  <c r="H400" i="6"/>
  <c r="G400" i="6"/>
  <c r="I400" i="6" s="1"/>
  <c r="H408" i="6"/>
  <c r="G408" i="6"/>
  <c r="I408" i="6" s="1"/>
  <c r="H416" i="6"/>
  <c r="G416" i="6"/>
  <c r="I416" i="6" s="1"/>
  <c r="H424" i="6"/>
  <c r="G424" i="6"/>
  <c r="I424" i="6" s="1"/>
  <c r="H432" i="6"/>
  <c r="G432" i="6"/>
  <c r="I432" i="6" s="1"/>
  <c r="H440" i="6"/>
  <c r="G440" i="6"/>
  <c r="I440" i="6" s="1"/>
  <c r="H448" i="6"/>
  <c r="G448" i="6"/>
  <c r="I448" i="6" s="1"/>
  <c r="H456" i="6"/>
  <c r="G456" i="6"/>
  <c r="I456" i="6" s="1"/>
  <c r="H464" i="6"/>
  <c r="G464" i="6"/>
  <c r="I464" i="6" s="1"/>
  <c r="H472" i="6"/>
  <c r="G472" i="6"/>
  <c r="I472" i="6" s="1"/>
  <c r="H480" i="6"/>
  <c r="G480" i="6"/>
  <c r="I480" i="6" s="1"/>
  <c r="H488" i="6"/>
  <c r="G488" i="6"/>
  <c r="I488" i="6" s="1"/>
  <c r="H496" i="6"/>
  <c r="G496" i="6"/>
  <c r="I496" i="6" s="1"/>
  <c r="H504" i="6"/>
  <c r="G504" i="6"/>
  <c r="I504" i="6" s="1"/>
  <c r="H512" i="6"/>
  <c r="G512" i="6"/>
  <c r="I512" i="6" s="1"/>
  <c r="H520" i="6"/>
  <c r="G520" i="6"/>
  <c r="I520" i="6" s="1"/>
  <c r="H528" i="6"/>
  <c r="G528" i="6"/>
  <c r="I528" i="6" s="1"/>
  <c r="H536" i="6"/>
  <c r="G536" i="6"/>
  <c r="I536" i="6" s="1"/>
  <c r="H544" i="6"/>
  <c r="G544" i="6"/>
  <c r="I544" i="6" s="1"/>
  <c r="H552" i="6"/>
  <c r="G552" i="6"/>
  <c r="I552" i="6" s="1"/>
  <c r="H560" i="6"/>
  <c r="G560" i="6"/>
  <c r="I560" i="6" s="1"/>
  <c r="H568" i="6"/>
  <c r="G568" i="6"/>
  <c r="I568" i="6" s="1"/>
  <c r="H576" i="6"/>
  <c r="G576" i="6"/>
  <c r="I576" i="6" s="1"/>
  <c r="H584" i="6"/>
  <c r="G584" i="6"/>
  <c r="I584" i="6" s="1"/>
  <c r="H592" i="6"/>
  <c r="G592" i="6"/>
  <c r="I592" i="6" s="1"/>
  <c r="H600" i="6"/>
  <c r="G600" i="6"/>
  <c r="I600" i="6" s="1"/>
  <c r="H608" i="6"/>
  <c r="G608" i="6"/>
  <c r="I608" i="6" s="1"/>
  <c r="H616" i="6"/>
  <c r="G616" i="6"/>
  <c r="I616" i="6" s="1"/>
  <c r="H624" i="6"/>
  <c r="G624" i="6"/>
  <c r="I624" i="6" s="1"/>
  <c r="H632" i="6"/>
  <c r="G632" i="6"/>
  <c r="I632" i="6" s="1"/>
  <c r="H640" i="6"/>
  <c r="G640" i="6"/>
  <c r="I640" i="6" s="1"/>
  <c r="H648" i="6"/>
  <c r="G648" i="6"/>
  <c r="I648" i="6" s="1"/>
  <c r="H656" i="6"/>
  <c r="G656" i="6"/>
  <c r="I656" i="6" s="1"/>
  <c r="H664" i="6"/>
  <c r="G664" i="6"/>
  <c r="I664" i="6" s="1"/>
  <c r="H672" i="6"/>
  <c r="G672" i="6"/>
  <c r="I672" i="6" s="1"/>
  <c r="H680" i="6"/>
  <c r="G680" i="6"/>
  <c r="I680" i="6" s="1"/>
  <c r="H688" i="6"/>
  <c r="G688" i="6"/>
  <c r="I688" i="6" s="1"/>
  <c r="H696" i="6"/>
  <c r="G696" i="6"/>
  <c r="I696" i="6" s="1"/>
  <c r="H704" i="6"/>
  <c r="G704" i="6"/>
  <c r="I704" i="6" s="1"/>
  <c r="H712" i="6"/>
  <c r="G712" i="6"/>
  <c r="I712" i="6" s="1"/>
  <c r="H797" i="6"/>
  <c r="G797" i="6"/>
  <c r="I797" i="6" s="1"/>
  <c r="F809" i="6"/>
  <c r="H818" i="6"/>
  <c r="G818" i="6"/>
  <c r="I818" i="6" s="1"/>
  <c r="H835" i="6"/>
  <c r="G835" i="6"/>
  <c r="I835" i="6" s="1"/>
  <c r="F841" i="6"/>
  <c r="H852" i="6"/>
  <c r="G852" i="6"/>
  <c r="I852" i="6" s="1"/>
  <c r="H884" i="6"/>
  <c r="G884" i="6"/>
  <c r="I884" i="6" s="1"/>
  <c r="H895" i="6"/>
  <c r="G895" i="6"/>
  <c r="I895" i="6" s="1"/>
  <c r="F945" i="6"/>
  <c r="F962" i="6"/>
  <c r="F978" i="6"/>
  <c r="G993" i="6"/>
  <c r="I993" i="6" s="1"/>
  <c r="H993" i="6"/>
  <c r="I1047" i="6"/>
  <c r="H1061" i="6"/>
  <c r="G1061" i="6"/>
  <c r="I1061" i="6" s="1"/>
  <c r="F1182" i="6"/>
  <c r="I1247" i="6"/>
  <c r="F1368" i="6"/>
  <c r="H1416" i="6"/>
  <c r="G1416" i="6"/>
  <c r="I1416" i="6" s="1"/>
  <c r="H1419" i="6"/>
  <c r="G1419" i="6"/>
  <c r="I1419" i="6" s="1"/>
  <c r="H1432" i="6"/>
  <c r="G1432" i="6"/>
  <c r="I1432" i="6" s="1"/>
  <c r="H1435" i="6"/>
  <c r="G1435" i="6"/>
  <c r="I1435" i="6" s="1"/>
  <c r="H1448" i="6"/>
  <c r="G1448" i="6"/>
  <c r="I1448" i="6" s="1"/>
  <c r="H1451" i="6"/>
  <c r="G1451" i="6"/>
  <c r="I1451" i="6" s="1"/>
  <c r="H1464" i="6"/>
  <c r="G1464" i="6"/>
  <c r="I1464" i="6" s="1"/>
  <c r="H1467" i="6"/>
  <c r="G1467" i="6"/>
  <c r="I1467" i="6" s="1"/>
  <c r="H1480" i="6"/>
  <c r="G1480" i="6"/>
  <c r="I1480" i="6" s="1"/>
  <c r="H1483" i="6"/>
  <c r="G1483" i="6"/>
  <c r="I1483" i="6" s="1"/>
  <c r="H1496" i="6"/>
  <c r="G1496" i="6"/>
  <c r="I1496" i="6" s="1"/>
  <c r="H1499" i="6"/>
  <c r="G1499" i="6"/>
  <c r="I1499" i="6" s="1"/>
  <c r="H1512" i="6"/>
  <c r="G1512" i="6"/>
  <c r="I1512" i="6" s="1"/>
  <c r="H1515" i="6"/>
  <c r="G1515" i="6"/>
  <c r="I1515" i="6" s="1"/>
  <c r="H1528" i="6"/>
  <c r="G1528" i="6"/>
  <c r="I1528" i="6" s="1"/>
  <c r="H1531" i="6"/>
  <c r="G1531" i="6"/>
  <c r="I1531" i="6" s="1"/>
  <c r="H1544" i="6"/>
  <c r="G1544" i="6"/>
  <c r="H1547" i="6"/>
  <c r="G1547" i="6"/>
  <c r="H1560" i="6"/>
  <c r="G1560" i="6"/>
  <c r="I1560" i="6" s="1"/>
  <c r="G1563" i="6"/>
  <c r="H1563" i="6"/>
  <c r="F334" i="6"/>
  <c r="F350" i="6"/>
  <c r="F366" i="6"/>
  <c r="F382" i="6"/>
  <c r="G407" i="6"/>
  <c r="I407" i="6" s="1"/>
  <c r="G423" i="6"/>
  <c r="I423" i="6" s="1"/>
  <c r="G439" i="6"/>
  <c r="I439" i="6" s="1"/>
  <c r="G455" i="6"/>
  <c r="I455" i="6" s="1"/>
  <c r="G463" i="6"/>
  <c r="I463" i="6" s="1"/>
  <c r="G471" i="6"/>
  <c r="I471" i="6" s="1"/>
  <c r="G479" i="6"/>
  <c r="I479" i="6" s="1"/>
  <c r="G503" i="6"/>
  <c r="I503" i="6" s="1"/>
  <c r="G511" i="6"/>
  <c r="I511" i="6" s="1"/>
  <c r="G543" i="6"/>
  <c r="I543" i="6" s="1"/>
  <c r="G567" i="6"/>
  <c r="I567" i="6" s="1"/>
  <c r="G575" i="6"/>
  <c r="I575" i="6" s="1"/>
  <c r="G583" i="6"/>
  <c r="I583" i="6" s="1"/>
  <c r="G591" i="6"/>
  <c r="I591" i="6" s="1"/>
  <c r="G599" i="6"/>
  <c r="I599" i="6" s="1"/>
  <c r="G607" i="6"/>
  <c r="I607" i="6" s="1"/>
  <c r="G615" i="6"/>
  <c r="I615" i="6" s="1"/>
  <c r="G663" i="6"/>
  <c r="I663" i="6" s="1"/>
  <c r="G711" i="6"/>
  <c r="I711" i="6" s="1"/>
  <c r="G719" i="6"/>
  <c r="I719" i="6" s="1"/>
  <c r="G727" i="6"/>
  <c r="I727" i="6" s="1"/>
  <c r="G743" i="6"/>
  <c r="I743" i="6" s="1"/>
  <c r="G767" i="6"/>
  <c r="I767" i="6" s="1"/>
  <c r="G775" i="6"/>
  <c r="I775" i="6" s="1"/>
  <c r="F784" i="6"/>
  <c r="H813" i="6"/>
  <c r="H834" i="6"/>
  <c r="G834" i="6"/>
  <c r="I834" i="6" s="1"/>
  <c r="H851" i="6"/>
  <c r="G851" i="6"/>
  <c r="I851" i="6" s="1"/>
  <c r="F857" i="6"/>
  <c r="H868" i="6"/>
  <c r="G868" i="6"/>
  <c r="I868" i="6" s="1"/>
  <c r="F873" i="6"/>
  <c r="H883" i="6"/>
  <c r="G883" i="6"/>
  <c r="I883" i="6" s="1"/>
  <c r="H894" i="6"/>
  <c r="G894" i="6"/>
  <c r="I894" i="6" s="1"/>
  <c r="H956" i="6"/>
  <c r="G956" i="6"/>
  <c r="I956" i="6" s="1"/>
  <c r="G959" i="6"/>
  <c r="I959" i="6" s="1"/>
  <c r="G1003" i="6"/>
  <c r="F1066" i="6"/>
  <c r="G1067" i="6"/>
  <c r="I1067" i="6" s="1"/>
  <c r="F1073" i="6"/>
  <c r="G1085" i="6"/>
  <c r="I1085" i="6" s="1"/>
  <c r="H1085" i="6"/>
  <c r="H1116" i="6"/>
  <c r="H1128" i="6"/>
  <c r="G1128" i="6"/>
  <c r="I1128" i="6" s="1"/>
  <c r="G1207" i="6"/>
  <c r="I1207" i="6" s="1"/>
  <c r="H1207" i="6"/>
  <c r="F1225" i="6"/>
  <c r="H1332" i="6"/>
  <c r="G1332" i="6"/>
  <c r="I1332" i="6" s="1"/>
  <c r="H1348" i="6"/>
  <c r="G1348" i="6"/>
  <c r="I1348" i="6" s="1"/>
  <c r="F803" i="6"/>
  <c r="H842" i="6"/>
  <c r="G842" i="6"/>
  <c r="I842" i="6" s="1"/>
  <c r="H859" i="6"/>
  <c r="G859" i="6"/>
  <c r="I859" i="6" s="1"/>
  <c r="F865" i="6"/>
  <c r="H875" i="6"/>
  <c r="G875" i="6"/>
  <c r="I875" i="6" s="1"/>
  <c r="H903" i="6"/>
  <c r="G903" i="6"/>
  <c r="G908" i="6"/>
  <c r="I908" i="6" s="1"/>
  <c r="H908" i="6"/>
  <c r="H912" i="6"/>
  <c r="G912" i="6"/>
  <c r="I912" i="6" s="1"/>
  <c r="G921" i="6"/>
  <c r="H921" i="6"/>
  <c r="H968" i="6"/>
  <c r="G968" i="6"/>
  <c r="I968" i="6" s="1"/>
  <c r="H976" i="6"/>
  <c r="G976" i="6"/>
  <c r="I976" i="6" s="1"/>
  <c r="G987" i="6"/>
  <c r="I987" i="6" s="1"/>
  <c r="H987" i="6"/>
  <c r="F990" i="6"/>
  <c r="F1005" i="6"/>
  <c r="F1014" i="6"/>
  <c r="G1017" i="6"/>
  <c r="H1017" i="6"/>
  <c r="G1063" i="6"/>
  <c r="I1063" i="6" s="1"/>
  <c r="H1063" i="6"/>
  <c r="G1119" i="6"/>
  <c r="I1119" i="6" s="1"/>
  <c r="H1119" i="6"/>
  <c r="F1222" i="6"/>
  <c r="G1231" i="6"/>
  <c r="I1231" i="6" s="1"/>
  <c r="H1231" i="6"/>
  <c r="F1278" i="6"/>
  <c r="F390" i="6"/>
  <c r="F398" i="6"/>
  <c r="F406" i="6"/>
  <c r="F414" i="6"/>
  <c r="F422" i="6"/>
  <c r="F430" i="6"/>
  <c r="F438" i="6"/>
  <c r="F446" i="6"/>
  <c r="F454" i="6"/>
  <c r="F462" i="6"/>
  <c r="F470" i="6"/>
  <c r="F478" i="6"/>
  <c r="F486" i="6"/>
  <c r="F494" i="6"/>
  <c r="F502" i="6"/>
  <c r="F510" i="6"/>
  <c r="F518" i="6"/>
  <c r="F526" i="6"/>
  <c r="F534" i="6"/>
  <c r="F542" i="6"/>
  <c r="F550" i="6"/>
  <c r="F558" i="6"/>
  <c r="F566" i="6"/>
  <c r="F574" i="6"/>
  <c r="F582" i="6"/>
  <c r="F590" i="6"/>
  <c r="F598" i="6"/>
  <c r="F606" i="6"/>
  <c r="F614" i="6"/>
  <c r="F622" i="6"/>
  <c r="F630" i="6"/>
  <c r="F638" i="6"/>
  <c r="F646" i="6"/>
  <c r="F654" i="6"/>
  <c r="F662" i="6"/>
  <c r="F670" i="6"/>
  <c r="F678" i="6"/>
  <c r="F686" i="6"/>
  <c r="F694" i="6"/>
  <c r="F702" i="6"/>
  <c r="F710" i="6"/>
  <c r="F718" i="6"/>
  <c r="F726" i="6"/>
  <c r="F734" i="6"/>
  <c r="F742" i="6"/>
  <c r="F750" i="6"/>
  <c r="F758" i="6"/>
  <c r="F766" i="6"/>
  <c r="F774" i="6"/>
  <c r="F808" i="6"/>
  <c r="H816" i="6"/>
  <c r="H824" i="6"/>
  <c r="I829" i="6"/>
  <c r="H832" i="6"/>
  <c r="H840" i="6"/>
  <c r="I853" i="6"/>
  <c r="H856" i="6"/>
  <c r="I861" i="6"/>
  <c r="H864" i="6"/>
  <c r="H872" i="6"/>
  <c r="H880" i="6"/>
  <c r="H892" i="6"/>
  <c r="I897" i="6"/>
  <c r="I903" i="6"/>
  <c r="I921" i="6"/>
  <c r="H924" i="6"/>
  <c r="I931" i="6"/>
  <c r="H944" i="6"/>
  <c r="G944" i="6"/>
  <c r="I944" i="6" s="1"/>
  <c r="I948" i="6"/>
  <c r="G961" i="6"/>
  <c r="I961" i="6" s="1"/>
  <c r="H961" i="6"/>
  <c r="I984" i="6"/>
  <c r="G1011" i="6"/>
  <c r="I1011" i="6" s="1"/>
  <c r="H1011" i="6"/>
  <c r="F1013" i="6"/>
  <c r="I1051" i="6"/>
  <c r="G1135" i="6"/>
  <c r="I1135" i="6" s="1"/>
  <c r="H1135" i="6"/>
  <c r="G1167" i="6"/>
  <c r="H1167" i="6"/>
  <c r="F1246" i="6"/>
  <c r="H1249" i="6"/>
  <c r="G1249" i="6"/>
  <c r="I1249" i="6" s="1"/>
  <c r="F1276" i="6"/>
  <c r="F1285" i="6"/>
  <c r="I1288" i="6"/>
  <c r="F1319" i="6"/>
  <c r="H1388" i="6"/>
  <c r="G1388" i="6"/>
  <c r="G1635" i="6"/>
  <c r="H1635" i="6"/>
  <c r="H815" i="6"/>
  <c r="G815" i="6"/>
  <c r="I815" i="6" s="1"/>
  <c r="H823" i="6"/>
  <c r="G823" i="6"/>
  <c r="I823" i="6" s="1"/>
  <c r="H831" i="6"/>
  <c r="G831" i="6"/>
  <c r="I831" i="6" s="1"/>
  <c r="H839" i="6"/>
  <c r="G839" i="6"/>
  <c r="I839" i="6" s="1"/>
  <c r="H847" i="6"/>
  <c r="G847" i="6"/>
  <c r="I847" i="6" s="1"/>
  <c r="H855" i="6"/>
  <c r="G855" i="6"/>
  <c r="I855" i="6" s="1"/>
  <c r="H863" i="6"/>
  <c r="G863" i="6"/>
  <c r="I863" i="6" s="1"/>
  <c r="H887" i="6"/>
  <c r="G887" i="6"/>
  <c r="I887" i="6" s="1"/>
  <c r="I896" i="6"/>
  <c r="H919" i="6"/>
  <c r="G919" i="6"/>
  <c r="F926" i="6"/>
  <c r="H941" i="6"/>
  <c r="G941" i="6"/>
  <c r="I941" i="6" s="1"/>
  <c r="F974" i="6"/>
  <c r="F1002" i="6"/>
  <c r="F1018" i="6"/>
  <c r="F1037" i="6"/>
  <c r="F1046" i="6"/>
  <c r="H1064" i="6"/>
  <c r="G1064" i="6"/>
  <c r="I1064" i="6" s="1"/>
  <c r="G1080" i="6"/>
  <c r="I1080" i="6" s="1"/>
  <c r="H1092" i="6"/>
  <c r="G1092" i="6"/>
  <c r="I1092" i="6" s="1"/>
  <c r="H1101" i="6"/>
  <c r="I1108" i="6"/>
  <c r="H1109" i="6"/>
  <c r="G1161" i="6"/>
  <c r="I1161" i="6" s="1"/>
  <c r="H1161" i="6"/>
  <c r="G1239" i="6"/>
  <c r="I1239" i="6" s="1"/>
  <c r="H1239" i="6"/>
  <c r="F1258" i="6"/>
  <c r="H1267" i="6"/>
  <c r="G1267" i="6"/>
  <c r="I1267" i="6" s="1"/>
  <c r="H1274" i="6"/>
  <c r="G1274" i="6"/>
  <c r="I1274" i="6" s="1"/>
  <c r="H1308" i="6"/>
  <c r="G1308" i="6"/>
  <c r="I1308" i="6" s="1"/>
  <c r="G1311" i="6"/>
  <c r="I1311" i="6" s="1"/>
  <c r="H1311" i="6"/>
  <c r="F1316" i="6"/>
  <c r="F1341" i="6"/>
  <c r="F1413" i="6"/>
  <c r="I1547" i="6"/>
  <c r="I794" i="6"/>
  <c r="I802" i="6"/>
  <c r="G822" i="6"/>
  <c r="I822" i="6" s="1"/>
  <c r="G838" i="6"/>
  <c r="I838" i="6" s="1"/>
  <c r="G846" i="6"/>
  <c r="I846" i="6" s="1"/>
  <c r="G854" i="6"/>
  <c r="I854" i="6" s="1"/>
  <c r="G862" i="6"/>
  <c r="I862" i="6" s="1"/>
  <c r="G870" i="6"/>
  <c r="I870" i="6" s="1"/>
  <c r="G878" i="6"/>
  <c r="I878" i="6" s="1"/>
  <c r="G886" i="6"/>
  <c r="I886" i="6" s="1"/>
  <c r="G918" i="6"/>
  <c r="I918" i="6" s="1"/>
  <c r="H940" i="6"/>
  <c r="G940" i="6"/>
  <c r="I940" i="6" s="1"/>
  <c r="H957" i="6"/>
  <c r="G957" i="6"/>
  <c r="I957" i="6" s="1"/>
  <c r="H999" i="6"/>
  <c r="G1023" i="6"/>
  <c r="I1023" i="6" s="1"/>
  <c r="G1033" i="6"/>
  <c r="I1033" i="6" s="1"/>
  <c r="H1033" i="6"/>
  <c r="F1045" i="6"/>
  <c r="H1105" i="6"/>
  <c r="G1105" i="6"/>
  <c r="I1105" i="6" s="1"/>
  <c r="G1143" i="6"/>
  <c r="I1143" i="6" s="1"/>
  <c r="H1143" i="6"/>
  <c r="G1169" i="6"/>
  <c r="I1169" i="6" s="1"/>
  <c r="H1169" i="6"/>
  <c r="G1175" i="6"/>
  <c r="I1175" i="6" s="1"/>
  <c r="H1175" i="6"/>
  <c r="F1193" i="6"/>
  <c r="H1260" i="6"/>
  <c r="G1260" i="6"/>
  <c r="I1260" i="6" s="1"/>
  <c r="F1271" i="6"/>
  <c r="G1349" i="6"/>
  <c r="I1349" i="6" s="1"/>
  <c r="H1349" i="6"/>
  <c r="F1366" i="6"/>
  <c r="I913" i="6"/>
  <c r="I919" i="6"/>
  <c r="G929" i="6"/>
  <c r="I929" i="6" s="1"/>
  <c r="H929" i="6"/>
  <c r="H935" i="6"/>
  <c r="G935" i="6"/>
  <c r="I935" i="6" s="1"/>
  <c r="I937" i="6"/>
  <c r="H946" i="6"/>
  <c r="G946" i="6"/>
  <c r="I946" i="6" s="1"/>
  <c r="F954" i="6"/>
  <c r="F973" i="6"/>
  <c r="F982" i="6"/>
  <c r="H1000" i="6"/>
  <c r="G1000" i="6"/>
  <c r="I1000" i="6" s="1"/>
  <c r="G1054" i="6"/>
  <c r="I1054" i="6" s="1"/>
  <c r="H1054" i="6"/>
  <c r="H1059" i="6"/>
  <c r="I1068" i="6"/>
  <c r="G1083" i="6"/>
  <c r="I1083" i="6" s="1"/>
  <c r="H1083" i="6"/>
  <c r="F1089" i="6"/>
  <c r="G1117" i="6"/>
  <c r="I1117" i="6" s="1"/>
  <c r="H1117" i="6"/>
  <c r="H1121" i="6"/>
  <c r="G1121" i="6"/>
  <c r="I1121" i="6" s="1"/>
  <c r="G1129" i="6"/>
  <c r="I1129" i="6" s="1"/>
  <c r="H1129" i="6"/>
  <c r="G1133" i="6"/>
  <c r="H1133" i="6"/>
  <c r="F1158" i="6"/>
  <c r="G1165" i="6"/>
  <c r="I1165" i="6" s="1"/>
  <c r="H1165" i="6"/>
  <c r="F1190" i="6"/>
  <c r="G1199" i="6"/>
  <c r="I1199" i="6" s="1"/>
  <c r="H1199" i="6"/>
  <c r="G1323" i="6"/>
  <c r="I1323" i="6" s="1"/>
  <c r="H1323" i="6"/>
  <c r="H1338" i="6"/>
  <c r="G1338" i="6"/>
  <c r="I1338" i="6" s="1"/>
  <c r="I898" i="6"/>
  <c r="F942" i="6"/>
  <c r="F958" i="6"/>
  <c r="I971" i="6"/>
  <c r="I980" i="6"/>
  <c r="I1007" i="6"/>
  <c r="I1017" i="6"/>
  <c r="H1022" i="6"/>
  <c r="F1026" i="6"/>
  <c r="I1071" i="6"/>
  <c r="I1088" i="6"/>
  <c r="F1114" i="6"/>
  <c r="H1148" i="6"/>
  <c r="G1148" i="6"/>
  <c r="I1148" i="6" s="1"/>
  <c r="F1150" i="6"/>
  <c r="G1256" i="6"/>
  <c r="H1256" i="6"/>
  <c r="G1259" i="6"/>
  <c r="H1259" i="6"/>
  <c r="F1287" i="6"/>
  <c r="F1290" i="6"/>
  <c r="H1313" i="6"/>
  <c r="G1313" i="6"/>
  <c r="I1313" i="6" s="1"/>
  <c r="F1318" i="6"/>
  <c r="H1340" i="6"/>
  <c r="G1340" i="6"/>
  <c r="I1340" i="6" s="1"/>
  <c r="I1388" i="6"/>
  <c r="H1395" i="6"/>
  <c r="G1395" i="6"/>
  <c r="I1395" i="6" s="1"/>
  <c r="F1400" i="6"/>
  <c r="F1410" i="6"/>
  <c r="G1579" i="6"/>
  <c r="I1579" i="6" s="1"/>
  <c r="H1579" i="6"/>
  <c r="F1606" i="6"/>
  <c r="G1691" i="6"/>
  <c r="I1691" i="6" s="1"/>
  <c r="H1691" i="6"/>
  <c r="I979" i="6"/>
  <c r="I988" i="6"/>
  <c r="I1043" i="6"/>
  <c r="I1113" i="6"/>
  <c r="F1198" i="6"/>
  <c r="H1201" i="6"/>
  <c r="G1201" i="6"/>
  <c r="I1201" i="6" s="1"/>
  <c r="I1219" i="6"/>
  <c r="F1230" i="6"/>
  <c r="H1233" i="6"/>
  <c r="G1233" i="6"/>
  <c r="I1233" i="6" s="1"/>
  <c r="G1293" i="6"/>
  <c r="I1293" i="6" s="1"/>
  <c r="H1293" i="6"/>
  <c r="G1333" i="6"/>
  <c r="I1333" i="6" s="1"/>
  <c r="H1333" i="6"/>
  <c r="H1356" i="6"/>
  <c r="G1356" i="6"/>
  <c r="I1356" i="6" s="1"/>
  <c r="F1392" i="6"/>
  <c r="F1567" i="6"/>
  <c r="F1622" i="6"/>
  <c r="I1635" i="6"/>
  <c r="I977" i="6"/>
  <c r="F986" i="6"/>
  <c r="G991" i="6"/>
  <c r="I991" i="6" s="1"/>
  <c r="I1004" i="6"/>
  <c r="F1050" i="6"/>
  <c r="G1055" i="6"/>
  <c r="I1055" i="6" s="1"/>
  <c r="G1107" i="6"/>
  <c r="I1107" i="6" s="1"/>
  <c r="F1142" i="6"/>
  <c r="G1151" i="6"/>
  <c r="I1151" i="6" s="1"/>
  <c r="H1151" i="6"/>
  <c r="G1171" i="6"/>
  <c r="I1171" i="6" s="1"/>
  <c r="F1174" i="6"/>
  <c r="F1177" i="6"/>
  <c r="F1206" i="6"/>
  <c r="F1209" i="6"/>
  <c r="F1238" i="6"/>
  <c r="F1241" i="6"/>
  <c r="H1265" i="6"/>
  <c r="G1265" i="6"/>
  <c r="I1265" i="6" s="1"/>
  <c r="I1296" i="6"/>
  <c r="F1309" i="6"/>
  <c r="G1352" i="6"/>
  <c r="I1352" i="6" s="1"/>
  <c r="H1352" i="6"/>
  <c r="I1386" i="6"/>
  <c r="G1389" i="6"/>
  <c r="I1389" i="6" s="1"/>
  <c r="H1389" i="6"/>
  <c r="G1393" i="6"/>
  <c r="I1393" i="6" s="1"/>
  <c r="H1760" i="6"/>
  <c r="G1760" i="6"/>
  <c r="F934" i="6"/>
  <c r="F950" i="6"/>
  <c r="F994" i="6"/>
  <c r="I1003" i="6"/>
  <c r="F1058" i="6"/>
  <c r="F1134" i="6"/>
  <c r="H1164" i="6"/>
  <c r="G1164" i="6"/>
  <c r="I1164" i="6" s="1"/>
  <c r="F1166" i="6"/>
  <c r="G1299" i="6"/>
  <c r="I1299" i="6" s="1"/>
  <c r="F1360" i="6"/>
  <c r="G1373" i="6"/>
  <c r="I1373" i="6" s="1"/>
  <c r="H1373" i="6"/>
  <c r="F1382" i="6"/>
  <c r="F1599" i="6"/>
  <c r="G1611" i="6"/>
  <c r="I1611" i="6" s="1"/>
  <c r="H1611" i="6"/>
  <c r="H1706" i="6"/>
  <c r="G1706" i="6"/>
  <c r="I1706" i="6" s="1"/>
  <c r="I1075" i="6"/>
  <c r="F1078" i="6"/>
  <c r="F1094" i="6"/>
  <c r="F1110" i="6"/>
  <c r="I1123" i="6"/>
  <c r="F1126" i="6"/>
  <c r="I1141" i="6"/>
  <c r="I1173" i="6"/>
  <c r="I1178" i="6"/>
  <c r="I1181" i="6"/>
  <c r="I1186" i="6"/>
  <c r="I1189" i="6"/>
  <c r="I1194" i="6"/>
  <c r="I1197" i="6"/>
  <c r="I1205" i="6"/>
  <c r="I1210" i="6"/>
  <c r="I1213" i="6"/>
  <c r="I1221" i="6"/>
  <c r="I1226" i="6"/>
  <c r="I1229" i="6"/>
  <c r="I1234" i="6"/>
  <c r="I1237" i="6"/>
  <c r="I1242" i="6"/>
  <c r="I1245" i="6"/>
  <c r="I1250" i="6"/>
  <c r="I1253" i="6"/>
  <c r="I1259" i="6"/>
  <c r="F1270" i="6"/>
  <c r="H1292" i="6"/>
  <c r="G1292" i="6"/>
  <c r="I1292" i="6" s="1"/>
  <c r="I1295" i="6"/>
  <c r="F1303" i="6"/>
  <c r="I1320" i="6"/>
  <c r="F1325" i="6"/>
  <c r="H1351" i="6"/>
  <c r="G1351" i="6"/>
  <c r="I1351" i="6" s="1"/>
  <c r="H1364" i="6"/>
  <c r="G1364" i="6"/>
  <c r="I1364" i="6" s="1"/>
  <c r="H1408" i="6"/>
  <c r="G1408" i="6"/>
  <c r="I1408" i="6" s="1"/>
  <c r="H1415" i="6"/>
  <c r="G1415" i="6"/>
  <c r="I1415" i="6" s="1"/>
  <c r="H1426" i="6"/>
  <c r="G1426" i="6"/>
  <c r="I1426" i="6" s="1"/>
  <c r="H1428" i="6"/>
  <c r="G1428" i="6"/>
  <c r="I1428" i="6" s="1"/>
  <c r="H1431" i="6"/>
  <c r="G1431" i="6"/>
  <c r="I1431" i="6" s="1"/>
  <c r="H1442" i="6"/>
  <c r="G1442" i="6"/>
  <c r="I1442" i="6" s="1"/>
  <c r="H1444" i="6"/>
  <c r="G1444" i="6"/>
  <c r="I1444" i="6" s="1"/>
  <c r="H1447" i="6"/>
  <c r="G1447" i="6"/>
  <c r="I1447" i="6" s="1"/>
  <c r="H1458" i="6"/>
  <c r="G1458" i="6"/>
  <c r="I1458" i="6" s="1"/>
  <c r="H1460" i="6"/>
  <c r="G1460" i="6"/>
  <c r="I1460" i="6" s="1"/>
  <c r="H1463" i="6"/>
  <c r="G1463" i="6"/>
  <c r="I1463" i="6" s="1"/>
  <c r="H1474" i="6"/>
  <c r="G1474" i="6"/>
  <c r="I1474" i="6" s="1"/>
  <c r="H1476" i="6"/>
  <c r="G1476" i="6"/>
  <c r="I1476" i="6" s="1"/>
  <c r="H1479" i="6"/>
  <c r="G1479" i="6"/>
  <c r="I1479" i="6" s="1"/>
  <c r="H1490" i="6"/>
  <c r="G1490" i="6"/>
  <c r="H1492" i="6"/>
  <c r="G1492" i="6"/>
  <c r="I1492" i="6" s="1"/>
  <c r="H1495" i="6"/>
  <c r="G1495" i="6"/>
  <c r="I1495" i="6" s="1"/>
  <c r="H1506" i="6"/>
  <c r="G1506" i="6"/>
  <c r="I1506" i="6" s="1"/>
  <c r="H1508" i="6"/>
  <c r="G1508" i="6"/>
  <c r="H1511" i="6"/>
  <c r="G1511" i="6"/>
  <c r="I1511" i="6" s="1"/>
  <c r="H1522" i="6"/>
  <c r="G1522" i="6"/>
  <c r="I1522" i="6" s="1"/>
  <c r="H1524" i="6"/>
  <c r="G1524" i="6"/>
  <c r="I1524" i="6" s="1"/>
  <c r="H1527" i="6"/>
  <c r="G1527" i="6"/>
  <c r="I1527" i="6" s="1"/>
  <c r="H1538" i="6"/>
  <c r="G1538" i="6"/>
  <c r="I1538" i="6" s="1"/>
  <c r="H1540" i="6"/>
  <c r="G1540" i="6"/>
  <c r="I1540" i="6" s="1"/>
  <c r="H1543" i="6"/>
  <c r="G1543" i="6"/>
  <c r="I1543" i="6" s="1"/>
  <c r="H1554" i="6"/>
  <c r="G1554" i="6"/>
  <c r="I1554" i="6" s="1"/>
  <c r="H1556" i="6"/>
  <c r="G1556" i="6"/>
  <c r="H1559" i="6"/>
  <c r="G1559" i="6"/>
  <c r="I1559" i="6" s="1"/>
  <c r="F1590" i="6"/>
  <c r="F1607" i="6"/>
  <c r="G1619" i="6"/>
  <c r="I1619" i="6" s="1"/>
  <c r="H1619" i="6"/>
  <c r="H1649" i="6"/>
  <c r="G1649" i="6"/>
  <c r="I1649" i="6" s="1"/>
  <c r="F1654" i="6"/>
  <c r="H1694" i="6"/>
  <c r="G1694" i="6"/>
  <c r="I1694" i="6" s="1"/>
  <c r="H1758" i="6"/>
  <c r="G1758" i="6"/>
  <c r="I1758" i="6" s="1"/>
  <c r="I1167" i="6"/>
  <c r="H1262" i="6"/>
  <c r="G1262" i="6"/>
  <c r="I1262" i="6" s="1"/>
  <c r="F1269" i="6"/>
  <c r="F1302" i="6"/>
  <c r="I1312" i="6"/>
  <c r="H1322" i="6"/>
  <c r="G1322" i="6"/>
  <c r="I1322" i="6" s="1"/>
  <c r="H1324" i="6"/>
  <c r="G1324" i="6"/>
  <c r="I1324" i="6" s="1"/>
  <c r="H1363" i="6"/>
  <c r="G1363" i="6"/>
  <c r="I1363" i="6" s="1"/>
  <c r="H1367" i="6"/>
  <c r="G1367" i="6"/>
  <c r="I1367" i="6" s="1"/>
  <c r="H1380" i="6"/>
  <c r="G1380" i="6"/>
  <c r="I1380" i="6" s="1"/>
  <c r="F1402" i="6"/>
  <c r="G1405" i="6"/>
  <c r="I1405" i="6" s="1"/>
  <c r="H1405" i="6"/>
  <c r="H1407" i="6"/>
  <c r="G1407" i="6"/>
  <c r="H1424" i="6"/>
  <c r="G1424" i="6"/>
  <c r="I1424" i="6" s="1"/>
  <c r="H1427" i="6"/>
  <c r="G1427" i="6"/>
  <c r="I1427" i="6" s="1"/>
  <c r="H1440" i="6"/>
  <c r="G1440" i="6"/>
  <c r="I1440" i="6" s="1"/>
  <c r="H1443" i="6"/>
  <c r="G1443" i="6"/>
  <c r="H1456" i="6"/>
  <c r="G1456" i="6"/>
  <c r="I1456" i="6" s="1"/>
  <c r="H1459" i="6"/>
  <c r="G1459" i="6"/>
  <c r="I1459" i="6" s="1"/>
  <c r="H1472" i="6"/>
  <c r="G1472" i="6"/>
  <c r="I1472" i="6" s="1"/>
  <c r="H1475" i="6"/>
  <c r="G1475" i="6"/>
  <c r="I1475" i="6" s="1"/>
  <c r="H1488" i="6"/>
  <c r="G1488" i="6"/>
  <c r="I1488" i="6" s="1"/>
  <c r="H1491" i="6"/>
  <c r="G1491" i="6"/>
  <c r="I1491" i="6" s="1"/>
  <c r="H1504" i="6"/>
  <c r="G1504" i="6"/>
  <c r="I1504" i="6" s="1"/>
  <c r="H1507" i="6"/>
  <c r="G1507" i="6"/>
  <c r="H1520" i="6"/>
  <c r="G1520" i="6"/>
  <c r="I1520" i="6" s="1"/>
  <c r="H1523" i="6"/>
  <c r="G1523" i="6"/>
  <c r="I1523" i="6" s="1"/>
  <c r="H1536" i="6"/>
  <c r="G1536" i="6"/>
  <c r="I1536" i="6" s="1"/>
  <c r="H1539" i="6"/>
  <c r="G1539" i="6"/>
  <c r="I1539" i="6" s="1"/>
  <c r="I1544" i="6"/>
  <c r="H1552" i="6"/>
  <c r="G1552" i="6"/>
  <c r="I1552" i="6" s="1"/>
  <c r="H1555" i="6"/>
  <c r="G1555" i="6"/>
  <c r="I1555" i="6" s="1"/>
  <c r="I1563" i="6"/>
  <c r="F1575" i="6"/>
  <c r="G1587" i="6"/>
  <c r="I1587" i="6" s="1"/>
  <c r="H1587" i="6"/>
  <c r="F1615" i="6"/>
  <c r="G1627" i="6"/>
  <c r="I1627" i="6" s="1"/>
  <c r="H1627" i="6"/>
  <c r="F1656" i="6"/>
  <c r="F1070" i="6"/>
  <c r="F1086" i="6"/>
  <c r="F1102" i="6"/>
  <c r="F1118" i="6"/>
  <c r="I1131" i="6"/>
  <c r="I1133" i="6"/>
  <c r="I1147" i="6"/>
  <c r="I1149" i="6"/>
  <c r="I1163" i="6"/>
  <c r="I1256" i="6"/>
  <c r="G1261" i="6"/>
  <c r="I1261" i="6" s="1"/>
  <c r="H1261" i="6"/>
  <c r="F1268" i="6"/>
  <c r="H1294" i="6"/>
  <c r="G1294" i="6"/>
  <c r="I1294" i="6" s="1"/>
  <c r="F1301" i="6"/>
  <c r="F1336" i="6"/>
  <c r="H1379" i="6"/>
  <c r="G1379" i="6"/>
  <c r="I1379" i="6" s="1"/>
  <c r="H1383" i="6"/>
  <c r="G1383" i="6"/>
  <c r="I1383" i="6" s="1"/>
  <c r="H1396" i="6"/>
  <c r="G1396" i="6"/>
  <c r="I1396" i="6" s="1"/>
  <c r="G1401" i="6"/>
  <c r="I1401" i="6" s="1"/>
  <c r="H1401" i="6"/>
  <c r="H1418" i="6"/>
  <c r="G1418" i="6"/>
  <c r="I1418" i="6" s="1"/>
  <c r="H1420" i="6"/>
  <c r="G1420" i="6"/>
  <c r="I1420" i="6" s="1"/>
  <c r="H1423" i="6"/>
  <c r="G1423" i="6"/>
  <c r="I1423" i="6" s="1"/>
  <c r="H1434" i="6"/>
  <c r="G1434" i="6"/>
  <c r="I1434" i="6" s="1"/>
  <c r="H1436" i="6"/>
  <c r="G1436" i="6"/>
  <c r="I1436" i="6" s="1"/>
  <c r="H1439" i="6"/>
  <c r="G1439" i="6"/>
  <c r="I1439" i="6" s="1"/>
  <c r="H1450" i="6"/>
  <c r="G1450" i="6"/>
  <c r="I1450" i="6" s="1"/>
  <c r="H1452" i="6"/>
  <c r="G1452" i="6"/>
  <c r="I1452" i="6" s="1"/>
  <c r="H1455" i="6"/>
  <c r="G1455" i="6"/>
  <c r="I1455" i="6" s="1"/>
  <c r="H1466" i="6"/>
  <c r="G1466" i="6"/>
  <c r="I1466" i="6" s="1"/>
  <c r="H1468" i="6"/>
  <c r="G1468" i="6"/>
  <c r="I1468" i="6" s="1"/>
  <c r="H1471" i="6"/>
  <c r="G1471" i="6"/>
  <c r="I1471" i="6" s="1"/>
  <c r="H1482" i="6"/>
  <c r="G1482" i="6"/>
  <c r="I1482" i="6" s="1"/>
  <c r="H1484" i="6"/>
  <c r="G1484" i="6"/>
  <c r="I1484" i="6" s="1"/>
  <c r="H1487" i="6"/>
  <c r="G1487" i="6"/>
  <c r="I1487" i="6" s="1"/>
  <c r="H1498" i="6"/>
  <c r="G1498" i="6"/>
  <c r="I1498" i="6" s="1"/>
  <c r="H1500" i="6"/>
  <c r="G1500" i="6"/>
  <c r="I1500" i="6" s="1"/>
  <c r="H1503" i="6"/>
  <c r="G1503" i="6"/>
  <c r="I1503" i="6" s="1"/>
  <c r="I1508" i="6"/>
  <c r="H1514" i="6"/>
  <c r="G1514" i="6"/>
  <c r="I1514" i="6" s="1"/>
  <c r="H1516" i="6"/>
  <c r="G1516" i="6"/>
  <c r="I1516" i="6" s="1"/>
  <c r="H1519" i="6"/>
  <c r="G1519" i="6"/>
  <c r="I1519" i="6" s="1"/>
  <c r="H1530" i="6"/>
  <c r="G1530" i="6"/>
  <c r="I1530" i="6" s="1"/>
  <c r="H1532" i="6"/>
  <c r="G1532" i="6"/>
  <c r="I1532" i="6" s="1"/>
  <c r="H1535" i="6"/>
  <c r="G1535" i="6"/>
  <c r="I1535" i="6" s="1"/>
  <c r="H1546" i="6"/>
  <c r="G1546" i="6"/>
  <c r="I1546" i="6" s="1"/>
  <c r="H1548" i="6"/>
  <c r="G1548" i="6"/>
  <c r="I1548" i="6" s="1"/>
  <c r="H1551" i="6"/>
  <c r="G1551" i="6"/>
  <c r="I1551" i="6" s="1"/>
  <c r="I1556" i="6"/>
  <c r="H1562" i="6"/>
  <c r="G1562" i="6"/>
  <c r="I1562" i="6" s="1"/>
  <c r="F1583" i="6"/>
  <c r="G1595" i="6"/>
  <c r="I1595" i="6" s="1"/>
  <c r="H1595" i="6"/>
  <c r="F1793" i="6"/>
  <c r="H1266" i="6"/>
  <c r="I1272" i="6"/>
  <c r="G1277" i="6"/>
  <c r="I1277" i="6" s="1"/>
  <c r="H1277" i="6"/>
  <c r="F1284" i="6"/>
  <c r="H1304" i="6"/>
  <c r="H1310" i="6"/>
  <c r="G1310" i="6"/>
  <c r="I1310" i="6" s="1"/>
  <c r="F1317" i="6"/>
  <c r="F1326" i="6"/>
  <c r="I1335" i="6"/>
  <c r="F1350" i="6"/>
  <c r="I1354" i="6"/>
  <c r="G1357" i="6"/>
  <c r="I1357" i="6" s="1"/>
  <c r="H1357" i="6"/>
  <c r="G1370" i="6"/>
  <c r="I1370" i="6" s="1"/>
  <c r="F1376" i="6"/>
  <c r="G1384" i="6"/>
  <c r="I1384" i="6" s="1"/>
  <c r="H1384" i="6"/>
  <c r="F1404" i="6"/>
  <c r="I1443" i="6"/>
  <c r="I1507" i="6"/>
  <c r="F1574" i="6"/>
  <c r="F1591" i="6"/>
  <c r="G1603" i="6"/>
  <c r="I1603" i="6" s="1"/>
  <c r="H1603" i="6"/>
  <c r="F1631" i="6"/>
  <c r="H1674" i="6"/>
  <c r="G1674" i="6"/>
  <c r="I1674" i="6" s="1"/>
  <c r="H1709" i="6"/>
  <c r="G1709" i="6"/>
  <c r="I1709" i="6" s="1"/>
  <c r="I1722" i="6"/>
  <c r="G1739" i="6"/>
  <c r="I1739" i="6" s="1"/>
  <c r="H1739" i="6"/>
  <c r="F1776" i="6"/>
  <c r="H1796" i="6"/>
  <c r="G1796" i="6"/>
  <c r="I1796" i="6" s="1"/>
  <c r="F1819" i="6"/>
  <c r="F1176" i="6"/>
  <c r="F1184" i="6"/>
  <c r="F1192" i="6"/>
  <c r="F1200" i="6"/>
  <c r="F1208" i="6"/>
  <c r="F1216" i="6"/>
  <c r="F1224" i="6"/>
  <c r="F1232" i="6"/>
  <c r="F1240" i="6"/>
  <c r="F1248" i="6"/>
  <c r="F1257" i="6"/>
  <c r="F1273" i="6"/>
  <c r="F1289" i="6"/>
  <c r="F1305" i="6"/>
  <c r="F1321" i="6"/>
  <c r="F1327" i="6"/>
  <c r="F1330" i="6"/>
  <c r="F1334" i="6"/>
  <c r="F1343" i="6"/>
  <c r="F1358" i="6"/>
  <c r="F1374" i="6"/>
  <c r="F1390" i="6"/>
  <c r="F1566" i="6"/>
  <c r="F1582" i="6"/>
  <c r="F1598" i="6"/>
  <c r="F1614" i="6"/>
  <c r="F1630" i="6"/>
  <c r="F1915" i="6"/>
  <c r="I1328" i="6"/>
  <c r="I1344" i="6"/>
  <c r="I1407" i="6"/>
  <c r="H1787" i="6"/>
  <c r="G1787" i="6"/>
  <c r="H1791" i="6"/>
  <c r="G1791" i="6"/>
  <c r="I1791" i="6" s="1"/>
  <c r="H1815" i="6"/>
  <c r="G1815" i="6"/>
  <c r="I1329" i="6"/>
  <c r="I1345" i="6"/>
  <c r="H1355" i="6"/>
  <c r="G1355" i="6"/>
  <c r="I1355" i="6" s="1"/>
  <c r="H1359" i="6"/>
  <c r="G1359" i="6"/>
  <c r="I1359" i="6" s="1"/>
  <c r="I1362" i="6"/>
  <c r="G1365" i="6"/>
  <c r="I1365" i="6" s="1"/>
  <c r="H1365" i="6"/>
  <c r="H1371" i="6"/>
  <c r="G1371" i="6"/>
  <c r="I1371" i="6" s="1"/>
  <c r="H1375" i="6"/>
  <c r="G1375" i="6"/>
  <c r="I1375" i="6" s="1"/>
  <c r="I1378" i="6"/>
  <c r="G1381" i="6"/>
  <c r="I1381" i="6" s="1"/>
  <c r="H1381" i="6"/>
  <c r="H1387" i="6"/>
  <c r="G1387" i="6"/>
  <c r="I1387" i="6" s="1"/>
  <c r="H1391" i="6"/>
  <c r="G1391" i="6"/>
  <c r="I1391" i="6" s="1"/>
  <c r="G1397" i="6"/>
  <c r="I1397" i="6" s="1"/>
  <c r="H1397" i="6"/>
  <c r="H1412" i="6"/>
  <c r="G1412" i="6"/>
  <c r="I1412" i="6" s="1"/>
  <c r="F1734" i="6"/>
  <c r="F1751" i="6"/>
  <c r="H1754" i="6"/>
  <c r="G1754" i="6"/>
  <c r="I1754" i="6" s="1"/>
  <c r="G1761" i="6"/>
  <c r="I1761" i="6" s="1"/>
  <c r="F1417" i="6"/>
  <c r="F1425" i="6"/>
  <c r="F1433" i="6"/>
  <c r="F1441" i="6"/>
  <c r="F1449" i="6"/>
  <c r="F1457" i="6"/>
  <c r="F1465" i="6"/>
  <c r="F1473" i="6"/>
  <c r="F1481" i="6"/>
  <c r="F1489" i="6"/>
  <c r="F1497" i="6"/>
  <c r="F1505" i="6"/>
  <c r="F1513" i="6"/>
  <c r="F1521" i="6"/>
  <c r="F1529" i="6"/>
  <c r="F1537" i="6"/>
  <c r="F1545" i="6"/>
  <c r="F1553" i="6"/>
  <c r="F1561" i="6"/>
  <c r="I1594" i="6"/>
  <c r="I1610" i="6"/>
  <c r="I1618" i="6"/>
  <c r="I1634" i="6"/>
  <c r="F1639" i="6"/>
  <c r="F1718" i="6"/>
  <c r="F1646" i="6"/>
  <c r="H1659" i="6"/>
  <c r="G1659" i="6"/>
  <c r="I1659" i="6" s="1"/>
  <c r="F1687" i="6"/>
  <c r="H1690" i="6"/>
  <c r="G1690" i="6"/>
  <c r="I1690" i="6" s="1"/>
  <c r="H1705" i="6"/>
  <c r="G1705" i="6"/>
  <c r="I1705" i="6" s="1"/>
  <c r="I1760" i="6"/>
  <c r="F1409" i="6"/>
  <c r="F1421" i="6"/>
  <c r="F1429" i="6"/>
  <c r="F1437" i="6"/>
  <c r="F1445" i="6"/>
  <c r="F1453" i="6"/>
  <c r="F1461" i="6"/>
  <c r="F1469" i="6"/>
  <c r="F1477" i="6"/>
  <c r="F1485" i="6"/>
  <c r="F1493" i="6"/>
  <c r="F1501" i="6"/>
  <c r="F1509" i="6"/>
  <c r="F1517" i="6"/>
  <c r="F1525" i="6"/>
  <c r="F1533" i="6"/>
  <c r="F1541" i="6"/>
  <c r="F1549" i="6"/>
  <c r="F1557" i="6"/>
  <c r="I1565" i="6"/>
  <c r="I1589" i="6"/>
  <c r="I1605" i="6"/>
  <c r="I1613" i="6"/>
  <c r="I1621" i="6"/>
  <c r="F1648" i="6"/>
  <c r="F1671" i="6"/>
  <c r="H1678" i="6"/>
  <c r="G1678" i="6"/>
  <c r="I1678" i="6" s="1"/>
  <c r="H1727" i="6"/>
  <c r="G1727" i="6"/>
  <c r="I1727" i="6" s="1"/>
  <c r="F1735" i="6"/>
  <c r="F1777" i="6"/>
  <c r="F1845" i="6"/>
  <c r="F1855" i="6"/>
  <c r="F1663" i="6"/>
  <c r="H1763" i="6"/>
  <c r="G1763" i="6"/>
  <c r="I1763" i="6" s="1"/>
  <c r="H1768" i="6"/>
  <c r="G1768" i="6"/>
  <c r="I1768" i="6" s="1"/>
  <c r="G1769" i="6"/>
  <c r="I1769" i="6" s="1"/>
  <c r="H1769" i="6"/>
  <c r="I1490" i="6"/>
  <c r="I1592" i="6"/>
  <c r="I1608" i="6"/>
  <c r="I1624" i="6"/>
  <c r="F1640" i="6"/>
  <c r="H1643" i="6"/>
  <c r="G1643" i="6"/>
  <c r="I1643" i="6" s="1"/>
  <c r="F1655" i="6"/>
  <c r="I1665" i="6"/>
  <c r="H1670" i="6"/>
  <c r="G1670" i="6"/>
  <c r="H1679" i="6"/>
  <c r="G1679" i="6"/>
  <c r="I1679" i="6" s="1"/>
  <c r="F1702" i="6"/>
  <c r="H1714" i="6"/>
  <c r="G1714" i="6"/>
  <c r="I1714" i="6" s="1"/>
  <c r="F1719" i="6"/>
  <c r="H1759" i="6"/>
  <c r="G1759" i="6"/>
  <c r="I1759" i="6" s="1"/>
  <c r="I1772" i="6"/>
  <c r="F1785" i="6"/>
  <c r="G1864" i="6"/>
  <c r="I1864" i="6" s="1"/>
  <c r="H1864" i="6"/>
  <c r="F1933" i="6"/>
  <c r="F1939" i="6"/>
  <c r="F1406" i="6"/>
  <c r="F1414" i="6"/>
  <c r="F1422" i="6"/>
  <c r="F1430" i="6"/>
  <c r="F1438" i="6"/>
  <c r="F1446" i="6"/>
  <c r="F1454" i="6"/>
  <c r="F1462" i="6"/>
  <c r="F1470" i="6"/>
  <c r="F1478" i="6"/>
  <c r="F1486" i="6"/>
  <c r="F1494" i="6"/>
  <c r="F1502" i="6"/>
  <c r="F1510" i="6"/>
  <c r="F1518" i="6"/>
  <c r="F1526" i="6"/>
  <c r="F1534" i="6"/>
  <c r="F1542" i="6"/>
  <c r="F1550" i="6"/>
  <c r="F1558" i="6"/>
  <c r="F1564" i="6"/>
  <c r="F1568" i="6"/>
  <c r="F1580" i="6"/>
  <c r="F1584" i="6"/>
  <c r="I1593" i="6"/>
  <c r="F1596" i="6"/>
  <c r="F1600" i="6"/>
  <c r="I1609" i="6"/>
  <c r="F1612" i="6"/>
  <c r="F1616" i="6"/>
  <c r="I1625" i="6"/>
  <c r="F1628" i="6"/>
  <c r="F1632" i="6"/>
  <c r="I1650" i="6"/>
  <c r="F1664" i="6"/>
  <c r="H1667" i="6"/>
  <c r="G1667" i="6"/>
  <c r="I1667" i="6" s="1"/>
  <c r="G1673" i="6"/>
  <c r="I1673" i="6" s="1"/>
  <c r="G1682" i="6"/>
  <c r="I1682" i="6" s="1"/>
  <c r="G1693" i="6"/>
  <c r="I1693" i="6" s="1"/>
  <c r="H1723" i="6"/>
  <c r="G1742" i="6"/>
  <c r="I1742" i="6" s="1"/>
  <c r="F1750" i="6"/>
  <c r="G1753" i="6"/>
  <c r="I1753" i="6" s="1"/>
  <c r="F1779" i="6"/>
  <c r="H1638" i="6"/>
  <c r="G1638" i="6"/>
  <c r="I1638" i="6" s="1"/>
  <c r="F1672" i="6"/>
  <c r="H1686" i="6"/>
  <c r="G1686" i="6"/>
  <c r="I1686" i="6" s="1"/>
  <c r="H1695" i="6"/>
  <c r="G1695" i="6"/>
  <c r="I1695" i="6" s="1"/>
  <c r="G1862" i="6"/>
  <c r="I1862" i="6" s="1"/>
  <c r="H1862" i="6"/>
  <c r="F1572" i="6"/>
  <c r="I1585" i="6"/>
  <c r="F1588" i="6"/>
  <c r="F1604" i="6"/>
  <c r="I1617" i="6"/>
  <c r="F1620" i="6"/>
  <c r="I1633" i="6"/>
  <c r="F1636" i="6"/>
  <c r="I1637" i="6"/>
  <c r="G1641" i="6"/>
  <c r="I1641" i="6" s="1"/>
  <c r="F1647" i="6"/>
  <c r="I1657" i="6"/>
  <c r="H1662" i="6"/>
  <c r="G1662" i="6"/>
  <c r="I1662" i="6" s="1"/>
  <c r="G1666" i="6"/>
  <c r="I1666" i="6" s="1"/>
  <c r="I1670" i="6"/>
  <c r="G1677" i="6"/>
  <c r="I1677" i="6" s="1"/>
  <c r="G1689" i="6"/>
  <c r="I1689" i="6" s="1"/>
  <c r="F1703" i="6"/>
  <c r="I1723" i="6"/>
  <c r="G1738" i="6"/>
  <c r="I1738" i="6" s="1"/>
  <c r="H1743" i="6"/>
  <c r="G1757" i="6"/>
  <c r="I1757" i="6" s="1"/>
  <c r="F1762" i="6"/>
  <c r="H1771" i="6"/>
  <c r="F1786" i="6"/>
  <c r="H1847" i="6"/>
  <c r="G1847" i="6"/>
  <c r="I1847" i="6" s="1"/>
  <c r="H1858" i="6"/>
  <c r="G1858" i="6"/>
  <c r="I1858" i="6" s="1"/>
  <c r="I1688" i="6"/>
  <c r="I1704" i="6"/>
  <c r="I1720" i="6"/>
  <c r="F1784" i="6"/>
  <c r="H1805" i="6"/>
  <c r="G1805" i="6"/>
  <c r="I1805" i="6" s="1"/>
  <c r="G1830" i="6"/>
  <c r="I1830" i="6" s="1"/>
  <c r="H1830" i="6"/>
  <c r="F1877" i="6"/>
  <c r="H1887" i="6"/>
  <c r="G1887" i="6"/>
  <c r="I1887" i="6" s="1"/>
  <c r="H1922" i="6"/>
  <c r="G1922" i="6"/>
  <c r="I1922" i="6" s="1"/>
  <c r="H1946" i="6"/>
  <c r="G1946" i="6"/>
  <c r="I1946" i="6" s="1"/>
  <c r="I1710" i="6"/>
  <c r="G1778" i="6"/>
  <c r="I1778" i="6" s="1"/>
  <c r="H1778" i="6"/>
  <c r="I1787" i="6"/>
  <c r="F1812" i="6"/>
  <c r="F1828" i="6"/>
  <c r="H1872" i="6"/>
  <c r="F1899" i="6"/>
  <c r="G1928" i="6"/>
  <c r="I1928" i="6" s="1"/>
  <c r="H1928" i="6"/>
  <c r="I1780" i="6"/>
  <c r="H1788" i="6"/>
  <c r="G1788" i="6"/>
  <c r="I1788" i="6" s="1"/>
  <c r="I1846" i="6"/>
  <c r="I1645" i="6"/>
  <c r="G1808" i="6"/>
  <c r="I1808" i="6" s="1"/>
  <c r="H1808" i="6"/>
  <c r="I1814" i="6"/>
  <c r="H1909" i="6"/>
  <c r="G1909" i="6"/>
  <c r="I1909" i="6" s="1"/>
  <c r="F1919" i="6"/>
  <c r="G1920" i="6"/>
  <c r="I1920" i="6" s="1"/>
  <c r="H1920" i="6"/>
  <c r="F1644" i="6"/>
  <c r="F1652" i="6"/>
  <c r="F1660" i="6"/>
  <c r="F1668" i="6"/>
  <c r="F1676" i="6"/>
  <c r="F1680" i="6"/>
  <c r="F1692" i="6"/>
  <c r="F1696" i="6"/>
  <c r="F1708" i="6"/>
  <c r="F1712" i="6"/>
  <c r="F1724" i="6"/>
  <c r="F1728" i="6"/>
  <c r="I1737" i="6"/>
  <c r="F1740" i="6"/>
  <c r="F1744" i="6"/>
  <c r="F1756" i="6"/>
  <c r="F1764" i="6"/>
  <c r="F1783" i="6"/>
  <c r="H1813" i="6"/>
  <c r="G1813" i="6"/>
  <c r="I1813" i="6" s="1"/>
  <c r="F1859" i="6"/>
  <c r="F1869" i="6"/>
  <c r="H1885" i="6"/>
  <c r="G1885" i="6"/>
  <c r="I1885" i="6" s="1"/>
  <c r="F1730" i="6"/>
  <c r="F1731" i="6"/>
  <c r="F1746" i="6"/>
  <c r="F1747" i="6"/>
  <c r="F1766" i="6"/>
  <c r="F1770" i="6"/>
  <c r="H1810" i="6"/>
  <c r="G1810" i="6"/>
  <c r="I1810" i="6" s="1"/>
  <c r="F1827" i="6"/>
  <c r="F1837" i="6"/>
  <c r="H1851" i="6"/>
  <c r="G1851" i="6"/>
  <c r="I1851" i="6" s="1"/>
  <c r="H1875" i="6"/>
  <c r="G1875" i="6"/>
  <c r="I1875" i="6" s="1"/>
  <c r="H1890" i="6"/>
  <c r="G1890" i="6"/>
  <c r="I1890" i="6" s="1"/>
  <c r="F1941" i="6"/>
  <c r="H1823" i="6"/>
  <c r="G1823" i="6"/>
  <c r="I1823" i="6" s="1"/>
  <c r="G1832" i="6"/>
  <c r="I1832" i="6" s="1"/>
  <c r="H1832" i="6"/>
  <c r="H1863" i="6"/>
  <c r="G1863" i="6"/>
  <c r="I1863" i="6" s="1"/>
  <c r="H1866" i="6"/>
  <c r="G1866" i="6"/>
  <c r="I1866" i="6" s="1"/>
  <c r="H1882" i="6"/>
  <c r="G1882" i="6"/>
  <c r="I1882" i="6" s="1"/>
  <c r="F1907" i="6"/>
  <c r="F1684" i="6"/>
  <c r="F1700" i="6"/>
  <c r="F1716" i="6"/>
  <c r="I1729" i="6"/>
  <c r="F1732" i="6"/>
  <c r="F1748" i="6"/>
  <c r="I1789" i="6"/>
  <c r="G1792" i="6"/>
  <c r="I1792" i="6" s="1"/>
  <c r="F1807" i="6"/>
  <c r="I1815" i="6"/>
  <c r="H1831" i="6"/>
  <c r="G1831" i="6"/>
  <c r="I1831" i="6" s="1"/>
  <c r="H1834" i="6"/>
  <c r="F1836" i="6"/>
  <c r="G1848" i="6"/>
  <c r="I1848" i="6" s="1"/>
  <c r="H1848" i="6"/>
  <c r="H1927" i="6"/>
  <c r="G1927" i="6"/>
  <c r="I1927" i="6" s="1"/>
  <c r="F1799" i="6"/>
  <c r="F1801" i="6"/>
  <c r="G1829" i="6"/>
  <c r="F1839" i="6"/>
  <c r="I1854" i="6"/>
  <c r="G1861" i="6"/>
  <c r="I1861" i="6" s="1"/>
  <c r="F1871" i="6"/>
  <c r="H1874" i="6"/>
  <c r="G1874" i="6"/>
  <c r="I1874" i="6" s="1"/>
  <c r="H1891" i="6"/>
  <c r="G1891" i="6"/>
  <c r="I1891" i="6" s="1"/>
  <c r="H1903" i="6"/>
  <c r="G1903" i="6"/>
  <c r="I1903" i="6" s="1"/>
  <c r="I1910" i="6"/>
  <c r="H1925" i="6"/>
  <c r="G1925" i="6"/>
  <c r="I1925" i="6" s="1"/>
  <c r="H1938" i="6"/>
  <c r="G1938" i="6"/>
  <c r="I1938" i="6" s="1"/>
  <c r="I1790" i="6"/>
  <c r="I1829" i="6"/>
  <c r="H1835" i="6"/>
  <c r="G1835" i="6"/>
  <c r="I1835" i="6" s="1"/>
  <c r="F1844" i="6"/>
  <c r="H1867" i="6"/>
  <c r="G1867" i="6"/>
  <c r="I1867" i="6" s="1"/>
  <c r="H1883" i="6"/>
  <c r="G1883" i="6"/>
  <c r="I1883" i="6" s="1"/>
  <c r="H1895" i="6"/>
  <c r="G1895" i="6"/>
  <c r="I1895" i="6" s="1"/>
  <c r="I1902" i="6"/>
  <c r="H1917" i="6"/>
  <c r="G1917" i="6"/>
  <c r="I1917" i="6" s="1"/>
  <c r="H1930" i="6"/>
  <c r="G1930" i="6"/>
  <c r="I1930" i="6" s="1"/>
  <c r="H1947" i="6"/>
  <c r="G1947" i="6"/>
  <c r="I1947" i="6" s="1"/>
  <c r="H1818" i="6"/>
  <c r="G1818" i="6"/>
  <c r="I1818" i="6" s="1"/>
  <c r="F1820" i="6"/>
  <c r="G1824" i="6"/>
  <c r="I1824" i="6" s="1"/>
  <c r="H1824" i="6"/>
  <c r="H1843" i="6"/>
  <c r="G1843" i="6"/>
  <c r="I1843" i="6" s="1"/>
  <c r="F1852" i="6"/>
  <c r="G1856" i="6"/>
  <c r="I1856" i="6" s="1"/>
  <c r="H1856" i="6"/>
  <c r="H1879" i="6"/>
  <c r="G1879" i="6"/>
  <c r="I1879" i="6" s="1"/>
  <c r="G1888" i="6"/>
  <c r="I1888" i="6" s="1"/>
  <c r="H1888" i="6"/>
  <c r="H1901" i="6"/>
  <c r="G1901" i="6"/>
  <c r="I1901" i="6" s="1"/>
  <c r="H1914" i="6"/>
  <c r="G1914" i="6"/>
  <c r="I1914" i="6" s="1"/>
  <c r="H1931" i="6"/>
  <c r="G1931" i="6"/>
  <c r="I1931" i="6" s="1"/>
  <c r="H1943" i="6"/>
  <c r="G1943" i="6"/>
  <c r="I1943" i="6" s="1"/>
  <c r="I1798" i="6"/>
  <c r="H1814" i="6"/>
  <c r="I1838" i="6"/>
  <c r="H1846" i="6"/>
  <c r="G1880" i="6"/>
  <c r="I1880" i="6" s="1"/>
  <c r="H1880" i="6"/>
  <c r="H1893" i="6"/>
  <c r="G1893" i="6"/>
  <c r="I1893" i="6" s="1"/>
  <c r="H1906" i="6"/>
  <c r="G1906" i="6"/>
  <c r="I1906" i="6" s="1"/>
  <c r="H1923" i="6"/>
  <c r="G1923" i="6"/>
  <c r="I1923" i="6" s="1"/>
  <c r="H1935" i="6"/>
  <c r="G1935" i="6"/>
  <c r="I1935" i="6" s="1"/>
  <c r="F1860" i="6"/>
  <c r="F1868" i="6"/>
  <c r="F1876" i="6"/>
  <c r="F1884" i="6"/>
  <c r="F1892" i="6"/>
  <c r="F1900" i="6"/>
  <c r="F1908" i="6"/>
  <c r="F1916" i="6"/>
  <c r="F1924" i="6"/>
  <c r="F1932" i="6"/>
  <c r="F1940" i="6"/>
  <c r="F1809" i="6"/>
  <c r="F1817" i="6"/>
  <c r="F1825" i="6"/>
  <c r="F1833" i="6"/>
  <c r="F1841" i="6"/>
  <c r="F1849" i="6"/>
  <c r="F1857" i="6"/>
  <c r="F1865" i="6"/>
  <c r="F1873" i="6"/>
  <c r="F1881" i="6"/>
  <c r="F1889" i="6"/>
  <c r="F1897" i="6"/>
  <c r="F1905" i="6"/>
  <c r="F1913" i="6"/>
  <c r="F1921" i="6"/>
  <c r="F1929" i="6"/>
  <c r="F1937" i="6"/>
  <c r="F1945" i="6"/>
  <c r="E72" i="5"/>
  <c r="D72" i="5"/>
  <c r="C72" i="5"/>
  <c r="B72" i="5"/>
  <c r="A72" i="5"/>
  <c r="E71" i="5"/>
  <c r="D71" i="5"/>
  <c r="C71" i="5"/>
  <c r="B71" i="5"/>
  <c r="A71" i="5"/>
  <c r="E70" i="5"/>
  <c r="D70" i="5"/>
  <c r="C70" i="5"/>
  <c r="B70" i="5"/>
  <c r="A70" i="5"/>
  <c r="E69" i="5"/>
  <c r="D69" i="5"/>
  <c r="C69" i="5"/>
  <c r="B69" i="5"/>
  <c r="A69" i="5"/>
  <c r="E68" i="5"/>
  <c r="D68" i="5"/>
  <c r="C68" i="5"/>
  <c r="B68" i="5"/>
  <c r="A68" i="5"/>
  <c r="E67" i="5"/>
  <c r="D67" i="5"/>
  <c r="C67" i="5"/>
  <c r="B67" i="5"/>
  <c r="A67" i="5"/>
  <c r="E66" i="5"/>
  <c r="D66" i="5"/>
  <c r="C66" i="5"/>
  <c r="B66" i="5"/>
  <c r="A66" i="5"/>
  <c r="E65" i="5"/>
  <c r="D65" i="5"/>
  <c r="C65" i="5"/>
  <c r="B65" i="5"/>
  <c r="A65" i="5"/>
  <c r="E64" i="5"/>
  <c r="D64" i="5"/>
  <c r="C64" i="5"/>
  <c r="B64" i="5"/>
  <c r="A64" i="5"/>
  <c r="E63" i="5"/>
  <c r="D63" i="5"/>
  <c r="C63" i="5"/>
  <c r="B63" i="5"/>
  <c r="A63" i="5"/>
  <c r="E62" i="5"/>
  <c r="D62" i="5"/>
  <c r="C62" i="5"/>
  <c r="B62" i="5"/>
  <c r="A62" i="5"/>
  <c r="E61" i="5"/>
  <c r="D61" i="5"/>
  <c r="C61" i="5"/>
  <c r="B61" i="5"/>
  <c r="A61" i="5"/>
  <c r="E60" i="5"/>
  <c r="D60" i="5"/>
  <c r="C60" i="5"/>
  <c r="B60" i="5"/>
  <c r="A60" i="5"/>
  <c r="E59" i="5"/>
  <c r="D59" i="5"/>
  <c r="C59" i="5"/>
  <c r="B59" i="5"/>
  <c r="A59" i="5"/>
  <c r="E58" i="5"/>
  <c r="D58" i="5"/>
  <c r="C58" i="5"/>
  <c r="B58" i="5"/>
  <c r="A58" i="5"/>
  <c r="E57" i="5"/>
  <c r="D57" i="5"/>
  <c r="C57" i="5"/>
  <c r="B57" i="5"/>
  <c r="A57" i="5"/>
  <c r="E56" i="5"/>
  <c r="D56" i="5"/>
  <c r="C56" i="5"/>
  <c r="B56" i="5"/>
  <c r="A56" i="5"/>
  <c r="E55" i="5"/>
  <c r="D55" i="5"/>
  <c r="C55" i="5"/>
  <c r="B55" i="5"/>
  <c r="A55" i="5"/>
  <c r="E54" i="5"/>
  <c r="D54" i="5"/>
  <c r="C54" i="5"/>
  <c r="B54" i="5"/>
  <c r="A54" i="5"/>
  <c r="E53" i="5"/>
  <c r="D53" i="5"/>
  <c r="C53" i="5"/>
  <c r="B53" i="5"/>
  <c r="A53" i="5"/>
  <c r="E52" i="5"/>
  <c r="D52" i="5"/>
  <c r="C52" i="5"/>
  <c r="B52" i="5"/>
  <c r="A52" i="5"/>
  <c r="E51" i="5"/>
  <c r="D51" i="5"/>
  <c r="C51" i="5"/>
  <c r="B51" i="5"/>
  <c r="A51" i="5"/>
  <c r="E50" i="5"/>
  <c r="D50" i="5"/>
  <c r="C50" i="5"/>
  <c r="B50" i="5"/>
  <c r="A50" i="5"/>
  <c r="E49" i="5"/>
  <c r="D49" i="5"/>
  <c r="C49" i="5"/>
  <c r="B49" i="5"/>
  <c r="A49" i="5"/>
  <c r="E48" i="5"/>
  <c r="D48" i="5"/>
  <c r="C48" i="5"/>
  <c r="B48" i="5"/>
  <c r="A48" i="5"/>
  <c r="E47" i="5"/>
  <c r="D47" i="5"/>
  <c r="C47" i="5"/>
  <c r="B47" i="5"/>
  <c r="A47" i="5"/>
  <c r="E46" i="5"/>
  <c r="D46" i="5"/>
  <c r="C46" i="5"/>
  <c r="B46" i="5"/>
  <c r="A46" i="5"/>
  <c r="E45" i="5"/>
  <c r="D45" i="5"/>
  <c r="C45" i="5"/>
  <c r="B45" i="5"/>
  <c r="A45" i="5"/>
  <c r="E44" i="5"/>
  <c r="D44" i="5"/>
  <c r="C44" i="5"/>
  <c r="B44" i="5"/>
  <c r="A44" i="5"/>
  <c r="E43" i="5"/>
  <c r="D43" i="5"/>
  <c r="C43" i="5"/>
  <c r="B43" i="5"/>
  <c r="A43" i="5"/>
  <c r="E42" i="5"/>
  <c r="D42" i="5"/>
  <c r="C42" i="5"/>
  <c r="B42" i="5"/>
  <c r="A42" i="5"/>
  <c r="E41" i="5"/>
  <c r="D41" i="5"/>
  <c r="C41" i="5"/>
  <c r="B41" i="5"/>
  <c r="A41" i="5"/>
  <c r="E40" i="5"/>
  <c r="D40" i="5"/>
  <c r="C40" i="5"/>
  <c r="B40" i="5"/>
  <c r="A40" i="5"/>
  <c r="E39" i="5"/>
  <c r="D39" i="5"/>
  <c r="C39" i="5"/>
  <c r="B39" i="5"/>
  <c r="A39" i="5"/>
  <c r="E38" i="5"/>
  <c r="D38" i="5"/>
  <c r="C38" i="5"/>
  <c r="B38" i="5"/>
  <c r="A38" i="5"/>
  <c r="E37" i="5"/>
  <c r="D37" i="5"/>
  <c r="C37" i="5"/>
  <c r="B37" i="5"/>
  <c r="A37" i="5"/>
  <c r="E36" i="5"/>
  <c r="D36" i="5"/>
  <c r="C36" i="5"/>
  <c r="B36" i="5"/>
  <c r="A36" i="5"/>
  <c r="E35" i="5"/>
  <c r="D35" i="5"/>
  <c r="C35" i="5"/>
  <c r="B35" i="5"/>
  <c r="A35" i="5"/>
  <c r="E34" i="5"/>
  <c r="D34" i="5"/>
  <c r="C34" i="5"/>
  <c r="B34" i="5"/>
  <c r="A34" i="5"/>
  <c r="E33" i="5"/>
  <c r="D33" i="5"/>
  <c r="C33" i="5"/>
  <c r="B33" i="5"/>
  <c r="A33" i="5"/>
  <c r="E32" i="5"/>
  <c r="D32" i="5"/>
  <c r="C32" i="5"/>
  <c r="B32" i="5"/>
  <c r="A32" i="5"/>
  <c r="E31" i="5"/>
  <c r="D31" i="5"/>
  <c r="C31" i="5"/>
  <c r="B31" i="5"/>
  <c r="A31" i="5"/>
  <c r="E30" i="5"/>
  <c r="D30" i="5"/>
  <c r="C30" i="5"/>
  <c r="B30" i="5"/>
  <c r="A30" i="5"/>
  <c r="E29" i="5"/>
  <c r="D29" i="5"/>
  <c r="C29" i="5"/>
  <c r="B29" i="5"/>
  <c r="A29" i="5"/>
  <c r="E28" i="5"/>
  <c r="D28" i="5"/>
  <c r="C28" i="5"/>
  <c r="B28" i="5"/>
  <c r="A28" i="5"/>
  <c r="E27" i="5"/>
  <c r="D27" i="5"/>
  <c r="C27" i="5"/>
  <c r="B27" i="5"/>
  <c r="A27" i="5"/>
  <c r="E26" i="5"/>
  <c r="D26" i="5"/>
  <c r="C26" i="5"/>
  <c r="B26" i="5"/>
  <c r="A26" i="5"/>
  <c r="E25" i="5"/>
  <c r="D25" i="5"/>
  <c r="C25" i="5"/>
  <c r="B25" i="5"/>
  <c r="A25" i="5"/>
  <c r="E24" i="5"/>
  <c r="D24" i="5"/>
  <c r="C24" i="5"/>
  <c r="B24" i="5"/>
  <c r="A24" i="5"/>
  <c r="E23" i="5"/>
  <c r="D23" i="5"/>
  <c r="C23" i="5"/>
  <c r="B23" i="5"/>
  <c r="A23" i="5"/>
  <c r="E22" i="5"/>
  <c r="D22" i="5"/>
  <c r="C22" i="5"/>
  <c r="B22" i="5"/>
  <c r="A22" i="5"/>
  <c r="E21" i="5"/>
  <c r="D21" i="5"/>
  <c r="C21" i="5"/>
  <c r="B21" i="5"/>
  <c r="A21" i="5"/>
  <c r="E20" i="5"/>
  <c r="D20" i="5"/>
  <c r="C20" i="5"/>
  <c r="B20" i="5"/>
  <c r="A20" i="5"/>
  <c r="E19" i="5"/>
  <c r="D19" i="5"/>
  <c r="C19" i="5"/>
  <c r="B19" i="5"/>
  <c r="A19" i="5"/>
  <c r="E18" i="5"/>
  <c r="D18" i="5"/>
  <c r="C18" i="5"/>
  <c r="B18" i="5"/>
  <c r="A18" i="5"/>
  <c r="E17" i="5"/>
  <c r="D17" i="5"/>
  <c r="C17" i="5"/>
  <c r="B17" i="5"/>
  <c r="A17" i="5"/>
  <c r="E16" i="5"/>
  <c r="D16" i="5"/>
  <c r="C16" i="5"/>
  <c r="B16" i="5"/>
  <c r="A16" i="5"/>
  <c r="E15" i="5"/>
  <c r="D15" i="5"/>
  <c r="C15" i="5"/>
  <c r="B15" i="5"/>
  <c r="A15" i="5"/>
  <c r="E14" i="5"/>
  <c r="D14" i="5"/>
  <c r="C14" i="5"/>
  <c r="B14" i="5"/>
  <c r="A14" i="5"/>
  <c r="E13" i="5"/>
  <c r="D13" i="5"/>
  <c r="C13" i="5"/>
  <c r="B13" i="5"/>
  <c r="A13" i="5"/>
  <c r="E12" i="5"/>
  <c r="D12" i="5"/>
  <c r="C12" i="5"/>
  <c r="B12" i="5"/>
  <c r="A12" i="5"/>
  <c r="E11" i="5"/>
  <c r="D11" i="5"/>
  <c r="C11" i="5"/>
  <c r="B11" i="5"/>
  <c r="A11" i="5"/>
  <c r="E10" i="5"/>
  <c r="D10" i="5"/>
  <c r="C10" i="5"/>
  <c r="B10" i="5"/>
  <c r="A10" i="5"/>
  <c r="E9" i="5"/>
  <c r="D9" i="5"/>
  <c r="C9" i="5"/>
  <c r="B9" i="5"/>
  <c r="A9" i="5"/>
  <c r="E8" i="5"/>
  <c r="D8" i="5"/>
  <c r="C8" i="5"/>
  <c r="B8" i="5"/>
  <c r="A8" i="5"/>
  <c r="E7" i="5"/>
  <c r="D7" i="5"/>
  <c r="C7" i="5"/>
  <c r="B7" i="5"/>
  <c r="A7" i="5"/>
  <c r="E6" i="5"/>
  <c r="D6" i="5"/>
  <c r="C6" i="5"/>
  <c r="B6" i="5"/>
  <c r="A6" i="5"/>
  <c r="E5" i="5"/>
  <c r="D5" i="5"/>
  <c r="C5" i="5"/>
  <c r="B5" i="5"/>
  <c r="A5" i="5"/>
  <c r="E4" i="5"/>
  <c r="D4" i="5"/>
  <c r="C4" i="5"/>
  <c r="B4" i="5"/>
  <c r="A4" i="5"/>
  <c r="E3" i="5"/>
  <c r="D3" i="5"/>
  <c r="C3" i="5"/>
  <c r="B3" i="5"/>
  <c r="A3" i="5"/>
  <c r="F3" i="5" s="1"/>
  <c r="G3" i="5" s="1"/>
  <c r="G1816" i="6" l="1"/>
  <c r="I1816" i="6" s="1"/>
  <c r="G695" i="6"/>
  <c r="I695" i="6" s="1"/>
  <c r="H641" i="6"/>
  <c r="H975" i="6"/>
  <c r="G207" i="6"/>
  <c r="I207" i="6" s="1"/>
  <c r="G5" i="6"/>
  <c r="I5" i="6" s="1"/>
  <c r="G415" i="6"/>
  <c r="I415" i="6" s="1"/>
  <c r="H1137" i="6"/>
  <c r="H789" i="6"/>
  <c r="G303" i="6"/>
  <c r="I303" i="6" s="1"/>
  <c r="G111" i="6"/>
  <c r="I111" i="6" s="1"/>
  <c r="H15" i="6"/>
  <c r="G1936" i="6"/>
  <c r="I1936" i="6" s="1"/>
  <c r="G1651" i="6"/>
  <c r="I1651" i="6" s="1"/>
  <c r="G655" i="6"/>
  <c r="I655" i="6" s="1"/>
  <c r="H1099" i="6"/>
  <c r="H963" i="6"/>
  <c r="G1904" i="6"/>
  <c r="I1904" i="6" s="1"/>
  <c r="H1800" i="6"/>
  <c r="G1361" i="6"/>
  <c r="I1361" i="6" s="1"/>
  <c r="G1139" i="6"/>
  <c r="I1139" i="6" s="1"/>
  <c r="G631" i="6"/>
  <c r="I631" i="6" s="1"/>
  <c r="G551" i="6"/>
  <c r="I551" i="6" s="1"/>
  <c r="G447" i="6"/>
  <c r="I447" i="6" s="1"/>
  <c r="G279" i="6"/>
  <c r="I279" i="6" s="1"/>
  <c r="G103" i="6"/>
  <c r="I103" i="6" s="1"/>
  <c r="H71" i="6"/>
  <c r="G805" i="6"/>
  <c r="I805" i="6" s="1"/>
  <c r="G1159" i="6"/>
  <c r="I1159" i="6" s="1"/>
  <c r="G1896" i="6"/>
  <c r="I1896" i="6" s="1"/>
  <c r="G1711" i="6"/>
  <c r="I1711" i="6" s="1"/>
  <c r="H1307" i="6"/>
  <c r="G1124" i="6"/>
  <c r="I1124" i="6" s="1"/>
  <c r="H1191" i="6"/>
  <c r="G1347" i="6"/>
  <c r="I1347" i="6" s="1"/>
  <c r="G1215" i="6"/>
  <c r="I1215" i="6" s="1"/>
  <c r="G798" i="6"/>
  <c r="I798" i="6" s="1"/>
  <c r="G1701" i="6"/>
  <c r="I1701" i="6" s="1"/>
  <c r="H1912" i="6"/>
  <c r="G1127" i="6"/>
  <c r="I1127" i="6" s="1"/>
  <c r="G431" i="6"/>
  <c r="I431" i="6" s="1"/>
  <c r="H593" i="6"/>
  <c r="G263" i="6"/>
  <c r="I263" i="6" s="1"/>
  <c r="G167" i="6"/>
  <c r="I167" i="6" s="1"/>
  <c r="G1377" i="6"/>
  <c r="I1377" i="6" s="1"/>
  <c r="G1698" i="6"/>
  <c r="I1698" i="6" s="1"/>
  <c r="H1223" i="6"/>
  <c r="H569" i="6"/>
  <c r="G355" i="6"/>
  <c r="I355" i="6" s="1"/>
  <c r="G239" i="6"/>
  <c r="I239" i="6" s="1"/>
  <c r="G143" i="6"/>
  <c r="I143" i="6" s="1"/>
  <c r="H901" i="6"/>
  <c r="G7" i="6"/>
  <c r="I7" i="6" s="1"/>
  <c r="G1745" i="6"/>
  <c r="I1745" i="6" s="1"/>
  <c r="H1806" i="6"/>
  <c r="G1826" i="6"/>
  <c r="I1826" i="6" s="1"/>
  <c r="G967" i="6"/>
  <c r="I967" i="6" s="1"/>
  <c r="H1944" i="6"/>
  <c r="H1842" i="6"/>
  <c r="G814" i="6"/>
  <c r="I814" i="6" s="1"/>
  <c r="G1084" i="6"/>
  <c r="I1084" i="6" s="1"/>
  <c r="G751" i="6"/>
  <c r="I751" i="6" s="1"/>
  <c r="G679" i="6"/>
  <c r="I679" i="6" s="1"/>
  <c r="G535" i="6"/>
  <c r="I535" i="6" s="1"/>
  <c r="G495" i="6"/>
  <c r="I495" i="6" s="1"/>
  <c r="G399" i="6"/>
  <c r="I399" i="6" s="1"/>
  <c r="H529" i="6"/>
  <c r="G295" i="6"/>
  <c r="I295" i="6" s="1"/>
  <c r="G231" i="6"/>
  <c r="I231" i="6" s="1"/>
  <c r="G135" i="6"/>
  <c r="I135" i="6" s="1"/>
  <c r="H379" i="6"/>
  <c r="G1031" i="6"/>
  <c r="I1031" i="6" s="1"/>
  <c r="G87" i="6"/>
  <c r="I87" i="6" s="1"/>
  <c r="G1157" i="6"/>
  <c r="I1157" i="6" s="1"/>
  <c r="H1157" i="6"/>
  <c r="G759" i="6"/>
  <c r="I759" i="6" s="1"/>
  <c r="G687" i="6"/>
  <c r="I687" i="6" s="1"/>
  <c r="G639" i="6"/>
  <c r="I639" i="6" s="1"/>
  <c r="H3" i="5"/>
  <c r="G703" i="6"/>
  <c r="I703" i="6" s="1"/>
  <c r="G623" i="6"/>
  <c r="I623" i="6" s="1"/>
  <c r="G559" i="6"/>
  <c r="I559" i="6" s="1"/>
  <c r="G527" i="6"/>
  <c r="I527" i="6" s="1"/>
  <c r="G487" i="6"/>
  <c r="I487" i="6" s="1"/>
  <c r="G391" i="6"/>
  <c r="I391" i="6" s="1"/>
  <c r="H417" i="6"/>
  <c r="G287" i="6"/>
  <c r="I287" i="6" s="1"/>
  <c r="G255" i="6"/>
  <c r="I255" i="6" s="1"/>
  <c r="G223" i="6"/>
  <c r="I223" i="6" s="1"/>
  <c r="H853" i="6"/>
  <c r="H917" i="6"/>
  <c r="H1203" i="6"/>
  <c r="G1203" i="6"/>
  <c r="I1203" i="6" s="1"/>
  <c r="H1749" i="6"/>
  <c r="G1749" i="6"/>
  <c r="I1749" i="6" s="1"/>
  <c r="G209" i="6"/>
  <c r="I209" i="6" s="1"/>
  <c r="H209" i="6"/>
  <c r="G145" i="6"/>
  <c r="I145" i="6" s="1"/>
  <c r="H145" i="6"/>
  <c r="H1179" i="6"/>
  <c r="G1179" i="6"/>
  <c r="I1179" i="6" s="1"/>
  <c r="H1653" i="6"/>
  <c r="G1653" i="6"/>
  <c r="I1653" i="6" s="1"/>
  <c r="H1079" i="6"/>
  <c r="G1079" i="6"/>
  <c r="I1079" i="6" s="1"/>
  <c r="H1717" i="6"/>
  <c r="G1717" i="6"/>
  <c r="I1717" i="6" s="1"/>
  <c r="G339" i="6"/>
  <c r="I339" i="6" s="1"/>
  <c r="H339" i="6"/>
  <c r="H1315" i="6"/>
  <c r="G1315" i="6"/>
  <c r="I1315" i="6" s="1"/>
  <c r="G927" i="6"/>
  <c r="I927" i="6" s="1"/>
  <c r="H927" i="6"/>
  <c r="G1850" i="6"/>
  <c r="I1850" i="6" s="1"/>
  <c r="G1275" i="6"/>
  <c r="I1275" i="6" s="1"/>
  <c r="H1275" i="6"/>
  <c r="H1774" i="6"/>
  <c r="G1774" i="6"/>
  <c r="I1774" i="6" s="1"/>
  <c r="G1339" i="6"/>
  <c r="I1339" i="6" s="1"/>
  <c r="H1339" i="6"/>
  <c r="G998" i="6"/>
  <c r="I998" i="6" s="1"/>
  <c r="H998" i="6"/>
  <c r="H848" i="6"/>
  <c r="G735" i="6"/>
  <c r="I735" i="6" s="1"/>
  <c r="G671" i="6"/>
  <c r="I671" i="6" s="1"/>
  <c r="H1281" i="6"/>
  <c r="G1281" i="6"/>
  <c r="I1281" i="6" s="1"/>
  <c r="G1279" i="6"/>
  <c r="I1279" i="6" s="1"/>
  <c r="H1279" i="6"/>
  <c r="H983" i="6"/>
  <c r="G983" i="6"/>
  <c r="I983" i="6" s="1"/>
  <c r="H1015" i="6"/>
  <c r="G1015" i="6"/>
  <c r="I1015" i="6" s="1"/>
  <c r="G1811" i="6"/>
  <c r="I1811" i="6" s="1"/>
  <c r="H1811" i="6"/>
  <c r="G313" i="6"/>
  <c r="I313" i="6" s="1"/>
  <c r="H313" i="6"/>
  <c r="G1781" i="6"/>
  <c r="I1781" i="6" s="1"/>
  <c r="H1781" i="6"/>
  <c r="G1773" i="6"/>
  <c r="I1773" i="6" s="1"/>
  <c r="H1773" i="6"/>
  <c r="H1183" i="6"/>
  <c r="H601" i="6"/>
  <c r="G1699" i="6"/>
  <c r="I1699" i="6" s="1"/>
  <c r="H1699" i="6"/>
  <c r="H1782" i="6"/>
  <c r="G1782" i="6"/>
  <c r="I1782" i="6" s="1"/>
  <c r="H1661" i="6"/>
  <c r="G1661" i="6"/>
  <c r="I1661" i="6" s="1"/>
  <c r="G1918" i="6"/>
  <c r="I1918" i="6" s="1"/>
  <c r="H1918" i="6"/>
  <c r="H1227" i="6"/>
  <c r="G1227" i="6"/>
  <c r="I1227" i="6" s="1"/>
  <c r="H902" i="6"/>
  <c r="G902" i="6"/>
  <c r="I902" i="6" s="1"/>
  <c r="H84" i="6"/>
  <c r="G84" i="6"/>
  <c r="I84" i="6" s="1"/>
  <c r="H68" i="6"/>
  <c r="G68" i="6"/>
  <c r="I68" i="6" s="1"/>
  <c r="H1255" i="6"/>
  <c r="G1255" i="6"/>
  <c r="I1255" i="6" s="1"/>
  <c r="H1697" i="6"/>
  <c r="G1697" i="6"/>
  <c r="I1697" i="6" s="1"/>
  <c r="G830" i="6"/>
  <c r="I830" i="6" s="1"/>
  <c r="H401" i="6"/>
  <c r="G23" i="6"/>
  <c r="I23" i="6" s="1"/>
  <c r="H21" i="6"/>
  <c r="G1683" i="6"/>
  <c r="I1683" i="6" s="1"/>
  <c r="H1683" i="6"/>
  <c r="H1353" i="6"/>
  <c r="G1353" i="6"/>
  <c r="I1353" i="6" s="1"/>
  <c r="G1775" i="6"/>
  <c r="I1775" i="6" s="1"/>
  <c r="H1775" i="6"/>
  <c r="G885" i="6"/>
  <c r="I885" i="6" s="1"/>
  <c r="H885" i="6"/>
  <c r="G1170" i="6"/>
  <c r="I1170" i="6" s="1"/>
  <c r="H1170" i="6"/>
  <c r="G705" i="6"/>
  <c r="I705" i="6" s="1"/>
  <c r="H705" i="6"/>
  <c r="G129" i="6"/>
  <c r="I129" i="6" s="1"/>
  <c r="H129" i="6"/>
  <c r="G257" i="6"/>
  <c r="I257" i="6" s="1"/>
  <c r="H257" i="6"/>
  <c r="G647" i="6"/>
  <c r="I647" i="6" s="1"/>
  <c r="G519" i="6"/>
  <c r="I519" i="6" s="1"/>
  <c r="G63" i="6"/>
  <c r="I63" i="6" s="1"/>
  <c r="H1669" i="6"/>
  <c r="G1669" i="6"/>
  <c r="I1669" i="6" s="1"/>
  <c r="G1804" i="6"/>
  <c r="I1804" i="6" s="1"/>
  <c r="H1804" i="6"/>
  <c r="G1403" i="6"/>
  <c r="I1403" i="6" s="1"/>
  <c r="H1403" i="6"/>
  <c r="H1120" i="6"/>
  <c r="G1120" i="6"/>
  <c r="I1120" i="6" s="1"/>
  <c r="H1187" i="6"/>
  <c r="G1187" i="6"/>
  <c r="I1187" i="6" s="1"/>
  <c r="G869" i="6"/>
  <c r="I869" i="6" s="1"/>
  <c r="H869" i="6"/>
  <c r="G347" i="6"/>
  <c r="I347" i="6" s="1"/>
  <c r="H347" i="6"/>
  <c r="H336" i="6"/>
  <c r="G336" i="6"/>
  <c r="I336" i="6" s="1"/>
  <c r="G1715" i="6"/>
  <c r="I1715" i="6" s="1"/>
  <c r="H1715" i="6"/>
  <c r="G1291" i="6"/>
  <c r="I1291" i="6" s="1"/>
  <c r="H1291" i="6"/>
  <c r="G1306" i="6"/>
  <c r="I1306" i="6" s="1"/>
  <c r="H1019" i="6"/>
  <c r="H37" i="6"/>
  <c r="H1091" i="6"/>
  <c r="G1091" i="6"/>
  <c r="I1091" i="6" s="1"/>
  <c r="G1767" i="6"/>
  <c r="I1767" i="6" s="1"/>
  <c r="H1767" i="6"/>
  <c r="G1886" i="6"/>
  <c r="I1886" i="6" s="1"/>
  <c r="H1886" i="6"/>
  <c r="H964" i="6"/>
  <c r="G964" i="6"/>
  <c r="I964" i="6" s="1"/>
  <c r="G225" i="6"/>
  <c r="I225" i="6" s="1"/>
  <c r="H225" i="6"/>
  <c r="G73" i="6"/>
  <c r="I73" i="6" s="1"/>
  <c r="H73" i="6"/>
  <c r="H1853" i="6"/>
  <c r="G1853" i="6"/>
  <c r="I1853" i="6" s="1"/>
  <c r="H441" i="6"/>
  <c r="G319" i="6"/>
  <c r="I319" i="6" s="1"/>
  <c r="H1385" i="6"/>
  <c r="G1385" i="6"/>
  <c r="I1385" i="6" s="1"/>
  <c r="H1733" i="6"/>
  <c r="G1733" i="6"/>
  <c r="I1733" i="6" s="1"/>
  <c r="G943" i="6"/>
  <c r="I943" i="6" s="1"/>
  <c r="H943" i="6"/>
  <c r="G837" i="6"/>
  <c r="I837" i="6" s="1"/>
  <c r="H837" i="6"/>
  <c r="H1211" i="6"/>
  <c r="G1211" i="6"/>
  <c r="I1211" i="6" s="1"/>
  <c r="G1077" i="6"/>
  <c r="I1077" i="6" s="1"/>
  <c r="H1077" i="6"/>
  <c r="G673" i="6"/>
  <c r="I673" i="6" s="1"/>
  <c r="H673" i="6"/>
  <c r="G97" i="6"/>
  <c r="I97" i="6" s="1"/>
  <c r="H97" i="6"/>
  <c r="G217" i="6"/>
  <c r="I217" i="6" s="1"/>
  <c r="H217" i="6"/>
  <c r="G371" i="6"/>
  <c r="I371" i="6" s="1"/>
  <c r="H371" i="6"/>
  <c r="G161" i="6"/>
  <c r="I161" i="6" s="1"/>
  <c r="H161" i="6"/>
  <c r="G657" i="6"/>
  <c r="I657" i="6" s="1"/>
  <c r="H657" i="6"/>
  <c r="G289" i="6"/>
  <c r="I289" i="6" s="1"/>
  <c r="H289" i="6"/>
  <c r="G41" i="6"/>
  <c r="I41" i="6" s="1"/>
  <c r="H41" i="6"/>
  <c r="G193" i="6"/>
  <c r="I193" i="6" s="1"/>
  <c r="H193" i="6"/>
  <c r="H1889" i="6"/>
  <c r="G1889" i="6"/>
  <c r="I1889" i="6" s="1"/>
  <c r="G1620" i="6"/>
  <c r="I1620" i="6" s="1"/>
  <c r="H1620" i="6"/>
  <c r="H1414" i="6"/>
  <c r="G1414" i="6"/>
  <c r="I1414" i="6" s="1"/>
  <c r="H1855" i="6"/>
  <c r="G1855" i="6"/>
  <c r="I1855" i="6" s="1"/>
  <c r="G1541" i="6"/>
  <c r="I1541" i="6" s="1"/>
  <c r="H1541" i="6"/>
  <c r="H1646" i="6"/>
  <c r="G1646" i="6"/>
  <c r="I1646" i="6" s="1"/>
  <c r="G1481" i="6"/>
  <c r="I1481" i="6" s="1"/>
  <c r="H1481" i="6"/>
  <c r="H1404" i="6"/>
  <c r="G1404" i="6"/>
  <c r="I1404" i="6" s="1"/>
  <c r="H1793" i="6"/>
  <c r="G1793" i="6"/>
  <c r="I1793" i="6" s="1"/>
  <c r="G1270" i="6"/>
  <c r="I1270" i="6" s="1"/>
  <c r="H1270" i="6"/>
  <c r="G1094" i="6"/>
  <c r="I1094" i="6" s="1"/>
  <c r="H1094" i="6"/>
  <c r="G1309" i="6"/>
  <c r="I1309" i="6" s="1"/>
  <c r="H1309" i="6"/>
  <c r="H1290" i="6"/>
  <c r="G1290" i="6"/>
  <c r="I1290" i="6" s="1"/>
  <c r="G630" i="6"/>
  <c r="I630" i="6" s="1"/>
  <c r="H630" i="6"/>
  <c r="H350" i="6"/>
  <c r="G350" i="6"/>
  <c r="I350" i="6" s="1"/>
  <c r="G198" i="6"/>
  <c r="I198" i="6" s="1"/>
  <c r="H198" i="6"/>
  <c r="H658" i="6"/>
  <c r="G658" i="6"/>
  <c r="I658" i="6" s="1"/>
  <c r="H722" i="6"/>
  <c r="G722" i="6"/>
  <c r="I722" i="6" s="1"/>
  <c r="G1038" i="6"/>
  <c r="I1038" i="6" s="1"/>
  <c r="H1038" i="6"/>
  <c r="H1817" i="6"/>
  <c r="G1817" i="6"/>
  <c r="I1817" i="6" s="1"/>
  <c r="G1852" i="6"/>
  <c r="I1852" i="6" s="1"/>
  <c r="H1852" i="6"/>
  <c r="H1534" i="6"/>
  <c r="G1534" i="6"/>
  <c r="I1534" i="6" s="1"/>
  <c r="G1719" i="6"/>
  <c r="I1719" i="6" s="1"/>
  <c r="H1719" i="6"/>
  <c r="G1533" i="6"/>
  <c r="I1533" i="6" s="1"/>
  <c r="H1533" i="6"/>
  <c r="H1734" i="6"/>
  <c r="G1734" i="6"/>
  <c r="I1734" i="6" s="1"/>
  <c r="H1102" i="6"/>
  <c r="G1102" i="6"/>
  <c r="I1102" i="6" s="1"/>
  <c r="H1058" i="6"/>
  <c r="G1058" i="6"/>
  <c r="I1058" i="6" s="1"/>
  <c r="H1238" i="6"/>
  <c r="G1238" i="6"/>
  <c r="I1238" i="6" s="1"/>
  <c r="H1622" i="6"/>
  <c r="G1622" i="6"/>
  <c r="I1622" i="6" s="1"/>
  <c r="H1410" i="6"/>
  <c r="G1410" i="6"/>
  <c r="I1410" i="6" s="1"/>
  <c r="G686" i="6"/>
  <c r="I686" i="6" s="1"/>
  <c r="H686" i="6"/>
  <c r="G430" i="6"/>
  <c r="I430" i="6" s="1"/>
  <c r="H430" i="6"/>
  <c r="H1225" i="6"/>
  <c r="G1225" i="6"/>
  <c r="I1225" i="6" s="1"/>
  <c r="H1056" i="6"/>
  <c r="G1056" i="6"/>
  <c r="I1056" i="6" s="1"/>
  <c r="G254" i="6"/>
  <c r="I254" i="6" s="1"/>
  <c r="H254" i="6"/>
  <c r="H938" i="6"/>
  <c r="G938" i="6"/>
  <c r="I938" i="6" s="1"/>
  <c r="H34" i="6"/>
  <c r="G34" i="6"/>
  <c r="I34" i="6" s="1"/>
  <c r="H418" i="6"/>
  <c r="G418" i="6"/>
  <c r="I418" i="6" s="1"/>
  <c r="H578" i="6"/>
  <c r="G578" i="6"/>
  <c r="I578" i="6" s="1"/>
  <c r="G358" i="6"/>
  <c r="I358" i="6" s="1"/>
  <c r="H358" i="6"/>
  <c r="H522" i="6"/>
  <c r="G522" i="6"/>
  <c r="I522" i="6" s="1"/>
  <c r="H936" i="6"/>
  <c r="G936" i="6"/>
  <c r="I936" i="6" s="1"/>
  <c r="H359" i="6"/>
  <c r="G359" i="6"/>
  <c r="I359" i="6" s="1"/>
  <c r="H825" i="6"/>
  <c r="G825" i="6"/>
  <c r="I825" i="6" s="1"/>
  <c r="H1937" i="6"/>
  <c r="G1937" i="6"/>
  <c r="I1937" i="6" s="1"/>
  <c r="H1809" i="6"/>
  <c r="G1809" i="6"/>
  <c r="I1809" i="6" s="1"/>
  <c r="G1900" i="6"/>
  <c r="I1900" i="6" s="1"/>
  <c r="H1900" i="6"/>
  <c r="H1799" i="6"/>
  <c r="G1799" i="6"/>
  <c r="I1799" i="6" s="1"/>
  <c r="H1807" i="6"/>
  <c r="G1807" i="6"/>
  <c r="I1807" i="6" s="1"/>
  <c r="G1684" i="6"/>
  <c r="I1684" i="6" s="1"/>
  <c r="H1684" i="6"/>
  <c r="H1869" i="6"/>
  <c r="G1869" i="6"/>
  <c r="I1869" i="6" s="1"/>
  <c r="G1696" i="6"/>
  <c r="I1696" i="6" s="1"/>
  <c r="H1696" i="6"/>
  <c r="G1604" i="6"/>
  <c r="I1604" i="6" s="1"/>
  <c r="H1604" i="6"/>
  <c r="H1580" i="6"/>
  <c r="G1580" i="6"/>
  <c r="I1580" i="6" s="1"/>
  <c r="H1526" i="6"/>
  <c r="G1526" i="6"/>
  <c r="I1526" i="6" s="1"/>
  <c r="G1640" i="6"/>
  <c r="I1640" i="6" s="1"/>
  <c r="H1640" i="6"/>
  <c r="G1525" i="6"/>
  <c r="I1525" i="6" s="1"/>
  <c r="H1525" i="6"/>
  <c r="G1465" i="6"/>
  <c r="I1465" i="6" s="1"/>
  <c r="H1465" i="6"/>
  <c r="H1358" i="6"/>
  <c r="G1358" i="6"/>
  <c r="I1358" i="6" s="1"/>
  <c r="H1216" i="6"/>
  <c r="G1216" i="6"/>
  <c r="I1216" i="6" s="1"/>
  <c r="H1590" i="6"/>
  <c r="G1590" i="6"/>
  <c r="I1590" i="6" s="1"/>
  <c r="G1599" i="6"/>
  <c r="I1599" i="6" s="1"/>
  <c r="H1599" i="6"/>
  <c r="G934" i="6"/>
  <c r="I934" i="6" s="1"/>
  <c r="H934" i="6"/>
  <c r="H986" i="6"/>
  <c r="G986" i="6"/>
  <c r="I986" i="6" s="1"/>
  <c r="H1198" i="6"/>
  <c r="G1198" i="6"/>
  <c r="I1198" i="6" s="1"/>
  <c r="H1287" i="6"/>
  <c r="G1287" i="6"/>
  <c r="I1287" i="6" s="1"/>
  <c r="G742" i="6"/>
  <c r="I742" i="6" s="1"/>
  <c r="H742" i="6"/>
  <c r="G614" i="6"/>
  <c r="I614" i="6" s="1"/>
  <c r="H614" i="6"/>
  <c r="G486" i="6"/>
  <c r="I486" i="6" s="1"/>
  <c r="H486" i="6"/>
  <c r="G422" i="6"/>
  <c r="I422" i="6" s="1"/>
  <c r="H422" i="6"/>
  <c r="H334" i="6"/>
  <c r="G334" i="6"/>
  <c r="I334" i="6" s="1"/>
  <c r="H1398" i="6"/>
  <c r="G1398" i="6"/>
  <c r="I1398" i="6" s="1"/>
  <c r="G310" i="6"/>
  <c r="I310" i="6" s="1"/>
  <c r="H310" i="6"/>
  <c r="G182" i="6"/>
  <c r="I182" i="6" s="1"/>
  <c r="H182" i="6"/>
  <c r="H54" i="6"/>
  <c r="G54" i="6"/>
  <c r="I54" i="6" s="1"/>
  <c r="H562" i="6"/>
  <c r="G562" i="6"/>
  <c r="I562" i="6" s="1"/>
  <c r="G17" i="6"/>
  <c r="I17" i="6" s="1"/>
  <c r="H17" i="6"/>
  <c r="H666" i="6"/>
  <c r="G666" i="6"/>
  <c r="I666" i="6" s="1"/>
  <c r="H426" i="6"/>
  <c r="G426" i="6"/>
  <c r="I426" i="6" s="1"/>
  <c r="H343" i="6"/>
  <c r="G343" i="6"/>
  <c r="I343" i="6" s="1"/>
  <c r="H714" i="6"/>
  <c r="G714" i="6"/>
  <c r="I714" i="6" s="1"/>
  <c r="G1254" i="6"/>
  <c r="I1254" i="6" s="1"/>
  <c r="H1254" i="6"/>
  <c r="G804" i="6"/>
  <c r="I804" i="6" s="1"/>
  <c r="H804" i="6"/>
  <c r="H530" i="6"/>
  <c r="G530" i="6"/>
  <c r="I530" i="6" s="1"/>
  <c r="G314" i="6"/>
  <c r="I314" i="6" s="1"/>
  <c r="H314" i="6"/>
  <c r="H1929" i="6"/>
  <c r="G1929" i="6"/>
  <c r="I1929" i="6" s="1"/>
  <c r="H1865" i="6"/>
  <c r="G1865" i="6"/>
  <c r="I1865" i="6" s="1"/>
  <c r="G1892" i="6"/>
  <c r="I1892" i="6" s="1"/>
  <c r="H1892" i="6"/>
  <c r="H1941" i="6"/>
  <c r="G1941" i="6"/>
  <c r="I1941" i="6" s="1"/>
  <c r="G1731" i="6"/>
  <c r="I1731" i="6" s="1"/>
  <c r="H1731" i="6"/>
  <c r="G1692" i="6"/>
  <c r="I1692" i="6" s="1"/>
  <c r="H1692" i="6"/>
  <c r="G1644" i="6"/>
  <c r="I1644" i="6" s="1"/>
  <c r="H1644" i="6"/>
  <c r="H1786" i="6"/>
  <c r="G1786" i="6"/>
  <c r="I1786" i="6" s="1"/>
  <c r="G1647" i="6"/>
  <c r="I1647" i="6" s="1"/>
  <c r="H1647" i="6"/>
  <c r="G1616" i="6"/>
  <c r="I1616" i="6" s="1"/>
  <c r="H1616" i="6"/>
  <c r="H1518" i="6"/>
  <c r="G1518" i="6"/>
  <c r="I1518" i="6" s="1"/>
  <c r="H1454" i="6"/>
  <c r="G1454" i="6"/>
  <c r="I1454" i="6" s="1"/>
  <c r="H1939" i="6"/>
  <c r="G1939" i="6"/>
  <c r="I1939" i="6" s="1"/>
  <c r="H1648" i="6"/>
  <c r="G1648" i="6"/>
  <c r="I1648" i="6" s="1"/>
  <c r="G1517" i="6"/>
  <c r="I1517" i="6" s="1"/>
  <c r="H1517" i="6"/>
  <c r="G1453" i="6"/>
  <c r="I1453" i="6" s="1"/>
  <c r="H1453" i="6"/>
  <c r="G1521" i="6"/>
  <c r="I1521" i="6" s="1"/>
  <c r="H1521" i="6"/>
  <c r="G1457" i="6"/>
  <c r="I1457" i="6" s="1"/>
  <c r="H1457" i="6"/>
  <c r="H1915" i="6"/>
  <c r="G1915" i="6"/>
  <c r="I1915" i="6" s="1"/>
  <c r="H1582" i="6"/>
  <c r="G1582" i="6"/>
  <c r="I1582" i="6" s="1"/>
  <c r="H1289" i="6"/>
  <c r="G1289" i="6"/>
  <c r="I1289" i="6" s="1"/>
  <c r="H1208" i="6"/>
  <c r="G1208" i="6"/>
  <c r="I1208" i="6" s="1"/>
  <c r="H1350" i="6"/>
  <c r="G1350" i="6"/>
  <c r="I1350" i="6" s="1"/>
  <c r="H1086" i="6"/>
  <c r="G1086" i="6"/>
  <c r="I1086" i="6" s="1"/>
  <c r="H1606" i="6"/>
  <c r="G1606" i="6"/>
  <c r="I1606" i="6" s="1"/>
  <c r="H1400" i="6"/>
  <c r="G1400" i="6"/>
  <c r="I1400" i="6" s="1"/>
  <c r="G1318" i="6"/>
  <c r="I1318" i="6" s="1"/>
  <c r="H1318" i="6"/>
  <c r="H1150" i="6"/>
  <c r="G1150" i="6"/>
  <c r="I1150" i="6" s="1"/>
  <c r="H1158" i="6"/>
  <c r="G1158" i="6"/>
  <c r="I1158" i="6" s="1"/>
  <c r="G982" i="6"/>
  <c r="I982" i="6" s="1"/>
  <c r="H982" i="6"/>
  <c r="G1413" i="6"/>
  <c r="I1413" i="6" s="1"/>
  <c r="H1413" i="6"/>
  <c r="G1046" i="6"/>
  <c r="I1046" i="6" s="1"/>
  <c r="H1046" i="6"/>
  <c r="G734" i="6"/>
  <c r="I734" i="6" s="1"/>
  <c r="H734" i="6"/>
  <c r="G670" i="6"/>
  <c r="I670" i="6" s="1"/>
  <c r="H670" i="6"/>
  <c r="G606" i="6"/>
  <c r="I606" i="6" s="1"/>
  <c r="H606" i="6"/>
  <c r="G542" i="6"/>
  <c r="I542" i="6" s="1"/>
  <c r="H542" i="6"/>
  <c r="G478" i="6"/>
  <c r="I478" i="6" s="1"/>
  <c r="H478" i="6"/>
  <c r="G414" i="6"/>
  <c r="I414" i="6" s="1"/>
  <c r="H414" i="6"/>
  <c r="H1005" i="6"/>
  <c r="G1005" i="6"/>
  <c r="I1005" i="6" s="1"/>
  <c r="H1073" i="6"/>
  <c r="G1073" i="6"/>
  <c r="I1073" i="6" s="1"/>
  <c r="H978" i="6"/>
  <c r="G978" i="6"/>
  <c r="I978" i="6" s="1"/>
  <c r="H893" i="6"/>
  <c r="G893" i="6"/>
  <c r="I893" i="6" s="1"/>
  <c r="G302" i="6"/>
  <c r="I302" i="6" s="1"/>
  <c r="H302" i="6"/>
  <c r="G238" i="6"/>
  <c r="I238" i="6" s="1"/>
  <c r="H238" i="6"/>
  <c r="G174" i="6"/>
  <c r="I174" i="6" s="1"/>
  <c r="H174" i="6"/>
  <c r="G110" i="6"/>
  <c r="I110" i="6" s="1"/>
  <c r="H110" i="6"/>
  <c r="G46" i="6"/>
  <c r="I46" i="6" s="1"/>
  <c r="H46" i="6"/>
  <c r="G791" i="6"/>
  <c r="I791" i="6" s="1"/>
  <c r="H791" i="6"/>
  <c r="H364" i="6"/>
  <c r="G364" i="6"/>
  <c r="I364" i="6" s="1"/>
  <c r="H925" i="6"/>
  <c r="G925" i="6"/>
  <c r="I925" i="6" s="1"/>
  <c r="H1342" i="6"/>
  <c r="G1342" i="6"/>
  <c r="I1342" i="6" s="1"/>
  <c r="H386" i="6"/>
  <c r="G386" i="6"/>
  <c r="I386" i="6" s="1"/>
  <c r="H586" i="6"/>
  <c r="G586" i="6"/>
  <c r="I586" i="6" s="1"/>
  <c r="H642" i="6"/>
  <c r="G642" i="6"/>
  <c r="I642" i="6" s="1"/>
  <c r="H778" i="6"/>
  <c r="G778" i="6"/>
  <c r="I778" i="6" s="1"/>
  <c r="G1916" i="6"/>
  <c r="I1916" i="6" s="1"/>
  <c r="H1916" i="6"/>
  <c r="H1827" i="6"/>
  <c r="G1827" i="6"/>
  <c r="I1827" i="6" s="1"/>
  <c r="H1542" i="6"/>
  <c r="G1542" i="6"/>
  <c r="I1542" i="6" s="1"/>
  <c r="G1687" i="6"/>
  <c r="I1687" i="6" s="1"/>
  <c r="H1687" i="6"/>
  <c r="G1545" i="6"/>
  <c r="I1545" i="6" s="1"/>
  <c r="H1545" i="6"/>
  <c r="H1134" i="6"/>
  <c r="G1134" i="6"/>
  <c r="I1134" i="6" s="1"/>
  <c r="H1193" i="6"/>
  <c r="G1193" i="6"/>
  <c r="I1193" i="6" s="1"/>
  <c r="G758" i="6"/>
  <c r="I758" i="6" s="1"/>
  <c r="H758" i="6"/>
  <c r="G502" i="6"/>
  <c r="I502" i="6" s="1"/>
  <c r="H502" i="6"/>
  <c r="H841" i="6"/>
  <c r="G841" i="6"/>
  <c r="I841" i="6" s="1"/>
  <c r="G262" i="6"/>
  <c r="I262" i="6" s="1"/>
  <c r="H262" i="6"/>
  <c r="H6" i="6"/>
  <c r="G6" i="6"/>
  <c r="I6" i="6" s="1"/>
  <c r="G49" i="6"/>
  <c r="I49" i="6" s="1"/>
  <c r="H49" i="6"/>
  <c r="H1214" i="6"/>
  <c r="G1214" i="6"/>
  <c r="I1214" i="6" s="1"/>
  <c r="H922" i="6"/>
  <c r="G922" i="6"/>
  <c r="I922" i="6" s="1"/>
  <c r="H546" i="6"/>
  <c r="G546" i="6"/>
  <c r="I546" i="6" s="1"/>
  <c r="H1911" i="6"/>
  <c r="G1911" i="6"/>
  <c r="I1911" i="6" s="1"/>
  <c r="H402" i="6"/>
  <c r="G402" i="6"/>
  <c r="I402" i="6" s="1"/>
  <c r="H650" i="6"/>
  <c r="G650" i="6"/>
  <c r="I650" i="6" s="1"/>
  <c r="H1881" i="6"/>
  <c r="G1881" i="6"/>
  <c r="I1881" i="6" s="1"/>
  <c r="H1470" i="6"/>
  <c r="G1470" i="6"/>
  <c r="I1470" i="6" s="1"/>
  <c r="G1537" i="6"/>
  <c r="I1537" i="6" s="1"/>
  <c r="H1537" i="6"/>
  <c r="H1598" i="6"/>
  <c r="G1598" i="6"/>
  <c r="I1598" i="6" s="1"/>
  <c r="H1819" i="6"/>
  <c r="G1819" i="6"/>
  <c r="I1819" i="6" s="1"/>
  <c r="H1002" i="6"/>
  <c r="G1002" i="6"/>
  <c r="I1002" i="6" s="1"/>
  <c r="G558" i="6"/>
  <c r="I558" i="6" s="1"/>
  <c r="H558" i="6"/>
  <c r="G945" i="6"/>
  <c r="I945" i="6" s="1"/>
  <c r="H945" i="6"/>
  <c r="G318" i="6"/>
  <c r="I318" i="6" s="1"/>
  <c r="H318" i="6"/>
  <c r="G62" i="6"/>
  <c r="I62" i="6" s="1"/>
  <c r="H62" i="6"/>
  <c r="H602" i="6"/>
  <c r="G602" i="6"/>
  <c r="I602" i="6" s="1"/>
  <c r="H730" i="6"/>
  <c r="G730" i="6"/>
  <c r="I730" i="6" s="1"/>
  <c r="H32" i="6"/>
  <c r="G32" i="6"/>
  <c r="I32" i="6" s="1"/>
  <c r="H1873" i="6"/>
  <c r="G1873" i="6"/>
  <c r="I1873" i="6" s="1"/>
  <c r="G1844" i="6"/>
  <c r="I1844" i="6" s="1"/>
  <c r="H1844" i="6"/>
  <c r="G1836" i="6"/>
  <c r="I1836" i="6" s="1"/>
  <c r="H1836" i="6"/>
  <c r="G1748" i="6"/>
  <c r="I1748" i="6" s="1"/>
  <c r="H1748" i="6"/>
  <c r="H1746" i="6"/>
  <c r="G1746" i="6"/>
  <c r="I1746" i="6" s="1"/>
  <c r="H1740" i="6"/>
  <c r="G1740" i="6"/>
  <c r="I1740" i="6" s="1"/>
  <c r="G1652" i="6"/>
  <c r="I1652" i="6" s="1"/>
  <c r="H1652" i="6"/>
  <c r="G1828" i="6"/>
  <c r="I1828" i="6" s="1"/>
  <c r="H1828" i="6"/>
  <c r="H1779" i="6"/>
  <c r="G1779" i="6"/>
  <c r="I1779" i="6" s="1"/>
  <c r="H1462" i="6"/>
  <c r="G1462" i="6"/>
  <c r="I1462" i="6" s="1"/>
  <c r="H1845" i="6"/>
  <c r="G1845" i="6"/>
  <c r="I1845" i="6" s="1"/>
  <c r="G1461" i="6"/>
  <c r="I1461" i="6" s="1"/>
  <c r="H1461" i="6"/>
  <c r="G1529" i="6"/>
  <c r="I1529" i="6" s="1"/>
  <c r="H1529" i="6"/>
  <c r="H1390" i="6"/>
  <c r="G1390" i="6"/>
  <c r="I1390" i="6" s="1"/>
  <c r="H1305" i="6"/>
  <c r="G1305" i="6"/>
  <c r="I1305" i="6" s="1"/>
  <c r="G1591" i="6"/>
  <c r="I1591" i="6" s="1"/>
  <c r="H1591" i="6"/>
  <c r="G1269" i="6"/>
  <c r="I1269" i="6" s="1"/>
  <c r="H1269" i="6"/>
  <c r="H1654" i="6"/>
  <c r="G1654" i="6"/>
  <c r="I1654" i="6" s="1"/>
  <c r="G1078" i="6"/>
  <c r="I1078" i="6" s="1"/>
  <c r="H1078" i="6"/>
  <c r="H1209" i="6"/>
  <c r="G1209" i="6"/>
  <c r="I1209" i="6" s="1"/>
  <c r="H1319" i="6"/>
  <c r="G1319" i="6"/>
  <c r="I1319" i="6" s="1"/>
  <c r="G678" i="6"/>
  <c r="I678" i="6" s="1"/>
  <c r="H678" i="6"/>
  <c r="G550" i="6"/>
  <c r="I550" i="6" s="1"/>
  <c r="H550" i="6"/>
  <c r="G1014" i="6"/>
  <c r="I1014" i="6" s="1"/>
  <c r="H1014" i="6"/>
  <c r="H873" i="6"/>
  <c r="G873" i="6"/>
  <c r="I873" i="6" s="1"/>
  <c r="H784" i="6"/>
  <c r="G784" i="6"/>
  <c r="I784" i="6" s="1"/>
  <c r="G246" i="6"/>
  <c r="I246" i="6" s="1"/>
  <c r="H246" i="6"/>
  <c r="G118" i="6"/>
  <c r="I118" i="6" s="1"/>
  <c r="H118" i="6"/>
  <c r="H795" i="6"/>
  <c r="G795" i="6"/>
  <c r="I795" i="6" s="1"/>
  <c r="H904" i="6"/>
  <c r="G904" i="6"/>
  <c r="I904" i="6" s="1"/>
  <c r="H66" i="6"/>
  <c r="G66" i="6"/>
  <c r="I66" i="6" s="1"/>
  <c r="H610" i="6"/>
  <c r="G610" i="6"/>
  <c r="I610" i="6" s="1"/>
  <c r="H410" i="6"/>
  <c r="G410" i="6"/>
  <c r="I410" i="6" s="1"/>
  <c r="H770" i="6"/>
  <c r="G770" i="6"/>
  <c r="I770" i="6" s="1"/>
  <c r="G953" i="6"/>
  <c r="I953" i="6" s="1"/>
  <c r="H953" i="6"/>
  <c r="H1921" i="6"/>
  <c r="G1921" i="6"/>
  <c r="I1921" i="6" s="1"/>
  <c r="H1857" i="6"/>
  <c r="G1857" i="6"/>
  <c r="I1857" i="6" s="1"/>
  <c r="G1884" i="6"/>
  <c r="I1884" i="6" s="1"/>
  <c r="H1884" i="6"/>
  <c r="H1839" i="6"/>
  <c r="G1839" i="6"/>
  <c r="I1839" i="6" s="1"/>
  <c r="G1732" i="6"/>
  <c r="I1732" i="6" s="1"/>
  <c r="H1732" i="6"/>
  <c r="H1730" i="6"/>
  <c r="G1730" i="6"/>
  <c r="I1730" i="6" s="1"/>
  <c r="H1783" i="6"/>
  <c r="G1783" i="6"/>
  <c r="I1783" i="6" s="1"/>
  <c r="G1728" i="6"/>
  <c r="I1728" i="6" s="1"/>
  <c r="H1728" i="6"/>
  <c r="H1899" i="6"/>
  <c r="G1899" i="6"/>
  <c r="I1899" i="6" s="1"/>
  <c r="G1812" i="6"/>
  <c r="I1812" i="6" s="1"/>
  <c r="H1812" i="6"/>
  <c r="G1784" i="6"/>
  <c r="I1784" i="6" s="1"/>
  <c r="H1784" i="6"/>
  <c r="G1588" i="6"/>
  <c r="I1588" i="6" s="1"/>
  <c r="H1588" i="6"/>
  <c r="G1672" i="6"/>
  <c r="I1672" i="6" s="1"/>
  <c r="H1672" i="6"/>
  <c r="H1664" i="6"/>
  <c r="G1664" i="6"/>
  <c r="I1664" i="6" s="1"/>
  <c r="H1612" i="6"/>
  <c r="G1612" i="6"/>
  <c r="I1612" i="6" s="1"/>
  <c r="G1568" i="6"/>
  <c r="I1568" i="6" s="1"/>
  <c r="H1568" i="6"/>
  <c r="H1510" i="6"/>
  <c r="G1510" i="6"/>
  <c r="I1510" i="6" s="1"/>
  <c r="H1446" i="6"/>
  <c r="G1446" i="6"/>
  <c r="I1446" i="6" s="1"/>
  <c r="H1777" i="6"/>
  <c r="G1777" i="6"/>
  <c r="I1777" i="6" s="1"/>
  <c r="G1509" i="6"/>
  <c r="I1509" i="6" s="1"/>
  <c r="H1509" i="6"/>
  <c r="G1445" i="6"/>
  <c r="I1445" i="6" s="1"/>
  <c r="H1445" i="6"/>
  <c r="G1639" i="6"/>
  <c r="I1639" i="6" s="1"/>
  <c r="H1639" i="6"/>
  <c r="G1513" i="6"/>
  <c r="I1513" i="6" s="1"/>
  <c r="H1513" i="6"/>
  <c r="G1449" i="6"/>
  <c r="I1449" i="6" s="1"/>
  <c r="H1449" i="6"/>
  <c r="H1273" i="6"/>
  <c r="G1273" i="6"/>
  <c r="I1273" i="6" s="1"/>
  <c r="H1200" i="6"/>
  <c r="G1200" i="6"/>
  <c r="I1200" i="6" s="1"/>
  <c r="H1776" i="6"/>
  <c r="G1776" i="6"/>
  <c r="I1776" i="6" s="1"/>
  <c r="H1574" i="6"/>
  <c r="G1574" i="6"/>
  <c r="I1574" i="6" s="1"/>
  <c r="G1376" i="6"/>
  <c r="I1376" i="6" s="1"/>
  <c r="H1376" i="6"/>
  <c r="H1336" i="6"/>
  <c r="G1336" i="6"/>
  <c r="I1336" i="6" s="1"/>
  <c r="H1268" i="6"/>
  <c r="G1268" i="6"/>
  <c r="I1268" i="6" s="1"/>
  <c r="G1126" i="6"/>
  <c r="I1126" i="6" s="1"/>
  <c r="H1126" i="6"/>
  <c r="G1360" i="6"/>
  <c r="I1360" i="6" s="1"/>
  <c r="H1360" i="6"/>
  <c r="H1166" i="6"/>
  <c r="G1166" i="6"/>
  <c r="I1166" i="6" s="1"/>
  <c r="H1206" i="6"/>
  <c r="G1206" i="6"/>
  <c r="I1206" i="6" s="1"/>
  <c r="H1142" i="6"/>
  <c r="G1142" i="6"/>
  <c r="I1142" i="6" s="1"/>
  <c r="H1050" i="6"/>
  <c r="G1050" i="6"/>
  <c r="I1050" i="6" s="1"/>
  <c r="G958" i="6"/>
  <c r="I958" i="6" s="1"/>
  <c r="H958" i="6"/>
  <c r="H973" i="6"/>
  <c r="G973" i="6"/>
  <c r="I973" i="6" s="1"/>
  <c r="H1271" i="6"/>
  <c r="G1271" i="6"/>
  <c r="I1271" i="6" s="1"/>
  <c r="H1045" i="6"/>
  <c r="G1045" i="6"/>
  <c r="I1045" i="6" s="1"/>
  <c r="H1037" i="6"/>
  <c r="G1037" i="6"/>
  <c r="I1037" i="6" s="1"/>
  <c r="G1285" i="6"/>
  <c r="I1285" i="6" s="1"/>
  <c r="H1285" i="6"/>
  <c r="H1246" i="6"/>
  <c r="G1246" i="6"/>
  <c r="I1246" i="6" s="1"/>
  <c r="G726" i="6"/>
  <c r="I726" i="6" s="1"/>
  <c r="H726" i="6"/>
  <c r="G662" i="6"/>
  <c r="I662" i="6" s="1"/>
  <c r="H662" i="6"/>
  <c r="G598" i="6"/>
  <c r="I598" i="6" s="1"/>
  <c r="H598" i="6"/>
  <c r="G534" i="6"/>
  <c r="I534" i="6" s="1"/>
  <c r="H534" i="6"/>
  <c r="G470" i="6"/>
  <c r="I470" i="6" s="1"/>
  <c r="H470" i="6"/>
  <c r="G406" i="6"/>
  <c r="I406" i="6" s="1"/>
  <c r="H406" i="6"/>
  <c r="H382" i="6"/>
  <c r="G382" i="6"/>
  <c r="I382" i="6" s="1"/>
  <c r="H949" i="6"/>
  <c r="G949" i="6"/>
  <c r="I949" i="6" s="1"/>
  <c r="G383" i="6"/>
  <c r="I383" i="6" s="1"/>
  <c r="H383" i="6"/>
  <c r="G294" i="6"/>
  <c r="I294" i="6" s="1"/>
  <c r="H294" i="6"/>
  <c r="G230" i="6"/>
  <c r="I230" i="6" s="1"/>
  <c r="H230" i="6"/>
  <c r="G166" i="6"/>
  <c r="I166" i="6" s="1"/>
  <c r="H166" i="6"/>
  <c r="G102" i="6"/>
  <c r="I102" i="6" s="1"/>
  <c r="H102" i="6"/>
  <c r="H38" i="6"/>
  <c r="G38" i="6"/>
  <c r="I38" i="6" s="1"/>
  <c r="H18" i="6"/>
  <c r="G18" i="6"/>
  <c r="I18" i="6" s="1"/>
  <c r="H554" i="6"/>
  <c r="G554" i="6"/>
  <c r="I554" i="6" s="1"/>
  <c r="H1300" i="6"/>
  <c r="G1300" i="6"/>
  <c r="I1300" i="6" s="1"/>
  <c r="H570" i="6"/>
  <c r="G570" i="6"/>
  <c r="I570" i="6" s="1"/>
  <c r="H690" i="6"/>
  <c r="G690" i="6"/>
  <c r="I690" i="6" s="1"/>
  <c r="H538" i="6"/>
  <c r="G538" i="6"/>
  <c r="I538" i="6" s="1"/>
  <c r="H754" i="6"/>
  <c r="G754" i="6"/>
  <c r="I754" i="6" s="1"/>
  <c r="G1090" i="6"/>
  <c r="I1090" i="6" s="1"/>
  <c r="H1090" i="6"/>
  <c r="H506" i="6"/>
  <c r="G506" i="6"/>
  <c r="I506" i="6" s="1"/>
  <c r="H800" i="6"/>
  <c r="G800" i="6"/>
  <c r="I800" i="6" s="1"/>
  <c r="H372" i="6"/>
  <c r="G372" i="6"/>
  <c r="I372" i="6" s="1"/>
  <c r="G330" i="6"/>
  <c r="I330" i="6" s="1"/>
  <c r="H330" i="6"/>
  <c r="H450" i="6"/>
  <c r="G450" i="6"/>
  <c r="I450" i="6" s="1"/>
  <c r="H1825" i="6"/>
  <c r="G1825" i="6"/>
  <c r="I1825" i="6" s="1"/>
  <c r="G1820" i="6"/>
  <c r="I1820" i="6" s="1"/>
  <c r="H1820" i="6"/>
  <c r="G1700" i="6"/>
  <c r="I1700" i="6" s="1"/>
  <c r="H1700" i="6"/>
  <c r="G1668" i="6"/>
  <c r="I1668" i="6" s="1"/>
  <c r="H1668" i="6"/>
  <c r="G1409" i="6"/>
  <c r="I1409" i="6" s="1"/>
  <c r="H1409" i="6"/>
  <c r="G1327" i="6"/>
  <c r="I1327" i="6" s="1"/>
  <c r="H1327" i="6"/>
  <c r="H1656" i="6"/>
  <c r="G1656" i="6"/>
  <c r="I1656" i="6" s="1"/>
  <c r="G1607" i="6"/>
  <c r="I1607" i="6" s="1"/>
  <c r="H1607" i="6"/>
  <c r="G566" i="6"/>
  <c r="I566" i="6" s="1"/>
  <c r="H566" i="6"/>
  <c r="G134" i="6"/>
  <c r="I134" i="6" s="1"/>
  <c r="H134" i="6"/>
  <c r="H1945" i="6"/>
  <c r="G1945" i="6"/>
  <c r="I1945" i="6" s="1"/>
  <c r="G1908" i="6"/>
  <c r="I1908" i="6" s="1"/>
  <c r="H1908" i="6"/>
  <c r="G1747" i="6"/>
  <c r="I1747" i="6" s="1"/>
  <c r="H1747" i="6"/>
  <c r="G1660" i="6"/>
  <c r="I1660" i="6" s="1"/>
  <c r="H1660" i="6"/>
  <c r="G1584" i="6"/>
  <c r="I1584" i="6" s="1"/>
  <c r="H1584" i="6"/>
  <c r="H1406" i="6"/>
  <c r="G1406" i="6"/>
  <c r="I1406" i="6" s="1"/>
  <c r="H1321" i="6"/>
  <c r="G1321" i="6"/>
  <c r="I1321" i="6" s="1"/>
  <c r="G1575" i="6"/>
  <c r="I1575" i="6" s="1"/>
  <c r="H1575" i="6"/>
  <c r="G750" i="6"/>
  <c r="I750" i="6" s="1"/>
  <c r="H750" i="6"/>
  <c r="G494" i="6"/>
  <c r="I494" i="6" s="1"/>
  <c r="H494" i="6"/>
  <c r="H803" i="6"/>
  <c r="G803" i="6"/>
  <c r="I803" i="6" s="1"/>
  <c r="G126" i="6"/>
  <c r="I126" i="6" s="1"/>
  <c r="H126" i="6"/>
  <c r="G1623" i="6"/>
  <c r="I1623" i="6" s="1"/>
  <c r="H1623" i="6"/>
  <c r="H618" i="6"/>
  <c r="G618" i="6"/>
  <c r="I618" i="6" s="1"/>
  <c r="H48" i="6"/>
  <c r="G48" i="6"/>
  <c r="I48" i="6" s="1"/>
  <c r="H1913" i="6"/>
  <c r="G1913" i="6"/>
  <c r="I1913" i="6" s="1"/>
  <c r="G1940" i="6"/>
  <c r="I1940" i="6" s="1"/>
  <c r="H1940" i="6"/>
  <c r="H1871" i="6"/>
  <c r="G1871" i="6"/>
  <c r="I1871" i="6" s="1"/>
  <c r="H1859" i="6"/>
  <c r="G1859" i="6"/>
  <c r="I1859" i="6" s="1"/>
  <c r="H1724" i="6"/>
  <c r="G1724" i="6"/>
  <c r="I1724" i="6" s="1"/>
  <c r="H1750" i="6"/>
  <c r="G1750" i="6"/>
  <c r="I1750" i="6" s="1"/>
  <c r="H1502" i="6"/>
  <c r="G1502" i="6"/>
  <c r="I1502" i="6" s="1"/>
  <c r="H1933" i="6"/>
  <c r="G1933" i="6"/>
  <c r="I1933" i="6" s="1"/>
  <c r="G1437" i="6"/>
  <c r="I1437" i="6" s="1"/>
  <c r="H1437" i="6"/>
  <c r="G1505" i="6"/>
  <c r="I1505" i="6" s="1"/>
  <c r="H1505" i="6"/>
  <c r="G1441" i="6"/>
  <c r="I1441" i="6" s="1"/>
  <c r="H1441" i="6"/>
  <c r="H1566" i="6"/>
  <c r="G1566" i="6"/>
  <c r="I1566" i="6" s="1"/>
  <c r="H1257" i="6"/>
  <c r="G1257" i="6"/>
  <c r="I1257" i="6" s="1"/>
  <c r="G1615" i="6"/>
  <c r="I1615" i="6" s="1"/>
  <c r="H1615" i="6"/>
  <c r="G942" i="6"/>
  <c r="I942" i="6" s="1"/>
  <c r="H942" i="6"/>
  <c r="H1089" i="6"/>
  <c r="G1089" i="6"/>
  <c r="I1089" i="6" s="1"/>
  <c r="G974" i="6"/>
  <c r="I974" i="6" s="1"/>
  <c r="H974" i="6"/>
  <c r="H1013" i="6"/>
  <c r="G1013" i="6"/>
  <c r="I1013" i="6" s="1"/>
  <c r="G808" i="6"/>
  <c r="I808" i="6" s="1"/>
  <c r="H808" i="6"/>
  <c r="G654" i="6"/>
  <c r="I654" i="6" s="1"/>
  <c r="H654" i="6"/>
  <c r="G526" i="6"/>
  <c r="I526" i="6" s="1"/>
  <c r="H526" i="6"/>
  <c r="G462" i="6"/>
  <c r="I462" i="6" s="1"/>
  <c r="H462" i="6"/>
  <c r="G990" i="6"/>
  <c r="I990" i="6" s="1"/>
  <c r="H990" i="6"/>
  <c r="G809" i="6"/>
  <c r="I809" i="6" s="1"/>
  <c r="H809" i="6"/>
  <c r="H890" i="6"/>
  <c r="G890" i="6"/>
  <c r="I890" i="6" s="1"/>
  <c r="G286" i="6"/>
  <c r="I286" i="6" s="1"/>
  <c r="H286" i="6"/>
  <c r="G158" i="6"/>
  <c r="I158" i="6" s="1"/>
  <c r="H158" i="6"/>
  <c r="G30" i="6"/>
  <c r="I30" i="6" s="1"/>
  <c r="H30" i="6"/>
  <c r="H498" i="6"/>
  <c r="G498" i="6"/>
  <c r="I498" i="6" s="1"/>
  <c r="H849" i="6"/>
  <c r="G849" i="6"/>
  <c r="I849" i="6" s="1"/>
  <c r="H881" i="6"/>
  <c r="G881" i="6"/>
  <c r="I881" i="6" s="1"/>
  <c r="H466" i="6"/>
  <c r="G466" i="6"/>
  <c r="I466" i="6" s="1"/>
  <c r="G306" i="6"/>
  <c r="I306" i="6" s="1"/>
  <c r="H306" i="6"/>
  <c r="H682" i="6"/>
  <c r="G682" i="6"/>
  <c r="I682" i="6" s="1"/>
  <c r="H1905" i="6"/>
  <c r="G1905" i="6"/>
  <c r="I1905" i="6" s="1"/>
  <c r="H1841" i="6"/>
  <c r="G1841" i="6"/>
  <c r="I1841" i="6" s="1"/>
  <c r="G1932" i="6"/>
  <c r="I1932" i="6" s="1"/>
  <c r="H1932" i="6"/>
  <c r="G1868" i="6"/>
  <c r="I1868" i="6" s="1"/>
  <c r="H1868" i="6"/>
  <c r="G1716" i="6"/>
  <c r="I1716" i="6" s="1"/>
  <c r="H1716" i="6"/>
  <c r="H1907" i="6"/>
  <c r="G1907" i="6"/>
  <c r="I1907" i="6" s="1"/>
  <c r="G1764" i="6"/>
  <c r="I1764" i="6" s="1"/>
  <c r="H1764" i="6"/>
  <c r="G1676" i="6"/>
  <c r="I1676" i="6" s="1"/>
  <c r="H1676" i="6"/>
  <c r="H1762" i="6"/>
  <c r="G1762" i="6"/>
  <c r="I1762" i="6" s="1"/>
  <c r="G1636" i="6"/>
  <c r="I1636" i="6" s="1"/>
  <c r="H1636" i="6"/>
  <c r="G1572" i="6"/>
  <c r="I1572" i="6" s="1"/>
  <c r="H1572" i="6"/>
  <c r="G1600" i="6"/>
  <c r="I1600" i="6" s="1"/>
  <c r="H1600" i="6"/>
  <c r="H1558" i="6"/>
  <c r="G1558" i="6"/>
  <c r="I1558" i="6" s="1"/>
  <c r="H1494" i="6"/>
  <c r="G1494" i="6"/>
  <c r="I1494" i="6" s="1"/>
  <c r="H1430" i="6"/>
  <c r="G1430" i="6"/>
  <c r="I1430" i="6" s="1"/>
  <c r="G1655" i="6"/>
  <c r="I1655" i="6" s="1"/>
  <c r="H1655" i="6"/>
  <c r="G1663" i="6"/>
  <c r="I1663" i="6" s="1"/>
  <c r="H1663" i="6"/>
  <c r="G1557" i="6"/>
  <c r="I1557" i="6" s="1"/>
  <c r="H1557" i="6"/>
  <c r="G1493" i="6"/>
  <c r="I1493" i="6" s="1"/>
  <c r="H1493" i="6"/>
  <c r="G1429" i="6"/>
  <c r="I1429" i="6" s="1"/>
  <c r="H1429" i="6"/>
  <c r="G1561" i="6"/>
  <c r="I1561" i="6" s="1"/>
  <c r="H1561" i="6"/>
  <c r="G1497" i="6"/>
  <c r="I1497" i="6" s="1"/>
  <c r="H1497" i="6"/>
  <c r="G1433" i="6"/>
  <c r="I1433" i="6" s="1"/>
  <c r="H1433" i="6"/>
  <c r="H1374" i="6"/>
  <c r="G1374" i="6"/>
  <c r="I1374" i="6" s="1"/>
  <c r="H1334" i="6"/>
  <c r="G1334" i="6"/>
  <c r="I1334" i="6" s="1"/>
  <c r="H1248" i="6"/>
  <c r="G1248" i="6"/>
  <c r="I1248" i="6" s="1"/>
  <c r="H1184" i="6"/>
  <c r="G1184" i="6"/>
  <c r="I1184" i="6" s="1"/>
  <c r="G1631" i="6"/>
  <c r="I1631" i="6" s="1"/>
  <c r="H1631" i="6"/>
  <c r="H1326" i="6"/>
  <c r="G1326" i="6"/>
  <c r="I1326" i="6" s="1"/>
  <c r="H1284" i="6"/>
  <c r="G1284" i="6"/>
  <c r="I1284" i="6" s="1"/>
  <c r="G1583" i="6"/>
  <c r="I1583" i="6" s="1"/>
  <c r="H1583" i="6"/>
  <c r="G1110" i="6"/>
  <c r="I1110" i="6" s="1"/>
  <c r="H1110" i="6"/>
  <c r="H1382" i="6"/>
  <c r="G1382" i="6"/>
  <c r="I1382" i="6" s="1"/>
  <c r="H994" i="6"/>
  <c r="G994" i="6"/>
  <c r="I994" i="6" s="1"/>
  <c r="H1026" i="6"/>
  <c r="G1026" i="6"/>
  <c r="I1026" i="6" s="1"/>
  <c r="G926" i="6"/>
  <c r="I926" i="6" s="1"/>
  <c r="H926" i="6"/>
  <c r="G774" i="6"/>
  <c r="I774" i="6" s="1"/>
  <c r="H774" i="6"/>
  <c r="G710" i="6"/>
  <c r="I710" i="6" s="1"/>
  <c r="H710" i="6"/>
  <c r="G646" i="6"/>
  <c r="I646" i="6" s="1"/>
  <c r="H646" i="6"/>
  <c r="G582" i="6"/>
  <c r="I582" i="6" s="1"/>
  <c r="H582" i="6"/>
  <c r="G518" i="6"/>
  <c r="I518" i="6" s="1"/>
  <c r="H518" i="6"/>
  <c r="G454" i="6"/>
  <c r="I454" i="6" s="1"/>
  <c r="H454" i="6"/>
  <c r="G390" i="6"/>
  <c r="I390" i="6" s="1"/>
  <c r="H390" i="6"/>
  <c r="H366" i="6"/>
  <c r="G366" i="6"/>
  <c r="I366" i="6" s="1"/>
  <c r="H1182" i="6"/>
  <c r="G1182" i="6"/>
  <c r="I1182" i="6" s="1"/>
  <c r="G1074" i="6"/>
  <c r="I1074" i="6" s="1"/>
  <c r="H1074" i="6"/>
  <c r="G351" i="6"/>
  <c r="I351" i="6" s="1"/>
  <c r="H351" i="6"/>
  <c r="G278" i="6"/>
  <c r="I278" i="6" s="1"/>
  <c r="H278" i="6"/>
  <c r="G214" i="6"/>
  <c r="I214" i="6" s="1"/>
  <c r="H214" i="6"/>
  <c r="G150" i="6"/>
  <c r="I150" i="6" s="1"/>
  <c r="H150" i="6"/>
  <c r="H86" i="6"/>
  <c r="G86" i="6"/>
  <c r="I86" i="6" s="1"/>
  <c r="H22" i="6"/>
  <c r="G22" i="6"/>
  <c r="I22" i="6" s="1"/>
  <c r="G81" i="6"/>
  <c r="I81" i="6" s="1"/>
  <c r="H81" i="6"/>
  <c r="G365" i="6"/>
  <c r="I365" i="6" s="1"/>
  <c r="H365" i="6"/>
  <c r="H992" i="6"/>
  <c r="G992" i="6"/>
  <c r="I992" i="6" s="1"/>
  <c r="H698" i="6"/>
  <c r="G698" i="6"/>
  <c r="I698" i="6" s="1"/>
  <c r="H50" i="6"/>
  <c r="G50" i="6"/>
  <c r="I50" i="6" s="1"/>
  <c r="G1286" i="6"/>
  <c r="I1286" i="6" s="1"/>
  <c r="H1286" i="6"/>
  <c r="H906" i="6"/>
  <c r="G906" i="6"/>
  <c r="I906" i="6" s="1"/>
  <c r="H738" i="6"/>
  <c r="G738" i="6"/>
  <c r="I738" i="6" s="1"/>
  <c r="H1010" i="6"/>
  <c r="G1010" i="6"/>
  <c r="I1010" i="6" s="1"/>
  <c r="H369" i="6"/>
  <c r="G369" i="6"/>
  <c r="I369" i="6" s="1"/>
  <c r="H394" i="6"/>
  <c r="G394" i="6"/>
  <c r="I394" i="6" s="1"/>
  <c r="H442" i="6"/>
  <c r="G442" i="6"/>
  <c r="I442" i="6" s="1"/>
  <c r="H1766" i="6"/>
  <c r="G1766" i="6"/>
  <c r="I1766" i="6" s="1"/>
  <c r="H1708" i="6"/>
  <c r="G1708" i="6"/>
  <c r="I1708" i="6" s="1"/>
  <c r="G1632" i="6"/>
  <c r="I1632" i="6" s="1"/>
  <c r="H1632" i="6"/>
  <c r="H1478" i="6"/>
  <c r="G1478" i="6"/>
  <c r="I1478" i="6" s="1"/>
  <c r="G1477" i="6"/>
  <c r="I1477" i="6" s="1"/>
  <c r="H1477" i="6"/>
  <c r="H1718" i="6"/>
  <c r="G1718" i="6"/>
  <c r="I1718" i="6" s="1"/>
  <c r="G1417" i="6"/>
  <c r="I1417" i="6" s="1"/>
  <c r="H1417" i="6"/>
  <c r="H1232" i="6"/>
  <c r="G1232" i="6"/>
  <c r="I1232" i="6" s="1"/>
  <c r="G1302" i="6"/>
  <c r="I1302" i="6" s="1"/>
  <c r="H1302" i="6"/>
  <c r="H1303" i="6"/>
  <c r="G1303" i="6"/>
  <c r="I1303" i="6" s="1"/>
  <c r="H1366" i="6"/>
  <c r="G1366" i="6"/>
  <c r="I1366" i="6" s="1"/>
  <c r="G694" i="6"/>
  <c r="I694" i="6" s="1"/>
  <c r="H694" i="6"/>
  <c r="G438" i="6"/>
  <c r="I438" i="6" s="1"/>
  <c r="H438" i="6"/>
  <c r="H1066" i="6"/>
  <c r="G1066" i="6"/>
  <c r="I1066" i="6" s="1"/>
  <c r="G326" i="6"/>
  <c r="I326" i="6" s="1"/>
  <c r="H326" i="6"/>
  <c r="H70" i="6"/>
  <c r="G70" i="6"/>
  <c r="I70" i="6" s="1"/>
  <c r="H434" i="6"/>
  <c r="G434" i="6"/>
  <c r="I434" i="6" s="1"/>
  <c r="H792" i="6"/>
  <c r="G792" i="6"/>
  <c r="I792" i="6" s="1"/>
  <c r="H900" i="6"/>
  <c r="G900" i="6"/>
  <c r="I900" i="6" s="1"/>
  <c r="H1801" i="6"/>
  <c r="G1801" i="6"/>
  <c r="I1801" i="6" s="1"/>
  <c r="G1744" i="6"/>
  <c r="I1744" i="6" s="1"/>
  <c r="H1744" i="6"/>
  <c r="H1628" i="6"/>
  <c r="G1628" i="6"/>
  <c r="I1628" i="6" s="1"/>
  <c r="G1785" i="6"/>
  <c r="I1785" i="6" s="1"/>
  <c r="H1785" i="6"/>
  <c r="G1671" i="6"/>
  <c r="I1671" i="6" s="1"/>
  <c r="H1671" i="6"/>
  <c r="G1469" i="6"/>
  <c r="I1469" i="6" s="1"/>
  <c r="H1469" i="6"/>
  <c r="G1473" i="6"/>
  <c r="I1473" i="6" s="1"/>
  <c r="H1473" i="6"/>
  <c r="H1224" i="6"/>
  <c r="G1224" i="6"/>
  <c r="I1224" i="6" s="1"/>
  <c r="G950" i="6"/>
  <c r="I950" i="6" s="1"/>
  <c r="H950" i="6"/>
  <c r="H954" i="6"/>
  <c r="G954" i="6"/>
  <c r="I954" i="6" s="1"/>
  <c r="H1258" i="6"/>
  <c r="G1258" i="6"/>
  <c r="I1258" i="6" s="1"/>
  <c r="G622" i="6"/>
  <c r="I622" i="6" s="1"/>
  <c r="H622" i="6"/>
  <c r="H1278" i="6"/>
  <c r="G1278" i="6"/>
  <c r="I1278" i="6" s="1"/>
  <c r="H865" i="6"/>
  <c r="G865" i="6"/>
  <c r="I865" i="6" s="1"/>
  <c r="G190" i="6"/>
  <c r="I190" i="6" s="1"/>
  <c r="H190" i="6"/>
  <c r="G1106" i="6"/>
  <c r="I1106" i="6" s="1"/>
  <c r="H1106" i="6"/>
  <c r="G33" i="6"/>
  <c r="I33" i="6" s="1"/>
  <c r="H33" i="6"/>
  <c r="H981" i="6"/>
  <c r="G981" i="6"/>
  <c r="I981" i="6" s="1"/>
  <c r="H1849" i="6"/>
  <c r="G1849" i="6"/>
  <c r="I1849" i="6" s="1"/>
  <c r="G1876" i="6"/>
  <c r="I1876" i="6" s="1"/>
  <c r="H1876" i="6"/>
  <c r="H1837" i="6"/>
  <c r="G1837" i="6"/>
  <c r="I1837" i="6" s="1"/>
  <c r="G1680" i="6"/>
  <c r="I1680" i="6" s="1"/>
  <c r="H1680" i="6"/>
  <c r="H1564" i="6"/>
  <c r="G1564" i="6"/>
  <c r="I1564" i="6" s="1"/>
  <c r="H1438" i="6"/>
  <c r="G1438" i="6"/>
  <c r="I1438" i="6" s="1"/>
  <c r="H1702" i="6"/>
  <c r="G1702" i="6"/>
  <c r="I1702" i="6" s="1"/>
  <c r="G1501" i="6"/>
  <c r="I1501" i="6" s="1"/>
  <c r="H1501" i="6"/>
  <c r="H1630" i="6"/>
  <c r="G1630" i="6"/>
  <c r="I1630" i="6" s="1"/>
  <c r="G1343" i="6"/>
  <c r="I1343" i="6" s="1"/>
  <c r="H1343" i="6"/>
  <c r="H1192" i="6"/>
  <c r="G1192" i="6"/>
  <c r="I1192" i="6" s="1"/>
  <c r="H1070" i="6"/>
  <c r="G1070" i="6"/>
  <c r="I1070" i="6" s="1"/>
  <c r="G1325" i="6"/>
  <c r="I1325" i="6" s="1"/>
  <c r="H1325" i="6"/>
  <c r="H1177" i="6"/>
  <c r="G1177" i="6"/>
  <c r="I1177" i="6" s="1"/>
  <c r="G1567" i="6"/>
  <c r="I1567" i="6" s="1"/>
  <c r="H1567" i="6"/>
  <c r="H1230" i="6"/>
  <c r="G1230" i="6"/>
  <c r="I1230" i="6" s="1"/>
  <c r="H1190" i="6"/>
  <c r="G1190" i="6"/>
  <c r="I1190" i="6" s="1"/>
  <c r="G1341" i="6"/>
  <c r="I1341" i="6" s="1"/>
  <c r="H1341" i="6"/>
  <c r="G718" i="6"/>
  <c r="I718" i="6" s="1"/>
  <c r="H718" i="6"/>
  <c r="G590" i="6"/>
  <c r="I590" i="6" s="1"/>
  <c r="H590" i="6"/>
  <c r="G398" i="6"/>
  <c r="I398" i="6" s="1"/>
  <c r="H398" i="6"/>
  <c r="G367" i="6"/>
  <c r="I367" i="6" s="1"/>
  <c r="H367" i="6"/>
  <c r="G222" i="6"/>
  <c r="I222" i="6" s="1"/>
  <c r="H222" i="6"/>
  <c r="G94" i="6"/>
  <c r="I94" i="6" s="1"/>
  <c r="H94" i="6"/>
  <c r="G342" i="6"/>
  <c r="I342" i="6" s="1"/>
  <c r="H342" i="6"/>
  <c r="H482" i="6"/>
  <c r="G482" i="6"/>
  <c r="I482" i="6" s="1"/>
  <c r="H356" i="6"/>
  <c r="G356" i="6"/>
  <c r="I356" i="6" s="1"/>
  <c r="H514" i="6"/>
  <c r="G514" i="6"/>
  <c r="I514" i="6" s="1"/>
  <c r="H1082" i="6"/>
  <c r="G1082" i="6"/>
  <c r="I1082" i="6" s="1"/>
  <c r="H674" i="6"/>
  <c r="G674" i="6"/>
  <c r="I674" i="6" s="1"/>
  <c r="H762" i="6"/>
  <c r="G762" i="6"/>
  <c r="I762" i="6" s="1"/>
  <c r="H16" i="6"/>
  <c r="G16" i="6"/>
  <c r="I16" i="6" s="1"/>
  <c r="H1897" i="6"/>
  <c r="G1897" i="6"/>
  <c r="I1897" i="6" s="1"/>
  <c r="H1833" i="6"/>
  <c r="G1833" i="6"/>
  <c r="I1833" i="6" s="1"/>
  <c r="G1924" i="6"/>
  <c r="I1924" i="6" s="1"/>
  <c r="H1924" i="6"/>
  <c r="G1860" i="6"/>
  <c r="I1860" i="6" s="1"/>
  <c r="H1860" i="6"/>
  <c r="H1770" i="6"/>
  <c r="G1770" i="6"/>
  <c r="I1770" i="6" s="1"/>
  <c r="G1756" i="6"/>
  <c r="I1756" i="6" s="1"/>
  <c r="H1756" i="6"/>
  <c r="G1712" i="6"/>
  <c r="I1712" i="6" s="1"/>
  <c r="H1712" i="6"/>
  <c r="H1919" i="6"/>
  <c r="G1919" i="6"/>
  <c r="I1919" i="6" s="1"/>
  <c r="H1877" i="6"/>
  <c r="G1877" i="6"/>
  <c r="I1877" i="6" s="1"/>
  <c r="G1703" i="6"/>
  <c r="I1703" i="6" s="1"/>
  <c r="H1703" i="6"/>
  <c r="H1596" i="6"/>
  <c r="G1596" i="6"/>
  <c r="I1596" i="6" s="1"/>
  <c r="H1550" i="6"/>
  <c r="G1550" i="6"/>
  <c r="I1550" i="6" s="1"/>
  <c r="H1486" i="6"/>
  <c r="G1486" i="6"/>
  <c r="I1486" i="6" s="1"/>
  <c r="H1422" i="6"/>
  <c r="G1422" i="6"/>
  <c r="I1422" i="6" s="1"/>
  <c r="G1735" i="6"/>
  <c r="I1735" i="6" s="1"/>
  <c r="H1735" i="6"/>
  <c r="G1549" i="6"/>
  <c r="I1549" i="6" s="1"/>
  <c r="H1549" i="6"/>
  <c r="G1485" i="6"/>
  <c r="I1485" i="6" s="1"/>
  <c r="H1485" i="6"/>
  <c r="G1421" i="6"/>
  <c r="I1421" i="6" s="1"/>
  <c r="H1421" i="6"/>
  <c r="G1553" i="6"/>
  <c r="I1553" i="6" s="1"/>
  <c r="H1553" i="6"/>
  <c r="G1489" i="6"/>
  <c r="I1489" i="6" s="1"/>
  <c r="H1489" i="6"/>
  <c r="G1425" i="6"/>
  <c r="I1425" i="6" s="1"/>
  <c r="H1425" i="6"/>
  <c r="G1751" i="6"/>
  <c r="I1751" i="6" s="1"/>
  <c r="H1751" i="6"/>
  <c r="H1614" i="6"/>
  <c r="G1614" i="6"/>
  <c r="I1614" i="6" s="1"/>
  <c r="H1330" i="6"/>
  <c r="G1330" i="6"/>
  <c r="I1330" i="6" s="1"/>
  <c r="H1240" i="6"/>
  <c r="G1240" i="6"/>
  <c r="I1240" i="6" s="1"/>
  <c r="H1176" i="6"/>
  <c r="G1176" i="6"/>
  <c r="I1176" i="6" s="1"/>
  <c r="G1317" i="6"/>
  <c r="I1317" i="6" s="1"/>
  <c r="H1317" i="6"/>
  <c r="G1301" i="6"/>
  <c r="I1301" i="6" s="1"/>
  <c r="H1301" i="6"/>
  <c r="H1118" i="6"/>
  <c r="G1118" i="6"/>
  <c r="I1118" i="6" s="1"/>
  <c r="H1402" i="6"/>
  <c r="G1402" i="6"/>
  <c r="I1402" i="6" s="1"/>
  <c r="H1241" i="6"/>
  <c r="G1241" i="6"/>
  <c r="I1241" i="6" s="1"/>
  <c r="H1174" i="6"/>
  <c r="G1174" i="6"/>
  <c r="I1174" i="6" s="1"/>
  <c r="G1392" i="6"/>
  <c r="I1392" i="6" s="1"/>
  <c r="H1392" i="6"/>
  <c r="H1114" i="6"/>
  <c r="G1114" i="6"/>
  <c r="I1114" i="6" s="1"/>
  <c r="H1316" i="6"/>
  <c r="G1316" i="6"/>
  <c r="I1316" i="6" s="1"/>
  <c r="H1018" i="6"/>
  <c r="G1018" i="6"/>
  <c r="I1018" i="6" s="1"/>
  <c r="H1276" i="6"/>
  <c r="G1276" i="6"/>
  <c r="I1276" i="6" s="1"/>
  <c r="G766" i="6"/>
  <c r="I766" i="6" s="1"/>
  <c r="H766" i="6"/>
  <c r="G702" i="6"/>
  <c r="I702" i="6" s="1"/>
  <c r="H702" i="6"/>
  <c r="G638" i="6"/>
  <c r="I638" i="6" s="1"/>
  <c r="H638" i="6"/>
  <c r="G574" i="6"/>
  <c r="I574" i="6" s="1"/>
  <c r="H574" i="6"/>
  <c r="G510" i="6"/>
  <c r="I510" i="6" s="1"/>
  <c r="H510" i="6"/>
  <c r="G446" i="6"/>
  <c r="I446" i="6" s="1"/>
  <c r="H446" i="6"/>
  <c r="H1222" i="6"/>
  <c r="G1222" i="6"/>
  <c r="I1222" i="6" s="1"/>
  <c r="H857" i="6"/>
  <c r="G857" i="6"/>
  <c r="I857" i="6" s="1"/>
  <c r="G1368" i="6"/>
  <c r="I1368" i="6" s="1"/>
  <c r="H1368" i="6"/>
  <c r="H962" i="6"/>
  <c r="G962" i="6"/>
  <c r="I962" i="6" s="1"/>
  <c r="H928" i="6"/>
  <c r="G928" i="6"/>
  <c r="I928" i="6" s="1"/>
  <c r="H833" i="6"/>
  <c r="G833" i="6"/>
  <c r="I833" i="6" s="1"/>
  <c r="G335" i="6"/>
  <c r="I335" i="6" s="1"/>
  <c r="H335" i="6"/>
  <c r="G270" i="6"/>
  <c r="I270" i="6" s="1"/>
  <c r="H270" i="6"/>
  <c r="G206" i="6"/>
  <c r="I206" i="6" s="1"/>
  <c r="H206" i="6"/>
  <c r="G142" i="6"/>
  <c r="I142" i="6" s="1"/>
  <c r="H142" i="6"/>
  <c r="G78" i="6"/>
  <c r="I78" i="6" s="1"/>
  <c r="H78" i="6"/>
  <c r="G14" i="6"/>
  <c r="I14" i="6" s="1"/>
  <c r="H14" i="6"/>
  <c r="H626" i="6"/>
  <c r="G626" i="6"/>
  <c r="I626" i="6" s="1"/>
  <c r="G65" i="6"/>
  <c r="I65" i="6" s="1"/>
  <c r="H65" i="6"/>
  <c r="G357" i="6"/>
  <c r="I357" i="6" s="1"/>
  <c r="H357" i="6"/>
  <c r="G812" i="6"/>
  <c r="I812" i="6" s="1"/>
  <c r="H812" i="6"/>
  <c r="H490" i="6"/>
  <c r="G490" i="6"/>
  <c r="I490" i="6" s="1"/>
  <c r="H353" i="6"/>
  <c r="G353" i="6"/>
  <c r="I353" i="6" s="1"/>
  <c r="H82" i="6"/>
  <c r="G82" i="6"/>
  <c r="I82" i="6" s="1"/>
  <c r="H80" i="6"/>
  <c r="G80" i="6"/>
  <c r="I80" i="6" s="1"/>
  <c r="H706" i="6"/>
  <c r="G706" i="6"/>
  <c r="I706" i="6" s="1"/>
  <c r="H474" i="6"/>
  <c r="G474" i="6"/>
  <c r="I474" i="6" s="1"/>
  <c r="H380" i="6"/>
  <c r="G380" i="6"/>
  <c r="I380" i="6" s="1"/>
  <c r="H782" i="6"/>
  <c r="G782" i="6"/>
  <c r="I782" i="6" s="1"/>
  <c r="H1042" i="6"/>
  <c r="G1042" i="6"/>
  <c r="I1042" i="6" s="1"/>
  <c r="H1029" i="6"/>
  <c r="G1029" i="6"/>
  <c r="I1029" i="6" s="1"/>
  <c r="H817" i="6"/>
  <c r="G817" i="6"/>
  <c r="I817" i="6" s="1"/>
  <c r="H594" i="6"/>
  <c r="G594" i="6"/>
  <c r="I594" i="6" s="1"/>
  <c r="H322" i="6"/>
  <c r="G322" i="6"/>
  <c r="I322" i="6" s="1"/>
  <c r="H746" i="6"/>
  <c r="G746" i="6"/>
  <c r="I746" i="6" s="1"/>
  <c r="H458" i="6"/>
  <c r="G458" i="6"/>
  <c r="I458" i="6" s="1"/>
  <c r="H634" i="6"/>
  <c r="G634" i="6"/>
  <c r="I634" i="6" s="1"/>
  <c r="F4" i="5"/>
  <c r="G4" i="5" s="1"/>
  <c r="H4" i="5" s="1"/>
  <c r="F5" i="5"/>
  <c r="G5" i="5" s="1"/>
  <c r="H5" i="5" s="1"/>
  <c r="F6" i="5"/>
  <c r="G6" i="5" s="1"/>
  <c r="H6" i="5" s="1"/>
  <c r="F7" i="5"/>
  <c r="G7" i="5" s="1"/>
  <c r="H7" i="5" s="1"/>
  <c r="F8" i="5"/>
  <c r="G8" i="5" s="1"/>
  <c r="H8" i="5" s="1"/>
  <c r="F9" i="5"/>
  <c r="G9" i="5" s="1"/>
  <c r="H9" i="5" s="1"/>
  <c r="F10" i="5"/>
  <c r="G10" i="5" s="1"/>
  <c r="H10" i="5" s="1"/>
  <c r="F11" i="5"/>
  <c r="G11" i="5" s="1"/>
  <c r="H11" i="5" s="1"/>
  <c r="F12" i="5"/>
  <c r="G12" i="5" s="1"/>
  <c r="H12" i="5" s="1"/>
  <c r="F13" i="5"/>
  <c r="G13" i="5" s="1"/>
  <c r="H13" i="5" s="1"/>
  <c r="F14" i="5"/>
  <c r="G14" i="5" s="1"/>
  <c r="H14" i="5" s="1"/>
  <c r="F15" i="5"/>
  <c r="G15" i="5" s="1"/>
  <c r="H15" i="5" s="1"/>
  <c r="F16" i="5"/>
  <c r="G16" i="5" s="1"/>
  <c r="H16" i="5" s="1"/>
  <c r="F17" i="5"/>
  <c r="G17" i="5" s="1"/>
  <c r="H17" i="5" s="1"/>
  <c r="F18" i="5"/>
  <c r="G18" i="5" s="1"/>
  <c r="H18" i="5" s="1"/>
  <c r="F19" i="5"/>
  <c r="G19" i="5" s="1"/>
  <c r="H19" i="5" s="1"/>
  <c r="F20" i="5"/>
  <c r="G20" i="5" s="1"/>
  <c r="H20" i="5" s="1"/>
  <c r="F21" i="5"/>
  <c r="G21" i="5" s="1"/>
  <c r="H21" i="5" s="1"/>
  <c r="F22" i="5"/>
  <c r="G22" i="5" s="1"/>
  <c r="H22" i="5" s="1"/>
  <c r="F23" i="5"/>
  <c r="G23" i="5" s="1"/>
  <c r="H23" i="5" s="1"/>
  <c r="F24" i="5"/>
  <c r="G24" i="5" s="1"/>
  <c r="H24" i="5" s="1"/>
  <c r="F25" i="5"/>
  <c r="G25" i="5" s="1"/>
  <c r="H25" i="5" s="1"/>
  <c r="F26" i="5"/>
  <c r="G26" i="5" s="1"/>
  <c r="H26" i="5" s="1"/>
  <c r="F27" i="5"/>
  <c r="G27" i="5" s="1"/>
  <c r="H27" i="5" s="1"/>
  <c r="F28" i="5"/>
  <c r="G28" i="5" s="1"/>
  <c r="H28" i="5" s="1"/>
  <c r="F29" i="5"/>
  <c r="G29" i="5" s="1"/>
  <c r="H29" i="5" s="1"/>
  <c r="F30" i="5"/>
  <c r="G30" i="5" s="1"/>
  <c r="H30" i="5" s="1"/>
  <c r="F31" i="5"/>
  <c r="G31" i="5" s="1"/>
  <c r="H31" i="5" s="1"/>
  <c r="F32" i="5"/>
  <c r="G32" i="5" s="1"/>
  <c r="H32" i="5" s="1"/>
  <c r="F33" i="5"/>
  <c r="G33" i="5" s="1"/>
  <c r="H33" i="5" s="1"/>
  <c r="F34" i="5"/>
  <c r="G34" i="5" s="1"/>
  <c r="H34" i="5" s="1"/>
  <c r="F35" i="5"/>
  <c r="G35" i="5" s="1"/>
  <c r="H35" i="5" s="1"/>
  <c r="F36" i="5"/>
  <c r="G36" i="5" s="1"/>
  <c r="H36" i="5" s="1"/>
  <c r="F37" i="5"/>
  <c r="G37" i="5" s="1"/>
  <c r="H37" i="5" s="1"/>
  <c r="F38" i="5"/>
  <c r="G38" i="5" s="1"/>
  <c r="H38" i="5" s="1"/>
  <c r="F39" i="5"/>
  <c r="G39" i="5" s="1"/>
  <c r="H39" i="5" s="1"/>
  <c r="F40" i="5"/>
  <c r="G40" i="5" s="1"/>
  <c r="H40" i="5" s="1"/>
  <c r="F41" i="5"/>
  <c r="G41" i="5" s="1"/>
  <c r="H41" i="5" s="1"/>
  <c r="F42" i="5"/>
  <c r="G42" i="5" s="1"/>
  <c r="H42" i="5" s="1"/>
  <c r="F43" i="5"/>
  <c r="G43" i="5" s="1"/>
  <c r="H43" i="5" s="1"/>
  <c r="F44" i="5"/>
  <c r="G44" i="5" s="1"/>
  <c r="H44" i="5" s="1"/>
  <c r="F45" i="5"/>
  <c r="G45" i="5" s="1"/>
  <c r="H45" i="5" s="1"/>
  <c r="F46" i="5"/>
  <c r="G46" i="5" s="1"/>
  <c r="H46" i="5" s="1"/>
  <c r="F47" i="5"/>
  <c r="G47" i="5" s="1"/>
  <c r="H47" i="5" s="1"/>
  <c r="F48" i="5"/>
  <c r="G48" i="5" s="1"/>
  <c r="H48" i="5" s="1"/>
  <c r="F49" i="5"/>
  <c r="G49" i="5" s="1"/>
  <c r="H49" i="5" s="1"/>
  <c r="F50" i="5"/>
  <c r="G50" i="5" s="1"/>
  <c r="H50" i="5" s="1"/>
  <c r="F51" i="5"/>
  <c r="G51" i="5" s="1"/>
  <c r="H51" i="5" s="1"/>
  <c r="F52" i="5"/>
  <c r="G52" i="5" s="1"/>
  <c r="H52" i="5" s="1"/>
  <c r="F53" i="5"/>
  <c r="G53" i="5" s="1"/>
  <c r="H53" i="5" s="1"/>
  <c r="F54" i="5"/>
  <c r="G54" i="5" s="1"/>
  <c r="H54" i="5" s="1"/>
  <c r="F55" i="5"/>
  <c r="G55" i="5" s="1"/>
  <c r="H55" i="5" s="1"/>
  <c r="F56" i="5"/>
  <c r="G56" i="5" s="1"/>
  <c r="H56" i="5" s="1"/>
  <c r="F57" i="5"/>
  <c r="G57" i="5" s="1"/>
  <c r="H57" i="5" s="1"/>
  <c r="F58" i="5"/>
  <c r="G58" i="5" s="1"/>
  <c r="H58" i="5" s="1"/>
  <c r="F59" i="5"/>
  <c r="G59" i="5" s="1"/>
  <c r="H59" i="5" s="1"/>
  <c r="F60" i="5"/>
  <c r="G60" i="5" s="1"/>
  <c r="H60" i="5" s="1"/>
  <c r="F61" i="5"/>
  <c r="G61" i="5" s="1"/>
  <c r="H61" i="5" s="1"/>
  <c r="F62" i="5"/>
  <c r="G62" i="5" s="1"/>
  <c r="H62" i="5" s="1"/>
  <c r="F63" i="5"/>
  <c r="G63" i="5" s="1"/>
  <c r="H63" i="5" s="1"/>
  <c r="F64" i="5"/>
  <c r="G64" i="5" s="1"/>
  <c r="H64" i="5" s="1"/>
  <c r="F65" i="5"/>
  <c r="G65" i="5" s="1"/>
  <c r="H65" i="5" s="1"/>
  <c r="F66" i="5"/>
  <c r="G66" i="5" s="1"/>
  <c r="H66" i="5" s="1"/>
  <c r="F67" i="5"/>
  <c r="G67" i="5" s="1"/>
  <c r="H67" i="5" s="1"/>
  <c r="F68" i="5"/>
  <c r="G68" i="5" s="1"/>
  <c r="H68" i="5" s="1"/>
  <c r="F69" i="5"/>
  <c r="G69" i="5" s="1"/>
  <c r="H69" i="5" s="1"/>
  <c r="F70" i="5"/>
  <c r="G70" i="5" s="1"/>
  <c r="H70" i="5" s="1"/>
  <c r="F71" i="5"/>
  <c r="G71" i="5" s="1"/>
  <c r="H71" i="5" s="1"/>
  <c r="F72" i="5"/>
  <c r="G72" i="5" s="1"/>
  <c r="H72" i="5" s="1"/>
  <c r="K7" i="12" l="1"/>
  <c r="K6" i="12"/>
  <c r="K5" i="12" l="1"/>
  <c r="G25" i="8"/>
  <c r="G53" i="8" l="1"/>
  <c r="B1" i="12" l="1"/>
  <c r="G45" i="8" l="1"/>
  <c r="G48" i="8" s="1"/>
  <c r="H3" i="8"/>
  <c r="G54" i="8" l="1"/>
  <c r="K48" i="8"/>
  <c r="G50" i="8"/>
  <c r="G6" i="13"/>
  <c r="F5" i="13"/>
  <c r="B2" i="12"/>
  <c r="A1" i="6"/>
  <c r="A1" i="5"/>
  <c r="G49" i="8" l="1"/>
  <c r="K49" i="8" s="1"/>
  <c r="K50" i="8" l="1"/>
  <c r="J165" i="12"/>
  <c r="J157" i="12"/>
  <c r="J149" i="12"/>
  <c r="J141" i="12"/>
  <c r="J133" i="12"/>
  <c r="J125" i="12"/>
  <c r="J117" i="12"/>
  <c r="J109" i="12"/>
  <c r="J101" i="12"/>
  <c r="J93" i="12"/>
  <c r="J164" i="12"/>
  <c r="J156" i="12"/>
  <c r="J148" i="12"/>
  <c r="J140" i="12"/>
  <c r="J132" i="12"/>
  <c r="J124" i="12"/>
  <c r="J116" i="12"/>
  <c r="J108" i="12"/>
  <c r="J100" i="12"/>
  <c r="J163" i="12"/>
  <c r="J155" i="12"/>
  <c r="J147" i="12"/>
  <c r="J139" i="12"/>
  <c r="J131" i="12"/>
  <c r="J123" i="12"/>
  <c r="J115" i="12"/>
  <c r="J107" i="12"/>
  <c r="J99" i="12"/>
  <c r="J91" i="12"/>
  <c r="J128" i="12"/>
  <c r="J96" i="12"/>
  <c r="J151" i="12"/>
  <c r="J119" i="12"/>
  <c r="J103" i="12"/>
  <c r="J87" i="12"/>
  <c r="J158" i="12"/>
  <c r="J134" i="12"/>
  <c r="J110" i="12"/>
  <c r="J94" i="12"/>
  <c r="J162" i="12"/>
  <c r="J154" i="12"/>
  <c r="J146" i="12"/>
  <c r="J138" i="12"/>
  <c r="J130" i="12"/>
  <c r="J122" i="12"/>
  <c r="J114" i="12"/>
  <c r="J106" i="12"/>
  <c r="J98" i="12"/>
  <c r="J90" i="12"/>
  <c r="J160" i="12"/>
  <c r="J144" i="12"/>
  <c r="J120" i="12"/>
  <c r="J104" i="12"/>
  <c r="J88" i="12"/>
  <c r="J127" i="12"/>
  <c r="J142" i="12"/>
  <c r="J161" i="12"/>
  <c r="J153" i="12"/>
  <c r="J145" i="12"/>
  <c r="J137" i="12"/>
  <c r="J129" i="12"/>
  <c r="J121" i="12"/>
  <c r="J113" i="12"/>
  <c r="J105" i="12"/>
  <c r="J97" i="12"/>
  <c r="J89" i="12"/>
  <c r="J152" i="12"/>
  <c r="J136" i="12"/>
  <c r="J112" i="12"/>
  <c r="J159" i="12"/>
  <c r="J143" i="12"/>
  <c r="J135" i="12"/>
  <c r="J111" i="12"/>
  <c r="J95" i="12"/>
  <c r="J126" i="12"/>
  <c r="J150" i="12"/>
  <c r="J118" i="12"/>
  <c r="J102" i="12"/>
  <c r="F7" i="13"/>
  <c r="J92" i="12" l="1"/>
  <c r="H7" i="13"/>
  <c r="D7" i="13" s="1"/>
  <c r="J5" i="12"/>
  <c r="I5" i="12" s="1"/>
  <c r="D9" i="13" l="1"/>
</calcChain>
</file>

<file path=xl/sharedStrings.xml><?xml version="1.0" encoding="utf-8"?>
<sst xmlns="http://schemas.openxmlformats.org/spreadsheetml/2006/main" count="400" uniqueCount="336">
  <si>
    <t>MACRO</t>
  </si>
  <si>
    <t>Clears data from 'Data Lookup' sheets - Hidden</t>
  </si>
  <si>
    <t>Count number of records from PS queries</t>
  </si>
  <si>
    <t>Re-do all Formulas in the 'Data Lookup' sheets - Hidden</t>
  </si>
  <si>
    <t>to the number of records in the PS queries</t>
  </si>
  <si>
    <t>Get new Cell Range Address from 'Data Lookup' sheets - Hidden</t>
  </si>
  <si>
    <t>for Pivot Tables Refresh.</t>
  </si>
  <si>
    <t>Refresh PivotTables with new address</t>
  </si>
  <si>
    <t>RANGE NAMES</t>
  </si>
  <si>
    <t>NAME</t>
  </si>
  <si>
    <t>RANGE</t>
  </si>
  <si>
    <t>DESCRIPTION</t>
  </si>
  <si>
    <t>SalaryType</t>
  </si>
  <si>
    <t>='Data Lookup_Actuals'!$J$2:$K$3</t>
  </si>
  <si>
    <t>SalaryTypeFTE</t>
  </si>
  <si>
    <t>FTE_Table</t>
  </si>
  <si>
    <t>='OPEB Pivot Table'!$N$3:$U$250</t>
  </si>
  <si>
    <t>AmtPerFTE</t>
  </si>
  <si>
    <t>distributionAmt</t>
  </si>
  <si>
    <t>FY</t>
  </si>
  <si>
    <t>distList</t>
  </si>
  <si>
    <t>='Dist List'!$C$1:$D$41</t>
  </si>
  <si>
    <t>distName</t>
  </si>
  <si>
    <t>='Dist List'!$C$1:$C$41</t>
  </si>
  <si>
    <t>PROCESS (Formulas)</t>
  </si>
  <si>
    <r>
      <t xml:space="preserve">Data Lookup_Actuals </t>
    </r>
    <r>
      <rPr>
        <sz val="11"/>
        <color theme="1"/>
        <rFont val="Calibri"/>
        <family val="2"/>
        <scheme val="minor"/>
      </rPr>
      <t>sheet (Salaries for Class/Cert ALL Funds)</t>
    </r>
  </si>
  <si>
    <t>A-E</t>
  </si>
  <si>
    <t>Links the Account and Amt. columns from PS Query.</t>
  </si>
  <si>
    <t>F</t>
  </si>
  <si>
    <t>Salary Type:</t>
  </si>
  <si>
    <t>Returns Certificated/Classified based on Object</t>
  </si>
  <si>
    <t>3701 OPEB, Allocated, certificated positions</t>
  </si>
  <si>
    <t>G</t>
  </si>
  <si>
    <t>OPEB Object:</t>
  </si>
  <si>
    <t>Returns Object 3701 or 3702 based on column F</t>
  </si>
  <si>
    <t>3702 OPEB, Allocated, classified positions</t>
  </si>
  <si>
    <t>H</t>
  </si>
  <si>
    <t>ActCode:</t>
  </si>
  <si>
    <t>Combo Not in use.</t>
  </si>
  <si>
    <t>Data Lookup_FTE sheet ( ALL Funds)</t>
  </si>
  <si>
    <t>Links the Account and FTE columns from PS Query.</t>
  </si>
  <si>
    <t>F calc.</t>
  </si>
  <si>
    <t>Returns CertificatedFTE/ClassifiedFTE based on Object</t>
  </si>
  <si>
    <t>3751 OPEB, Active Employees, certificated positions</t>
  </si>
  <si>
    <t>G calc.</t>
  </si>
  <si>
    <t>Returns Object 3751 or 3752 based on column F</t>
  </si>
  <si>
    <t>3752 OPEB, Active Employees, classified positions</t>
  </si>
  <si>
    <t>H calc.</t>
  </si>
  <si>
    <t>PIVOT TABLES</t>
  </si>
  <si>
    <t>DATA TABLE</t>
  </si>
  <si>
    <t>Sum all Salaries (Sheet Data Lookup_Actuals) by FD, Goal, Func, Cert/Class</t>
  </si>
  <si>
    <t>Calc:</t>
  </si>
  <si>
    <t>Formula to calculate the Percentage of grand total by FD, Goal, Func, Cert/Class</t>
  </si>
  <si>
    <t>Formula to calculate Amount to Expense for 3501/3502 class/cert [AmtCharge1]</t>
  </si>
  <si>
    <t xml:space="preserve">    '=Percentage of Grand total * distributionAmt</t>
  </si>
  <si>
    <t>FTE TABLE</t>
  </si>
  <si>
    <t>Sum all FTEs (Sheet Data Lookup_Actuals) by FD, Goal, Func, CertFTE/ClassFTE</t>
  </si>
  <si>
    <t xml:space="preserve">    '= Sum of EE FTE *AmtPerFTE</t>
  </si>
  <si>
    <t>Key</t>
  </si>
  <si>
    <t>Indicates data needs to be entered by district</t>
  </si>
  <si>
    <t>Final Calculation button - [ click button in "OPEB District Data" tab, after all data has been entered]</t>
  </si>
  <si>
    <t>Data Entry Tabs (yellow tabs)</t>
  </si>
  <si>
    <t>OPEB District Data</t>
  </si>
  <si>
    <t>FAR_GL_ACTUALS_FOR_OPEB</t>
  </si>
  <si>
    <t>FAR_POSITION_W_EE_AND_ACCOUNT</t>
  </si>
  <si>
    <t>Calculation Tabs</t>
  </si>
  <si>
    <t>OPEB Pivot Table</t>
  </si>
  <si>
    <t>Output Tabs</t>
  </si>
  <si>
    <t>Journal Entry Form</t>
  </si>
  <si>
    <t>PS Journal Upload</t>
  </si>
  <si>
    <t>Instructions</t>
  </si>
  <si>
    <t>1.-</t>
  </si>
  <si>
    <t>Enable Macros using the ribbon that shows at the top of the Excel menu bar. If this ribbon does not appear, follow the instructions after step 8 to enable macros through the file menu.</t>
  </si>
  <si>
    <t>2.-</t>
  </si>
  <si>
    <t>3.-</t>
  </si>
  <si>
    <t>In PeopleSoft Finance, run query FAR_GL_ACTUALS_FOR_OPEB for your district</t>
  </si>
  <si>
    <t>4.-</t>
  </si>
  <si>
    <t>In PeopleSoft HCM run query FAR_POSITION_W_EE_AND_ACCOUNT for your district</t>
  </si>
  <si>
    <t>5.-</t>
  </si>
  <si>
    <t xml:space="preserve">        of lines to add the the Journal Template.</t>
  </si>
  <si>
    <t>you must also process a Due To Due From.</t>
  </si>
  <si>
    <t>To Enable Macro:</t>
  </si>
  <si>
    <t>File &gt;&gt; Options &gt;&gt;  select: Trust Center &gt;&gt; click on: Trust Center Settings</t>
  </si>
  <si>
    <t>Select Macro Settings; click 'Enable all maros' radio button.</t>
  </si>
  <si>
    <t>To Save Workbook:</t>
  </si>
  <si>
    <t>Fund</t>
  </si>
  <si>
    <t>Goal</t>
  </si>
  <si>
    <t>Function</t>
  </si>
  <si>
    <t>Object</t>
  </si>
  <si>
    <t>Amount</t>
  </si>
  <si>
    <t>Salary Type</t>
  </si>
  <si>
    <t>OPEB Object</t>
  </si>
  <si>
    <t>ActCode</t>
  </si>
  <si>
    <t>1000000</t>
  </si>
  <si>
    <t>Certificated</t>
  </si>
  <si>
    <t>2000000</t>
  </si>
  <si>
    <t>Classified</t>
  </si>
  <si>
    <t>EE FTE</t>
  </si>
  <si>
    <t>CertificatedFTE</t>
  </si>
  <si>
    <t>ClassifiedFTE</t>
  </si>
  <si>
    <t>LEAID</t>
  </si>
  <si>
    <t>SELECT DISTRICT</t>
  </si>
  <si>
    <t>PSDist</t>
  </si>
  <si>
    <t>ALPINE UNION ESD</t>
  </si>
  <si>
    <t>00100</t>
  </si>
  <si>
    <t>CAJON VALLEY UNION ESD</t>
  </si>
  <si>
    <t>00600</t>
  </si>
  <si>
    <t>BONSALL USD</t>
  </si>
  <si>
    <t>18900</t>
  </si>
  <si>
    <t>CHULA VISTA ESD</t>
  </si>
  <si>
    <t>00900</t>
  </si>
  <si>
    <t>BORREGO SPRINGS USD</t>
  </si>
  <si>
    <t>06200</t>
  </si>
  <si>
    <t>OCEANSIDE USD</t>
  </si>
  <si>
    <t>06400</t>
  </si>
  <si>
    <t>CARDIFF ESD</t>
  </si>
  <si>
    <t>00700</t>
  </si>
  <si>
    <t>CARLSBAD USD</t>
  </si>
  <si>
    <t>06300</t>
  </si>
  <si>
    <t>CORONADO USD</t>
  </si>
  <si>
    <t>04700</t>
  </si>
  <si>
    <t>DEHESA ESD</t>
  </si>
  <si>
    <t>01000</t>
  </si>
  <si>
    <t>DEL MAR UNION ESD</t>
  </si>
  <si>
    <t>01100</t>
  </si>
  <si>
    <t>ENCINITAS UNION ESD</t>
  </si>
  <si>
    <t>01400</t>
  </si>
  <si>
    <t>ESCONDIDO UNION ESD</t>
  </si>
  <si>
    <t>01500</t>
  </si>
  <si>
    <t>ESCONDIDO UNION HSD</t>
  </si>
  <si>
    <t>04000</t>
  </si>
  <si>
    <t>FALLBROOK UNION ESD</t>
  </si>
  <si>
    <t>01600</t>
  </si>
  <si>
    <t>FALLBROOK UNION HSD</t>
  </si>
  <si>
    <t>04100</t>
  </si>
  <si>
    <t>GROSSMONT UNION HSD</t>
  </si>
  <si>
    <t>04200</t>
  </si>
  <si>
    <t>JAMUL-DULZURA UNION ESD</t>
  </si>
  <si>
    <t>01700</t>
  </si>
  <si>
    <t>JULIAN UNION ESD</t>
  </si>
  <si>
    <t>01800</t>
  </si>
  <si>
    <t>JULIAN UNION HSD</t>
  </si>
  <si>
    <t>04300</t>
  </si>
  <si>
    <t>LA MESA-SPRING VALLEY ESD</t>
  </si>
  <si>
    <t>02000</t>
  </si>
  <si>
    <t>LAKESIDE UNION ESD</t>
  </si>
  <si>
    <t>01900</t>
  </si>
  <si>
    <t>LEMON GROVE ESD</t>
  </si>
  <si>
    <t>02100</t>
  </si>
  <si>
    <t>MOUNTAIN EMPIRE USD</t>
  </si>
  <si>
    <t>04800</t>
  </si>
  <si>
    <t>NATIONAL ESD</t>
  </si>
  <si>
    <t>02300</t>
  </si>
  <si>
    <t>POWAY USD</t>
  </si>
  <si>
    <t>06100</t>
  </si>
  <si>
    <t>RAMONA USD</t>
  </si>
  <si>
    <t>04900</t>
  </si>
  <si>
    <t>RANCHO SANTA FE ESD</t>
  </si>
  <si>
    <t>02800</t>
  </si>
  <si>
    <t>SAN DIEGO USD</t>
  </si>
  <si>
    <t>05000</t>
  </si>
  <si>
    <t>SAN DIEGUITO UNION HSD</t>
  </si>
  <si>
    <t>04500</t>
  </si>
  <si>
    <t>SAN MARCOS USD</t>
  </si>
  <si>
    <t>06500</t>
  </si>
  <si>
    <t>SAN PASQUAL UNION ESD</t>
  </si>
  <si>
    <t>03100</t>
  </si>
  <si>
    <t>SAN YSIDRO ESD</t>
  </si>
  <si>
    <t>03200</t>
  </si>
  <si>
    <t>SANTEE ESD</t>
  </si>
  <si>
    <t>SDCOE</t>
  </si>
  <si>
    <t>09900</t>
  </si>
  <si>
    <t>SOLANA BEACH ESD</t>
  </si>
  <si>
    <t>03400</t>
  </si>
  <si>
    <t>SOUTH BAY UNION ESD</t>
  </si>
  <si>
    <t>03500</t>
  </si>
  <si>
    <t>SPENCER VALLEY ESD</t>
  </si>
  <si>
    <t>03600</t>
  </si>
  <si>
    <t>SWEETWATER UNION HSD</t>
  </si>
  <si>
    <t>04600</t>
  </si>
  <si>
    <t>VALLECITOS ESD</t>
  </si>
  <si>
    <t>03700</t>
  </si>
  <si>
    <t>VALLEY CENTER-PAUMA USD</t>
  </si>
  <si>
    <t>06700</t>
  </si>
  <si>
    <t>VISTA USD</t>
  </si>
  <si>
    <t>05100</t>
  </si>
  <si>
    <t>WARNER USD</t>
  </si>
  <si>
    <t>06600</t>
  </si>
  <si>
    <t>School District</t>
  </si>
  <si>
    <t>Fiscal year</t>
  </si>
  <si>
    <t>Object 3701</t>
  </si>
  <si>
    <t>Object 3702</t>
  </si>
  <si>
    <t>Total FTE:</t>
  </si>
  <si>
    <t>Sum of Amount</t>
  </si>
  <si>
    <t>Prcnt of Grand Total</t>
  </si>
  <si>
    <t>Sum of EE FTE</t>
  </si>
  <si>
    <t/>
  </si>
  <si>
    <t>Grand Total</t>
  </si>
  <si>
    <t>NOTES:</t>
  </si>
  <si>
    <t>Resource</t>
  </si>
  <si>
    <t>PY</t>
  </si>
  <si>
    <t>Site</t>
  </si>
  <si>
    <t>Loc</t>
  </si>
  <si>
    <t>Increase
(+)</t>
  </si>
  <si>
    <t>Decrease 
(-)</t>
  </si>
  <si>
    <t>Increase/Decrease must equal. Enter adjustment below to balance 'Decrease' column;   -/+  for 3701 and/or 3702.</t>
  </si>
  <si>
    <t>0100</t>
  </si>
  <si>
    <t>Enter Adjustment for 3701000</t>
  </si>
  <si>
    <t>Enter Adjustment for 3702000</t>
  </si>
  <si>
    <t xml:space="preserve">Note: Enter RESOURCE, PY, GOAL, SITE and LOC in this worksheet. </t>
  </si>
  <si>
    <t>PEOPLESOFT JOURNAL UPLOAD</t>
  </si>
  <si>
    <t>INSTRUCTIONS</t>
  </si>
  <si>
    <r>
      <t xml:space="preserve">Enter Reference </t>
    </r>
    <r>
      <rPr>
        <i/>
        <sz val="9"/>
        <rFont val="Arial"/>
        <family val="2"/>
      </rPr>
      <t>(max 10 chr)</t>
    </r>
    <r>
      <rPr>
        <b/>
        <i/>
        <sz val="9"/>
        <rFont val="Arial"/>
        <family val="2"/>
      </rPr>
      <t xml:space="preserve">: </t>
    </r>
  </si>
  <si>
    <t>Enter a reference and Description to the left {each line below will show this reference}</t>
  </si>
  <si>
    <r>
      <t xml:space="preserve">Enter Description </t>
    </r>
    <r>
      <rPr>
        <i/>
        <sz val="9"/>
        <rFont val="Arial"/>
        <family val="2"/>
      </rPr>
      <t>(max 30 chr)</t>
    </r>
    <r>
      <rPr>
        <b/>
        <i/>
        <sz val="9"/>
        <rFont val="Arial"/>
        <family val="2"/>
      </rPr>
      <t>:</t>
    </r>
  </si>
  <si>
    <t>DB:</t>
  </si>
  <si>
    <t>CR:</t>
  </si>
  <si>
    <t>Add the number of lines {shown on the left} to the Journal Template.</t>
  </si>
  <si>
    <t xml:space="preserve">Copy selection {not the headers} and  paste "Values" or paste "Text" only </t>
  </si>
  <si>
    <t xml:space="preserve">ADD JOURNAL ROWS: </t>
  </si>
  <si>
    <t>to the Journal Template (cell I13 of template) to upload to PS.</t>
  </si>
  <si>
    <t>DIST NO
(5 dgt)</t>
  </si>
  <si>
    <t>ACTUALS</t>
  </si>
  <si>
    <t>30 characters max</t>
  </si>
  <si>
    <t>Loc
(3 dgts)</t>
  </si>
  <si>
    <t>Unit</t>
  </si>
  <si>
    <t>Ledger</t>
  </si>
  <si>
    <t>Account</t>
  </si>
  <si>
    <t>Reference</t>
  </si>
  <si>
    <t>Description</t>
  </si>
  <si>
    <t>Oper Unit</t>
  </si>
  <si>
    <t>Project Yr</t>
  </si>
  <si>
    <t>SERVICE COST:</t>
  </si>
  <si>
    <t>OPEB expenditures recognized in governmental funds depending whether OPEB plans are:</t>
  </si>
  <si>
    <t>Non-qualifying Trust all OPEB expenditures should be allocated to objects 3701-3702.</t>
  </si>
  <si>
    <t>Enter the current fiscal year expenditures in objects 3701 and 3702:</t>
  </si>
  <si>
    <t>NO TRUST ALLOCATION</t>
  </si>
  <si>
    <t>SALARIES DATA TABLE</t>
  </si>
  <si>
    <t>TOTAL:</t>
  </si>
  <si>
    <t>TRUST ALLOCATION</t>
  </si>
  <si>
    <t>Total Expenditures:</t>
  </si>
  <si>
    <t>Service Cost Allocate Objects to 3751, 3752</t>
  </si>
  <si>
    <t>Amount Per FTE 3701,3702,351,3752:</t>
  </si>
  <si>
    <t>FTE TABLE Obj 3751 - 3752</t>
  </si>
  <si>
    <t>FTE TABLE EXCESS Obj 3701 - 3702</t>
  </si>
  <si>
    <t>OPEB Object Excess</t>
  </si>
  <si>
    <t>Excess Allocate to 3701, 3702</t>
  </si>
  <si>
    <t>Amount Per FTE 3751, 3752</t>
  </si>
  <si>
    <t>Amount Per FTE 3701, 3702</t>
  </si>
  <si>
    <t xml:space="preserve">         1) Not administered through qualifying trusts (including pay-as-you-go).</t>
  </si>
  <si>
    <t xml:space="preserve">         2) Administered through qualifying trusts</t>
  </si>
  <si>
    <t>Non-Qualifying / Qualifying</t>
  </si>
  <si>
    <t>OPEB expenditures (up to the service costs amount) should be direct-charged (objects 3751-3752). Remainder allocate to 3701-3702.</t>
  </si>
  <si>
    <r>
      <t xml:space="preserve">Go to the </t>
    </r>
    <r>
      <rPr>
        <b/>
        <sz val="11"/>
        <color theme="8" tint="-0.499984740745262"/>
        <rFont val="Calibri"/>
        <family val="2"/>
        <scheme val="minor"/>
      </rPr>
      <t>Journal Entry Form</t>
    </r>
    <r>
      <rPr>
        <sz val="11"/>
        <color theme="8" tint="-0.499984740745262"/>
        <rFont val="Calibri"/>
        <family val="2"/>
        <scheme val="minor"/>
      </rPr>
      <t xml:space="preserve"> tab.</t>
    </r>
  </si>
  <si>
    <r>
      <t xml:space="preserve">PS Journal Upload  - </t>
    </r>
    <r>
      <rPr>
        <sz val="11"/>
        <color theme="8" tint="-0.499984740745262"/>
        <rFont val="Calibri"/>
        <family val="2"/>
        <scheme val="minor"/>
      </rPr>
      <t>You may use this template to upload to PS</t>
    </r>
  </si>
  <si>
    <r>
      <rPr>
        <b/>
        <sz val="11"/>
        <color theme="8" tint="-0.499984740745262"/>
        <rFont val="Calibri"/>
        <family val="2"/>
        <scheme val="minor"/>
      </rPr>
      <t xml:space="preserve">DUE TO DUE FROM OFFSETS - </t>
    </r>
    <r>
      <rPr>
        <sz val="11"/>
        <color theme="8" tint="-0.499984740745262"/>
        <rFont val="Calibri"/>
        <family val="2"/>
        <scheme val="minor"/>
      </rPr>
      <t xml:space="preserve">If your calculation includes other funds in addition to fund 01, </t>
    </r>
  </si>
  <si>
    <r>
      <t>A. S</t>
    </r>
    <r>
      <rPr>
        <b/>
        <sz val="11"/>
        <color theme="8" tint="-0.499984740745262"/>
        <rFont val="Calibri"/>
        <family val="2"/>
        <scheme val="minor"/>
      </rPr>
      <t xml:space="preserve">aving the template as </t>
    </r>
    <r>
      <rPr>
        <sz val="11"/>
        <color theme="8" tint="-0.499984740745262"/>
        <rFont val="Calibri"/>
        <family val="2"/>
        <scheme val="minor"/>
      </rPr>
      <t>"Excel Workbook (*xlsx)" will remove the macro.</t>
    </r>
  </si>
  <si>
    <r>
      <t>B.</t>
    </r>
    <r>
      <rPr>
        <b/>
        <sz val="11"/>
        <color theme="8" tint="-0.499984740745262"/>
        <rFont val="Calibri"/>
        <family val="2"/>
        <scheme val="minor"/>
      </rPr>
      <t xml:space="preserve"> Saving the template as </t>
    </r>
    <r>
      <rPr>
        <sz val="11"/>
        <color theme="8" tint="-0.499984740745262"/>
        <rFont val="Calibri"/>
        <family val="2"/>
        <scheme val="minor"/>
      </rPr>
      <t>"Excel Macro-Enable Workbook (*.xlsm)"  will keep the macro</t>
    </r>
  </si>
  <si>
    <t>QUALIFIYING TRUST OR NON QUALIFIYING TRUST</t>
  </si>
  <si>
    <t>NO TRUST</t>
  </si>
  <si>
    <t>QUALIFYING TRUST</t>
  </si>
  <si>
    <t xml:space="preserve">       A message box will appear when the calculation is complete. Click "OK".</t>
  </si>
  <si>
    <t>Speed
Type</t>
  </si>
  <si>
    <t>Currency</t>
  </si>
  <si>
    <t>N/R</t>
  </si>
  <si>
    <t>Rate
Type</t>
  </si>
  <si>
    <t>Rate</t>
  </si>
  <si>
    <t>Base
Amount</t>
  </si>
  <si>
    <t>Stat
Code</t>
  </si>
  <si>
    <t>Stat
Amount</t>
  </si>
  <si>
    <t>Obj (7 dgt)</t>
  </si>
  <si>
    <t xml:space="preserve"> (4 dgt)</t>
  </si>
  <si>
    <t>(4 dgts)</t>
  </si>
  <si>
    <t>(3 dgts)</t>
  </si>
  <si>
    <t>(1 dgt)</t>
  </si>
  <si>
    <t>Debit = Positive
Credit = negative</t>
  </si>
  <si>
    <t>AT process will populate with ORACLE Number</t>
  </si>
  <si>
    <t xml:space="preserve">
(7 dgt)</t>
  </si>
  <si>
    <r>
      <t xml:space="preserve">Using the Filter in the </t>
    </r>
    <r>
      <rPr>
        <b/>
        <sz val="10"/>
        <color rgb="FF0000CC"/>
        <rFont val="Arial"/>
        <family val="2"/>
      </rPr>
      <t>UNIT</t>
    </r>
    <r>
      <rPr>
        <sz val="10"/>
        <color rgb="FF0000CC"/>
        <rFont val="Arial"/>
        <family val="2"/>
      </rPr>
      <t xml:space="preserve"> column remove blank lines by unchecking the box (do not delete rows).</t>
    </r>
  </si>
  <si>
    <t>Make a Selection</t>
  </si>
  <si>
    <t xml:space="preserve">and redo formulas columns </t>
  </si>
  <si>
    <t>Macro will calculate based on Trust Selection</t>
  </si>
  <si>
    <t>='OPEB District Data'!$K$39</t>
  </si>
  <si>
    <t>AmtPerFTEexcess</t>
  </si>
  <si>
    <t>='OPEB District Data'!$K$40</t>
  </si>
  <si>
    <t>BU</t>
  </si>
  <si>
    <t>='OPEB District Data'!$H$3</t>
  </si>
  <si>
    <t>='OPEB District Data'!$G$27</t>
  </si>
  <si>
    <t>distributionAmtFTE</t>
  </si>
  <si>
    <t>='OPEB District Data'!$G$37</t>
  </si>
  <si>
    <t>='OPEB District Data'!$M$3</t>
  </si>
  <si>
    <t>NoTrust3701</t>
  </si>
  <si>
    <t>='OPEB District Data'!$G$25</t>
  </si>
  <si>
    <t>NoTrust3702</t>
  </si>
  <si>
    <t>='OPEB District Data'!$G$26</t>
  </si>
  <si>
    <t>='Data Lookup_FTE'!$K$2:$L$3</t>
  </si>
  <si>
    <t>Trust</t>
  </si>
  <si>
    <t>='OPEB District Data'!$J$3</t>
  </si>
  <si>
    <t>Trust3701</t>
  </si>
  <si>
    <t>='OPEB District Data'!$G$35</t>
  </si>
  <si>
    <t>Trust3702</t>
  </si>
  <si>
    <t>='OPEB District Data'!$G$36</t>
  </si>
  <si>
    <t>FTE TABLE EXCESS</t>
  </si>
  <si>
    <t xml:space="preserve">Formula to calculate Amount to Expense for 3751/3752 class/cert </t>
  </si>
  <si>
    <t>Used by Trust Districts only</t>
  </si>
  <si>
    <t>same as above only on the excell over service cost.</t>
  </si>
  <si>
    <t>Select FY</t>
  </si>
  <si>
    <t xml:space="preserve">Enter the current fiscal year expenditures in objects 3701 - 3702:     </t>
  </si>
  <si>
    <t xml:space="preserve">Enter Service Cost from Actuarial Report:     </t>
  </si>
  <si>
    <t>Select Trust or No Trust</t>
  </si>
  <si>
    <t>Select District</t>
  </si>
  <si>
    <t>COMPLETE ALL FIELDS IN YELLOW ON THE OPEB DISTRICT DATA TAB.</t>
  </si>
  <si>
    <t>OR</t>
  </si>
  <si>
    <t>6.-</t>
  </si>
  <si>
    <t>CLICK ON BUTTON "ALLOCATE OPEB" TO RUN MACRO</t>
  </si>
  <si>
    <t>A message box will appear when the calculation is complete. Click "OK".</t>
  </si>
  <si>
    <t>- Review totals for any rounding errors that need to be adjusted.</t>
  </si>
  <si>
    <t>- Enter a resource for the journal entry.  The OPEB calculation is required to be allocated by goal and function, but not resource.  The district must enter a resource before finalizing the journal entry.</t>
  </si>
  <si>
    <t>- Enter the Reference and description in the cell at top of the form</t>
  </si>
  <si>
    <t>- Filter the transactions by removing blank lines</t>
  </si>
  <si>
    <t>- The line count will show at top of the form; this is the number</t>
  </si>
  <si>
    <t>I.-</t>
  </si>
  <si>
    <t>II.-</t>
  </si>
  <si>
    <t>III.-</t>
  </si>
  <si>
    <t xml:space="preserve">     Paste PS query in this sheet:  FAR_POSITION_W_EE_AND_ACCOUNT</t>
  </si>
  <si>
    <t xml:space="preserve">     Paste PS query in this sheet: FAR_GL_ACTUALS_FOR_OPEB</t>
  </si>
  <si>
    <t xml:space="preserve">    hired after the reporting year.</t>
  </si>
  <si>
    <t>For  Service Cost use the district's actuarial report.</t>
  </si>
  <si>
    <r>
      <t xml:space="preserve">- Paste results in </t>
    </r>
    <r>
      <rPr>
        <b/>
        <sz val="11"/>
        <color theme="8" tint="-0.499984740745262"/>
        <rFont val="Calibri"/>
        <family val="2"/>
        <scheme val="minor"/>
      </rPr>
      <t>FAR_POSITION_W_EE_AND_ACCOUNT</t>
    </r>
    <r>
      <rPr>
        <sz val="11"/>
        <color theme="8" tint="-0.499984740745262"/>
        <rFont val="Calibri"/>
        <family val="2"/>
        <scheme val="minor"/>
      </rPr>
      <t xml:space="preserve"> tab (including header rows)</t>
    </r>
  </si>
  <si>
    <r>
      <t xml:space="preserve">- Paste results in </t>
    </r>
    <r>
      <rPr>
        <b/>
        <sz val="11"/>
        <color theme="8" tint="-0.499984740745262"/>
        <rFont val="Calibri"/>
        <family val="2"/>
        <scheme val="minor"/>
      </rPr>
      <t>FAR_GL_ACTUALS_FOR_OPEB</t>
    </r>
    <r>
      <rPr>
        <sz val="11"/>
        <color theme="8" tint="-0.499984740745262"/>
        <rFont val="Calibri"/>
        <family val="2"/>
        <scheme val="minor"/>
      </rPr>
      <t xml:space="preserve"> tab (including header rows)'</t>
    </r>
  </si>
  <si>
    <t>Enter current fiscal year expenditures for 3701 and 3702.</t>
  </si>
  <si>
    <r>
      <t>- Review results, and remove employees that are</t>
    </r>
    <r>
      <rPr>
        <b/>
        <sz val="11"/>
        <color rgb="FFFF0000"/>
        <rFont val="Calibri"/>
        <family val="2"/>
        <scheme val="minor"/>
      </rPr>
      <t xml:space="preserve"> not</t>
    </r>
    <r>
      <rPr>
        <b/>
        <sz val="11"/>
        <color theme="8" tint="-0.499984740745262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"OPEB eligible"</t>
    </r>
    <r>
      <rPr>
        <sz val="11"/>
        <color theme="8" tint="-0.499984740745262"/>
        <rFont val="Calibri"/>
        <family val="2"/>
        <scheme val="minor"/>
      </rPr>
      <t xml:space="preserve"> or </t>
    </r>
  </si>
  <si>
    <r>
      <t xml:space="preserve">- Remove any </t>
    </r>
    <r>
      <rPr>
        <b/>
        <sz val="11"/>
        <color rgb="FFFF0000"/>
        <rFont val="Calibri"/>
        <family val="2"/>
        <scheme val="minor"/>
      </rPr>
      <t>NON-ELIGIBLE</t>
    </r>
    <r>
      <rPr>
        <b/>
        <sz val="11"/>
        <color theme="8" tint="-0.499984740745262"/>
        <rFont val="Calibri"/>
        <family val="2"/>
        <scheme val="minor"/>
      </rPr>
      <t xml:space="preserve"> Account Strings</t>
    </r>
  </si>
  <si>
    <r>
      <t xml:space="preserve">- Remove any </t>
    </r>
    <r>
      <rPr>
        <b/>
        <sz val="11"/>
        <color rgb="FFFF0000"/>
        <rFont val="Calibri"/>
        <family val="2"/>
        <scheme val="minor"/>
      </rPr>
      <t>NON-GOVERNMENTAL</t>
    </r>
    <r>
      <rPr>
        <sz val="11"/>
        <color theme="8" tint="-0.499984740745262"/>
        <rFont val="Calibri"/>
        <family val="2"/>
        <scheme val="minor"/>
      </rPr>
      <t xml:space="preserve"> Funds </t>
    </r>
  </si>
  <si>
    <t>rev 7.10.2025</t>
  </si>
  <si>
    <t>OPEB CALCULATOR vs4.0 - INSTRUCTIONS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</si>
</sst>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0.000000"/>
    <numFmt numFmtId="166" formatCode="&quot;$&quot;#,##0.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b/>
      <u/>
      <sz val="11"/>
      <color rgb="FF0000CC"/>
      <name val="Calibri"/>
      <family val="2"/>
      <scheme val="minor"/>
    </font>
    <font>
      <b/>
      <sz val="11"/>
      <color rgb="FF0000CC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 Unicode MS"/>
      <family val="2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i/>
      <sz val="10"/>
      <color rgb="FFC00000"/>
      <name val="Calibri"/>
      <family val="2"/>
      <scheme val="minor"/>
    </font>
    <font>
      <i/>
      <sz val="11"/>
      <color rgb="FF0000FF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i/>
      <sz val="8"/>
      <name val="Arial Narrow"/>
      <family val="2"/>
    </font>
    <font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i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i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u/>
      <sz val="11"/>
      <color theme="8" tint="-0.499984740745262"/>
      <name val="Calibri"/>
      <family val="2"/>
      <scheme val="minor"/>
    </font>
    <font>
      <b/>
      <u/>
      <sz val="11"/>
      <color theme="8" tint="-0.499984740745262"/>
      <name val="Calibri"/>
      <family val="2"/>
      <scheme val="minor"/>
    </font>
    <font>
      <u/>
      <sz val="11"/>
      <color rgb="FF0000CC"/>
      <name val="Calibri"/>
      <family val="2"/>
      <scheme val="minor"/>
    </font>
    <font>
      <b/>
      <u/>
      <sz val="12"/>
      <color theme="8" tint="-0.499984740745262"/>
      <name val="Calibri"/>
      <family val="2"/>
      <scheme val="minor"/>
    </font>
    <font>
      <b/>
      <sz val="8"/>
      <name val="Arial Narrow"/>
      <family val="2"/>
    </font>
    <font>
      <b/>
      <i/>
      <sz val="8.5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/>
      <sz val="10"/>
      <color rgb="FF0000CC"/>
      <name val="Arial"/>
      <family val="2"/>
    </font>
    <font>
      <sz val="11"/>
      <color theme="1"/>
      <name val="Arial"/>
      <family val="2"/>
    </font>
    <font>
      <sz val="10"/>
      <color rgb="FF0000CC"/>
      <name val="Arial"/>
      <family val="2"/>
    </font>
    <font>
      <b/>
      <sz val="10"/>
      <color rgb="FF0000CC"/>
      <name val="Arial"/>
      <family val="2"/>
    </font>
    <font>
      <b/>
      <i/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u/>
      <sz val="13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bgColor rgb="FF99CCFF"/>
      </patternFill>
    </fill>
    <fill>
      <patternFill patternType="gray125">
        <bgColor theme="3" tint="0.59999389629810485"/>
      </patternFill>
    </fill>
  </fills>
  <borders count="7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theme="3" tint="-0.499984740745262"/>
      </right>
      <top style="thin">
        <color indexed="64"/>
      </top>
      <bottom style="hair">
        <color theme="3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 style="thin">
        <color indexed="64"/>
      </top>
      <bottom style="hair">
        <color theme="3" tint="-0.4999847407452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theme="8" tint="-0.499984740745262"/>
      </left>
      <right/>
      <top style="thick">
        <color theme="8" tint="-0.499984740745262"/>
      </top>
      <bottom/>
      <diagonal/>
    </border>
    <border>
      <left/>
      <right style="thick">
        <color theme="8" tint="-0.499984740745262"/>
      </right>
      <top style="thick">
        <color theme="8" tint="-0.499984740745262"/>
      </top>
      <bottom/>
      <diagonal/>
    </border>
    <border>
      <left style="thick">
        <color theme="8" tint="-0.499984740745262"/>
      </left>
      <right/>
      <top/>
      <bottom/>
      <diagonal/>
    </border>
    <border>
      <left/>
      <right style="thick">
        <color theme="8" tint="-0.499984740745262"/>
      </right>
      <top/>
      <bottom/>
      <diagonal/>
    </border>
    <border>
      <left style="thick">
        <color theme="8" tint="-0.499984740745262"/>
      </left>
      <right/>
      <top/>
      <bottom style="thick">
        <color theme="8" tint="-0.499984740745262"/>
      </bottom>
      <diagonal/>
    </border>
    <border>
      <left/>
      <right/>
      <top/>
      <bottom style="thick">
        <color theme="8" tint="-0.499984740745262"/>
      </bottom>
      <diagonal/>
    </border>
    <border>
      <left/>
      <right style="thick">
        <color theme="8" tint="-0.499984740745262"/>
      </right>
      <top/>
      <bottom style="thick">
        <color theme="8" tint="-0.499984740745262"/>
      </bottom>
      <diagonal/>
    </border>
    <border>
      <left/>
      <right/>
      <top style="thick">
        <color theme="8" tint="-0.499984740745262"/>
      </top>
      <bottom style="double">
        <color theme="8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theme="3" tint="-0.499984740745262"/>
      </bottom>
      <diagonal/>
    </border>
    <border>
      <left/>
      <right style="hair">
        <color indexed="64"/>
      </right>
      <top style="thin">
        <color indexed="64"/>
      </top>
      <bottom style="hair">
        <color theme="3" tint="-0.4999847407452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theme="3" tint="-0.499984740745262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theme="8" tint="-0.499984740745262"/>
      </left>
      <right/>
      <top/>
      <bottom style="double">
        <color theme="8" tint="-0.499984740745262"/>
      </bottom>
      <diagonal/>
    </border>
    <border>
      <left/>
      <right/>
      <top/>
      <bottom style="double">
        <color theme="8" tint="-0.499984740745262"/>
      </bottom>
      <diagonal/>
    </border>
    <border>
      <left/>
      <right style="thick">
        <color theme="8" tint="-0.499984740745262"/>
      </right>
      <top/>
      <bottom style="double">
        <color theme="8" tint="-0.499984740745262"/>
      </bottom>
      <diagonal/>
    </border>
    <border>
      <left style="thick">
        <color theme="8" tint="-0.499984740745262"/>
      </left>
      <right/>
      <top style="hair">
        <color theme="8" tint="-0.499984740745262"/>
      </top>
      <bottom style="hair">
        <color theme="8" tint="-0.499984740745262"/>
      </bottom>
      <diagonal/>
    </border>
    <border>
      <left/>
      <right/>
      <top style="hair">
        <color theme="8" tint="-0.499984740745262"/>
      </top>
      <bottom style="hair">
        <color theme="8" tint="-0.499984740745262"/>
      </bottom>
      <diagonal/>
    </border>
    <border>
      <left/>
      <right style="thick">
        <color theme="8" tint="-0.499984740745262"/>
      </right>
      <top style="hair">
        <color theme="8" tint="-0.499984740745262"/>
      </top>
      <bottom style="hair">
        <color theme="8" tint="-0.499984740745262"/>
      </bottom>
      <diagonal/>
    </border>
    <border>
      <left style="thick">
        <color theme="8" tint="-0.499984740745262"/>
      </left>
      <right/>
      <top style="hair">
        <color theme="8" tint="-0.499984740745262"/>
      </top>
      <bottom/>
      <diagonal/>
    </border>
    <border>
      <left/>
      <right/>
      <top style="hair">
        <color theme="8" tint="-0.499984740745262"/>
      </top>
      <bottom/>
      <diagonal/>
    </border>
    <border>
      <left/>
      <right style="thick">
        <color theme="8" tint="-0.499984740745262"/>
      </right>
      <top style="hair">
        <color theme="8" tint="-0.499984740745262"/>
      </top>
      <bottom/>
      <diagonal/>
    </border>
    <border>
      <left style="thick">
        <color theme="8" tint="-0.499984740745262"/>
      </left>
      <right/>
      <top/>
      <bottom style="hair">
        <color theme="8" tint="-0.499984740745262"/>
      </bottom>
      <diagonal/>
    </border>
    <border>
      <left/>
      <right/>
      <top/>
      <bottom style="hair">
        <color theme="8" tint="-0.499984740745262"/>
      </bottom>
      <diagonal/>
    </border>
    <border>
      <left/>
      <right style="thick">
        <color theme="8" tint="-0.499984740745262"/>
      </right>
      <top/>
      <bottom style="hair">
        <color theme="8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/>
  </cellStyleXfs>
  <cellXfs count="244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/>
    <xf numFmtId="49" fontId="7" fillId="4" borderId="2" xfId="0" applyNumberFormat="1" applyFont="1" applyFill="1" applyBorder="1"/>
    <xf numFmtId="43" fontId="0" fillId="4" borderId="0" xfId="0" applyNumberFormat="1" applyFill="1"/>
    <xf numFmtId="0" fontId="0" fillId="4" borderId="0" xfId="0" applyFill="1"/>
    <xf numFmtId="49" fontId="2" fillId="5" borderId="3" xfId="0" applyNumberFormat="1" applyFont="1" applyFill="1" applyBorder="1"/>
    <xf numFmtId="49" fontId="2" fillId="5" borderId="3" xfId="0" applyNumberFormat="1" applyFont="1" applyFill="1" applyBorder="1" applyAlignment="1">
      <alignment horizontal="right"/>
    </xf>
    <xf numFmtId="49" fontId="7" fillId="5" borderId="3" xfId="0" applyNumberFormat="1" applyFont="1" applyFill="1" applyBorder="1"/>
    <xf numFmtId="0" fontId="0" fillId="5" borderId="4" xfId="0" applyFill="1" applyBorder="1"/>
    <xf numFmtId="0" fontId="0" fillId="5" borderId="5" xfId="0" applyFill="1" applyBorder="1"/>
    <xf numFmtId="49" fontId="0" fillId="0" borderId="0" xfId="0" applyNumberFormat="1"/>
    <xf numFmtId="0" fontId="0" fillId="5" borderId="6" xfId="0" applyFill="1" applyBorder="1"/>
    <xf numFmtId="0" fontId="0" fillId="5" borderId="7" xfId="0" applyFill="1" applyBorder="1"/>
    <xf numFmtId="49" fontId="2" fillId="4" borderId="0" xfId="0" applyNumberFormat="1" applyFont="1" applyFill="1"/>
    <xf numFmtId="49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44" fontId="0" fillId="0" borderId="0" xfId="1" applyFont="1" applyProtection="1">
      <protection locked="0"/>
    </xf>
    <xf numFmtId="49" fontId="7" fillId="6" borderId="10" xfId="0" applyNumberFormat="1" applyFont="1" applyFill="1" applyBorder="1"/>
    <xf numFmtId="43" fontId="0" fillId="0" borderId="0" xfId="0" applyNumberFormat="1"/>
    <xf numFmtId="49" fontId="7" fillId="6" borderId="10" xfId="0" applyNumberFormat="1" applyFont="1" applyFill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4" fontId="0" fillId="0" borderId="0" xfId="0" applyNumberFormat="1"/>
    <xf numFmtId="0" fontId="14" fillId="0" borderId="1" xfId="0" applyFont="1" applyBorder="1"/>
    <xf numFmtId="166" fontId="2" fillId="7" borderId="11" xfId="0" applyNumberFormat="1" applyFont="1" applyFill="1" applyBorder="1"/>
    <xf numFmtId="44" fontId="2" fillId="0" borderId="0" xfId="0" applyNumberFormat="1" applyFont="1"/>
    <xf numFmtId="4" fontId="0" fillId="0" borderId="0" xfId="0" applyNumberFormat="1"/>
    <xf numFmtId="10" fontId="0" fillId="0" borderId="0" xfId="0" applyNumberFormat="1"/>
    <xf numFmtId="166" fontId="0" fillId="0" borderId="0" xfId="0" applyNumberFormat="1"/>
    <xf numFmtId="0" fontId="5" fillId="0" borderId="1" xfId="0" applyFont="1" applyBorder="1" applyProtection="1">
      <protection locked="0"/>
    </xf>
    <xf numFmtId="0" fontId="16" fillId="0" borderId="0" xfId="0" applyFont="1" applyProtection="1">
      <protection locked="0"/>
    </xf>
    <xf numFmtId="0" fontId="2" fillId="8" borderId="12" xfId="0" applyFont="1" applyFill="1" applyBorder="1" applyAlignment="1" applyProtection="1">
      <alignment horizontal="center"/>
      <protection locked="0"/>
    </xf>
    <xf numFmtId="0" fontId="2" fillId="8" borderId="13" xfId="0" applyFont="1" applyFill="1" applyBorder="1" applyAlignment="1" applyProtection="1">
      <alignment horizontal="center"/>
      <protection locked="0"/>
    </xf>
    <xf numFmtId="0" fontId="2" fillId="8" borderId="14" xfId="0" applyFont="1" applyFill="1" applyBorder="1" applyAlignment="1" applyProtection="1">
      <alignment horizontal="center"/>
      <protection locked="0"/>
    </xf>
    <xf numFmtId="44" fontId="2" fillId="8" borderId="15" xfId="1" applyFont="1" applyFill="1" applyBorder="1" applyAlignment="1" applyProtection="1">
      <alignment horizontal="center" wrapText="1"/>
      <protection locked="0"/>
    </xf>
    <xf numFmtId="44" fontId="2" fillId="8" borderId="16" xfId="1" applyFont="1" applyFill="1" applyBorder="1" applyAlignment="1" applyProtection="1">
      <alignment horizontal="center" wrapText="1"/>
      <protection locked="0"/>
    </xf>
    <xf numFmtId="0" fontId="18" fillId="0" borderId="19" xfId="0" applyFont="1" applyBorder="1" applyAlignment="1" applyProtection="1">
      <alignment horizontal="center"/>
      <protection locked="0"/>
    </xf>
    <xf numFmtId="0" fontId="18" fillId="0" borderId="20" xfId="0" applyFont="1" applyBorder="1" applyProtection="1">
      <protection locked="0"/>
    </xf>
    <xf numFmtId="0" fontId="18" fillId="0" borderId="20" xfId="0" applyFont="1" applyBorder="1" applyAlignment="1" applyProtection="1">
      <alignment horizontal="center"/>
      <protection locked="0"/>
    </xf>
    <xf numFmtId="0" fontId="18" fillId="0" borderId="20" xfId="0" applyFont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horizontal="center" vertical="center"/>
      <protection locked="0"/>
    </xf>
    <xf numFmtId="0" fontId="19" fillId="9" borderId="28" xfId="0" applyFont="1" applyFill="1" applyBorder="1" applyAlignment="1">
      <alignment vertical="center"/>
    </xf>
    <xf numFmtId="49" fontId="0" fillId="0" borderId="29" xfId="0" applyNumberFormat="1" applyBorder="1" applyAlignment="1" applyProtection="1">
      <alignment horizontal="center" vertical="center"/>
      <protection locked="0"/>
    </xf>
    <xf numFmtId="49" fontId="0" fillId="0" borderId="30" xfId="0" applyNumberFormat="1" applyBorder="1" applyAlignment="1" applyProtection="1">
      <alignment horizontal="center" vertical="center"/>
      <protection locked="0"/>
    </xf>
    <xf numFmtId="0" fontId="19" fillId="9" borderId="34" xfId="0" applyFont="1" applyFill="1" applyBorder="1" applyAlignment="1">
      <alignment vertical="center"/>
    </xf>
    <xf numFmtId="0" fontId="20" fillId="0" borderId="0" xfId="0" applyFont="1" applyProtection="1">
      <protection locked="0"/>
    </xf>
    <xf numFmtId="0" fontId="0" fillId="0" borderId="0" xfId="0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locked="0"/>
    </xf>
    <xf numFmtId="44" fontId="0" fillId="0" borderId="0" xfId="0" applyNumberFormat="1" applyAlignment="1">
      <alignment horizontal="right" vertical="center"/>
    </xf>
    <xf numFmtId="4" fontId="0" fillId="0" borderId="0" xfId="0" applyNumberFormat="1" applyAlignment="1" applyProtection="1">
      <alignment vertical="center"/>
      <protection locked="0"/>
    </xf>
    <xf numFmtId="44" fontId="0" fillId="0" borderId="0" xfId="1" applyFont="1" applyAlignment="1" applyProtection="1">
      <alignment vertical="center"/>
      <protection locked="0"/>
    </xf>
    <xf numFmtId="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44" fontId="0" fillId="0" borderId="0" xfId="1" applyFont="1" applyProtection="1"/>
    <xf numFmtId="0" fontId="21" fillId="0" borderId="0" xfId="0" applyFont="1" applyAlignment="1" applyProtection="1">
      <alignment horizontal="center"/>
      <protection hidden="1"/>
    </xf>
    <xf numFmtId="0" fontId="21" fillId="0" borderId="0" xfId="0" applyFont="1" applyProtection="1">
      <protection hidden="1"/>
    </xf>
    <xf numFmtId="0" fontId="0" fillId="0" borderId="0" xfId="0" applyProtection="1">
      <protection hidden="1"/>
    </xf>
    <xf numFmtId="0" fontId="22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23" fillId="0" borderId="0" xfId="0" applyFont="1" applyAlignment="1" applyProtection="1">
      <alignment horizontal="right"/>
      <protection hidden="1"/>
    </xf>
    <xf numFmtId="0" fontId="21" fillId="3" borderId="1" xfId="0" applyFont="1" applyFill="1" applyBorder="1" applyAlignment="1" applyProtection="1">
      <alignment horizontal="left"/>
      <protection locked="0"/>
    </xf>
    <xf numFmtId="0" fontId="25" fillId="0" borderId="0" xfId="0" applyFont="1" applyAlignment="1" applyProtection="1">
      <alignment horizontal="left"/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center"/>
      <protection hidden="1"/>
    </xf>
    <xf numFmtId="0" fontId="21" fillId="0" borderId="0" xfId="0" applyFont="1" applyAlignment="1" applyProtection="1">
      <alignment horizontal="right"/>
      <protection hidden="1"/>
    </xf>
    <xf numFmtId="4" fontId="27" fillId="0" borderId="35" xfId="0" applyNumberFormat="1" applyFont="1" applyBorder="1" applyAlignment="1" applyProtection="1">
      <alignment horizontal="center"/>
      <protection hidden="1"/>
    </xf>
    <xf numFmtId="4" fontId="27" fillId="0" borderId="1" xfId="0" applyNumberFormat="1" applyFont="1" applyBorder="1" applyAlignment="1" applyProtection="1">
      <alignment horizontal="center"/>
      <protection hidden="1"/>
    </xf>
    <xf numFmtId="0" fontId="23" fillId="0" borderId="0" xfId="0" applyFont="1" applyAlignment="1" applyProtection="1">
      <alignment horizontal="center"/>
      <protection hidden="1"/>
    </xf>
    <xf numFmtId="0" fontId="28" fillId="0" borderId="0" xfId="0" applyFont="1" applyAlignment="1" applyProtection="1">
      <alignment horizontal="center"/>
      <protection hidden="1"/>
    </xf>
    <xf numFmtId="0" fontId="29" fillId="2" borderId="36" xfId="0" applyFont="1" applyFill="1" applyBorder="1" applyAlignment="1" applyProtection="1">
      <alignment horizontal="center"/>
      <protection hidden="1"/>
    </xf>
    <xf numFmtId="4" fontId="30" fillId="0" borderId="0" xfId="0" applyNumberFormat="1" applyFont="1" applyAlignment="1" applyProtection="1">
      <alignment horizontal="center"/>
      <protection hidden="1"/>
    </xf>
    <xf numFmtId="0" fontId="30" fillId="0" borderId="0" xfId="0" applyFont="1" applyAlignment="1" applyProtection="1">
      <alignment horizontal="center"/>
      <protection hidden="1"/>
    </xf>
    <xf numFmtId="0" fontId="30" fillId="11" borderId="37" xfId="0" applyFont="1" applyFill="1" applyBorder="1" applyAlignment="1" applyProtection="1">
      <alignment horizontal="center" wrapText="1"/>
      <protection hidden="1"/>
    </xf>
    <xf numFmtId="0" fontId="30" fillId="11" borderId="38" xfId="0" applyFont="1" applyFill="1" applyBorder="1" applyAlignment="1" applyProtection="1">
      <alignment horizontal="center"/>
      <protection hidden="1"/>
    </xf>
    <xf numFmtId="0" fontId="30" fillId="11" borderId="38" xfId="0" applyFont="1" applyFill="1" applyBorder="1" applyAlignment="1" applyProtection="1">
      <alignment horizontal="center" wrapText="1"/>
      <protection hidden="1"/>
    </xf>
    <xf numFmtId="0" fontId="32" fillId="0" borderId="0" xfId="4" applyFont="1" applyAlignment="1" applyProtection="1">
      <alignment horizontal="center"/>
      <protection hidden="1"/>
    </xf>
    <xf numFmtId="4" fontId="32" fillId="0" borderId="0" xfId="4" applyNumberFormat="1" applyFont="1" applyAlignment="1" applyProtection="1">
      <alignment horizontal="right"/>
      <protection hidden="1"/>
    </xf>
    <xf numFmtId="0" fontId="33" fillId="0" borderId="0" xfId="0" applyFont="1" applyProtection="1">
      <protection hidden="1"/>
    </xf>
    <xf numFmtId="0" fontId="33" fillId="0" borderId="0" xfId="0" applyFont="1" applyAlignment="1" applyProtection="1">
      <alignment horizontal="center"/>
      <protection hidden="1"/>
    </xf>
    <xf numFmtId="4" fontId="33" fillId="0" borderId="0" xfId="0" applyNumberFormat="1" applyFont="1" applyProtection="1">
      <protection hidden="1"/>
    </xf>
    <xf numFmtId="44" fontId="0" fillId="13" borderId="1" xfId="1" applyFont="1" applyFill="1" applyBorder="1" applyProtection="1">
      <protection locked="0"/>
    </xf>
    <xf numFmtId="44" fontId="0" fillId="13" borderId="0" xfId="1" applyFont="1" applyFill="1" applyBorder="1" applyProtection="1">
      <protection locked="0"/>
    </xf>
    <xf numFmtId="42" fontId="2" fillId="13" borderId="1" xfId="1" applyNumberFormat="1" applyFont="1" applyFill="1" applyBorder="1" applyProtection="1">
      <protection locked="0"/>
    </xf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quotePrefix="1" applyAlignment="1" applyProtection="1">
      <alignment vertical="center"/>
      <protection locked="0"/>
    </xf>
    <xf numFmtId="44" fontId="0" fillId="3" borderId="28" xfId="1" applyFont="1" applyFill="1" applyBorder="1" applyAlignment="1" applyProtection="1">
      <alignment vertical="center"/>
      <protection locked="0"/>
    </xf>
    <xf numFmtId="44" fontId="0" fillId="3" borderId="34" xfId="1" applyFont="1" applyFill="1" applyBorder="1" applyAlignment="1" applyProtection="1">
      <alignment vertical="center"/>
      <protection locked="0"/>
    </xf>
    <xf numFmtId="0" fontId="14" fillId="0" borderId="8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44" fontId="0" fillId="0" borderId="1" xfId="0" applyNumberFormat="1" applyBorder="1"/>
    <xf numFmtId="0" fontId="0" fillId="0" borderId="0" xfId="0" applyAlignment="1">
      <alignment horizontal="right"/>
    </xf>
    <xf numFmtId="44" fontId="0" fillId="0" borderId="0" xfId="0" applyNumberFormat="1"/>
    <xf numFmtId="44" fontId="0" fillId="0" borderId="0" xfId="1" applyFont="1" applyBorder="1" applyProtection="1"/>
    <xf numFmtId="44" fontId="0" fillId="0" borderId="0" xfId="1" applyFont="1" applyFill="1" applyBorder="1" applyProtection="1"/>
    <xf numFmtId="44" fontId="2" fillId="0" borderId="1" xfId="0" applyNumberFormat="1" applyFont="1" applyBorder="1"/>
    <xf numFmtId="0" fontId="32" fillId="0" borderId="0" xfId="4" applyFont="1" applyAlignment="1" applyProtection="1">
      <alignment horizontal="right"/>
      <protection hidden="1"/>
    </xf>
    <xf numFmtId="0" fontId="0" fillId="14" borderId="46" xfId="0" applyFill="1" applyBorder="1"/>
    <xf numFmtId="0" fontId="3" fillId="14" borderId="47" xfId="0" applyFont="1" applyFill="1" applyBorder="1"/>
    <xf numFmtId="0" fontId="0" fillId="14" borderId="48" xfId="0" applyFill="1" applyBorder="1"/>
    <xf numFmtId="0" fontId="3" fillId="14" borderId="0" xfId="0" applyFont="1" applyFill="1"/>
    <xf numFmtId="0" fontId="37" fillId="14" borderId="0" xfId="0" applyFont="1" applyFill="1"/>
    <xf numFmtId="0" fontId="3" fillId="14" borderId="49" xfId="0" applyFont="1" applyFill="1" applyBorder="1"/>
    <xf numFmtId="0" fontId="4" fillId="14" borderId="0" xfId="0" applyFont="1" applyFill="1"/>
    <xf numFmtId="0" fontId="0" fillId="14" borderId="50" xfId="0" applyFill="1" applyBorder="1"/>
    <xf numFmtId="0" fontId="3" fillId="14" borderId="51" xfId="0" applyFont="1" applyFill="1" applyBorder="1"/>
    <xf numFmtId="0" fontId="3" fillId="14" borderId="52" xfId="0" applyFont="1" applyFill="1" applyBorder="1"/>
    <xf numFmtId="0" fontId="38" fillId="14" borderId="0" xfId="0" applyFont="1" applyFill="1" applyAlignment="1">
      <alignment horizontal="right"/>
    </xf>
    <xf numFmtId="0" fontId="39" fillId="14" borderId="0" xfId="0" applyFont="1" applyFill="1"/>
    <xf numFmtId="0" fontId="40" fillId="14" borderId="0" xfId="3" applyFont="1" applyFill="1" applyBorder="1" applyProtection="1">
      <protection locked="0"/>
    </xf>
    <xf numFmtId="0" fontId="39" fillId="14" borderId="0" xfId="0" applyFont="1" applyFill="1" applyProtection="1">
      <protection locked="0"/>
    </xf>
    <xf numFmtId="0" fontId="38" fillId="14" borderId="0" xfId="0" applyFont="1" applyFill="1"/>
    <xf numFmtId="0" fontId="39" fillId="14" borderId="0" xfId="0" applyFont="1" applyFill="1" applyAlignment="1">
      <alignment horizontal="left" indent="1"/>
    </xf>
    <xf numFmtId="0" fontId="37" fillId="14" borderId="0" xfId="0" applyFont="1" applyFill="1" applyAlignment="1">
      <alignment wrapText="1"/>
    </xf>
    <xf numFmtId="0" fontId="39" fillId="14" borderId="0" xfId="0" applyFont="1" applyFill="1" applyAlignment="1">
      <alignment horizontal="left" wrapText="1"/>
    </xf>
    <xf numFmtId="0" fontId="39" fillId="14" borderId="0" xfId="0" applyFont="1" applyFill="1" applyAlignment="1">
      <alignment wrapText="1"/>
    </xf>
    <xf numFmtId="0" fontId="41" fillId="14" borderId="0" xfId="0" applyFont="1" applyFill="1"/>
    <xf numFmtId="0" fontId="42" fillId="14" borderId="0" xfId="0" applyFont="1" applyFill="1"/>
    <xf numFmtId="0" fontId="38" fillId="14" borderId="1" xfId="0" applyFont="1" applyFill="1" applyBorder="1"/>
    <xf numFmtId="0" fontId="39" fillId="14" borderId="1" xfId="0" applyFont="1" applyFill="1" applyBorder="1"/>
    <xf numFmtId="0" fontId="39" fillId="14" borderId="0" xfId="0" quotePrefix="1" applyFont="1" applyFill="1"/>
    <xf numFmtId="0" fontId="39" fillId="14" borderId="48" xfId="0" applyFont="1" applyFill="1" applyBorder="1"/>
    <xf numFmtId="0" fontId="39" fillId="13" borderId="3" xfId="0" applyFont="1" applyFill="1" applyBorder="1"/>
    <xf numFmtId="0" fontId="43" fillId="14" borderId="0" xfId="0" applyFont="1" applyFill="1"/>
    <xf numFmtId="0" fontId="39" fillId="14" borderId="0" xfId="0" applyFont="1" applyFill="1" applyAlignment="1">
      <alignment horizontal="left" indent="2"/>
    </xf>
    <xf numFmtId="0" fontId="43" fillId="14" borderId="0" xfId="0" applyFont="1" applyFill="1" applyAlignment="1">
      <alignment horizontal="left"/>
    </xf>
    <xf numFmtId="0" fontId="30" fillId="0" borderId="0" xfId="0" applyFont="1" applyAlignment="1" applyProtection="1">
      <alignment horizontal="center" wrapText="1"/>
      <protection hidden="1"/>
    </xf>
    <xf numFmtId="0" fontId="30" fillId="0" borderId="0" xfId="0" applyFont="1" applyAlignment="1" applyProtection="1">
      <alignment horizontal="right"/>
      <protection hidden="1"/>
    </xf>
    <xf numFmtId="0" fontId="30" fillId="11" borderId="54" xfId="0" applyFont="1" applyFill="1" applyBorder="1" applyAlignment="1" applyProtection="1">
      <alignment horizontal="center"/>
      <protection hidden="1"/>
    </xf>
    <xf numFmtId="0" fontId="45" fillId="16" borderId="55" xfId="0" applyFont="1" applyFill="1" applyBorder="1" applyAlignment="1" applyProtection="1">
      <alignment horizontal="center" wrapText="1"/>
      <protection hidden="1"/>
    </xf>
    <xf numFmtId="0" fontId="45" fillId="16" borderId="56" xfId="0" applyFont="1" applyFill="1" applyBorder="1" applyAlignment="1" applyProtection="1">
      <alignment horizontal="center" wrapText="1"/>
      <protection hidden="1"/>
    </xf>
    <xf numFmtId="0" fontId="45" fillId="16" borderId="57" xfId="0" applyFont="1" applyFill="1" applyBorder="1" applyAlignment="1" applyProtection="1">
      <alignment horizontal="center" wrapText="1"/>
      <protection hidden="1"/>
    </xf>
    <xf numFmtId="0" fontId="45" fillId="16" borderId="58" xfId="0" applyFont="1" applyFill="1" applyBorder="1" applyAlignment="1" applyProtection="1">
      <alignment horizontal="center" wrapText="1"/>
      <protection hidden="1"/>
    </xf>
    <xf numFmtId="0" fontId="46" fillId="11" borderId="59" xfId="0" applyFont="1" applyFill="1" applyBorder="1" applyAlignment="1" applyProtection="1">
      <alignment horizontal="center" wrapText="1"/>
      <protection hidden="1"/>
    </xf>
    <xf numFmtId="0" fontId="30" fillId="11" borderId="60" xfId="0" applyFont="1" applyFill="1" applyBorder="1" applyAlignment="1" applyProtection="1">
      <alignment horizontal="center"/>
      <protection hidden="1"/>
    </xf>
    <xf numFmtId="49" fontId="31" fillId="12" borderId="61" xfId="4" applyNumberFormat="1" applyFont="1" applyFill="1" applyBorder="1" applyAlignment="1" applyProtection="1">
      <alignment horizontal="center"/>
      <protection hidden="1"/>
    </xf>
    <xf numFmtId="0" fontId="31" fillId="12" borderId="62" xfId="4" applyFont="1" applyFill="1" applyBorder="1" applyAlignment="1" applyProtection="1">
      <alignment horizontal="center"/>
      <protection hidden="1"/>
    </xf>
    <xf numFmtId="0" fontId="31" fillId="12" borderId="63" xfId="4" applyFont="1" applyFill="1" applyBorder="1" applyAlignment="1" applyProtection="1">
      <alignment horizontal="center"/>
      <protection hidden="1"/>
    </xf>
    <xf numFmtId="0" fontId="44" fillId="15" borderId="61" xfId="4" applyFont="1" applyFill="1" applyBorder="1" applyAlignment="1" applyProtection="1">
      <alignment horizontal="center" wrapText="1"/>
      <protection hidden="1"/>
    </xf>
    <xf numFmtId="0" fontId="44" fillId="15" borderId="63" xfId="4" applyFont="1" applyFill="1" applyBorder="1" applyAlignment="1" applyProtection="1">
      <alignment horizontal="center"/>
      <protection hidden="1"/>
    </xf>
    <xf numFmtId="0" fontId="44" fillId="15" borderId="62" xfId="4" applyFont="1" applyFill="1" applyBorder="1" applyAlignment="1" applyProtection="1">
      <alignment horizontal="center"/>
      <protection hidden="1"/>
    </xf>
    <xf numFmtId="0" fontId="44" fillId="15" borderId="62" xfId="4" applyFont="1" applyFill="1" applyBorder="1" applyAlignment="1" applyProtection="1">
      <alignment horizontal="center" wrapText="1"/>
      <protection hidden="1"/>
    </xf>
    <xf numFmtId="0" fontId="44" fillId="15" borderId="64" xfId="4" applyFont="1" applyFill="1" applyBorder="1" applyAlignment="1" applyProtection="1">
      <alignment horizontal="center" wrapText="1"/>
      <protection hidden="1"/>
    </xf>
    <xf numFmtId="0" fontId="44" fillId="10" borderId="24" xfId="4" applyFont="1" applyFill="1" applyBorder="1" applyAlignment="1" applyProtection="1">
      <alignment horizontal="center"/>
      <protection hidden="1"/>
    </xf>
    <xf numFmtId="0" fontId="31" fillId="12" borderId="27" xfId="4" applyFont="1" applyFill="1" applyBorder="1" applyAlignment="1" applyProtection="1">
      <alignment horizontal="center"/>
      <protection hidden="1"/>
    </xf>
    <xf numFmtId="4" fontId="33" fillId="0" borderId="0" xfId="0" applyNumberFormat="1" applyFont="1" applyAlignment="1" applyProtection="1">
      <alignment horizontal="right"/>
      <protection hidden="1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44" fontId="18" fillId="0" borderId="20" xfId="1" applyFont="1" applyFill="1" applyBorder="1" applyAlignment="1" applyProtection="1">
      <alignment horizontal="center" wrapText="1"/>
      <protection locked="0"/>
    </xf>
    <xf numFmtId="44" fontId="18" fillId="0" borderId="21" xfId="1" applyFont="1" applyFill="1" applyBorder="1" applyAlignment="1" applyProtection="1">
      <alignment horizontal="center" wrapText="1"/>
      <protection locked="0"/>
    </xf>
    <xf numFmtId="0" fontId="47" fillId="0" borderId="0" xfId="0" applyFont="1" applyAlignment="1" applyProtection="1">
      <alignment vertical="center"/>
      <protection hidden="1"/>
    </xf>
    <xf numFmtId="0" fontId="48" fillId="0" borderId="0" xfId="0" applyFont="1" applyProtection="1">
      <protection hidden="1"/>
    </xf>
    <xf numFmtId="0" fontId="49" fillId="0" borderId="0" xfId="0" applyFont="1" applyAlignment="1" applyProtection="1">
      <alignment horizontal="right" vertical="center"/>
      <protection hidden="1"/>
    </xf>
    <xf numFmtId="0" fontId="49" fillId="0" borderId="0" xfId="0" applyFont="1" applyAlignment="1" applyProtection="1">
      <alignment vertical="center"/>
      <protection hidden="1"/>
    </xf>
    <xf numFmtId="0" fontId="49" fillId="0" borderId="0" xfId="0" applyFont="1" applyProtection="1">
      <protection hidden="1"/>
    </xf>
    <xf numFmtId="0" fontId="51" fillId="0" borderId="0" xfId="0" applyFont="1" applyAlignment="1" applyProtection="1">
      <alignment horizontal="center"/>
      <protection hidden="1"/>
    </xf>
    <xf numFmtId="44" fontId="0" fillId="0" borderId="0" xfId="1" quotePrefix="1" applyFont="1" applyFill="1" applyAlignment="1" applyProtection="1">
      <alignment vertical="center"/>
      <protection locked="0"/>
    </xf>
    <xf numFmtId="44" fontId="0" fillId="0" borderId="0" xfId="1" applyFont="1" applyFill="1" applyAlignment="1" applyProtection="1">
      <alignment vertical="center"/>
      <protection locked="0"/>
    </xf>
    <xf numFmtId="4" fontId="2" fillId="0" borderId="44" xfId="0" applyNumberFormat="1" applyFont="1" applyBorder="1" applyAlignment="1">
      <alignment horizontal="center"/>
    </xf>
    <xf numFmtId="44" fontId="2" fillId="0" borderId="45" xfId="0" applyNumberFormat="1" applyFont="1" applyBorder="1" applyAlignment="1">
      <alignment horizontal="right"/>
    </xf>
    <xf numFmtId="44" fontId="17" fillId="4" borderId="26" xfId="1" applyFont="1" applyFill="1" applyBorder="1" applyAlignment="1" applyProtection="1">
      <alignment vertical="center"/>
    </xf>
    <xf numFmtId="44" fontId="0" fillId="0" borderId="27" xfId="1" applyFont="1" applyBorder="1" applyAlignment="1" applyProtection="1">
      <alignment vertical="center"/>
    </xf>
    <xf numFmtId="44" fontId="17" fillId="4" borderId="32" xfId="1" applyFont="1" applyFill="1" applyBorder="1" applyAlignment="1" applyProtection="1">
      <alignment vertical="center"/>
    </xf>
    <xf numFmtId="44" fontId="0" fillId="0" borderId="33" xfId="1" applyFont="1" applyBorder="1" applyAlignment="1" applyProtection="1">
      <alignment vertical="center"/>
    </xf>
    <xf numFmtId="44" fontId="0" fillId="0" borderId="20" xfId="0" applyNumberFormat="1" applyBorder="1" applyAlignment="1">
      <alignment horizontal="right" vertical="center"/>
    </xf>
    <xf numFmtId="49" fontId="0" fillId="0" borderId="20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20" xfId="0" applyBorder="1"/>
    <xf numFmtId="0" fontId="0" fillId="0" borderId="18" xfId="0" applyBorder="1"/>
    <xf numFmtId="0" fontId="0" fillId="0" borderId="39" xfId="0" applyBorder="1" applyAlignment="1">
      <alignment horizontal="center"/>
    </xf>
    <xf numFmtId="0" fontId="10" fillId="0" borderId="0" xfId="0" applyFont="1"/>
    <xf numFmtId="0" fontId="0" fillId="0" borderId="40" xfId="0" applyBorder="1"/>
    <xf numFmtId="0" fontId="11" fillId="0" borderId="0" xfId="0" applyFont="1"/>
    <xf numFmtId="0" fontId="0" fillId="0" borderId="8" xfId="0" applyBorder="1"/>
    <xf numFmtId="0" fontId="0" fillId="0" borderId="41" xfId="0" applyBorder="1" applyAlignment="1">
      <alignment horizontal="center"/>
    </xf>
    <xf numFmtId="0" fontId="12" fillId="0" borderId="42" xfId="0" applyFont="1" applyBorder="1" applyAlignment="1">
      <alignment vertical="center"/>
    </xf>
    <xf numFmtId="0" fontId="0" fillId="0" borderId="42" xfId="0" applyBorder="1"/>
    <xf numFmtId="0" fontId="0" fillId="0" borderId="43" xfId="0" applyBorder="1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9" fontId="0" fillId="0" borderId="0" xfId="2" applyFont="1" applyFill="1" applyBorder="1" applyProtection="1"/>
    <xf numFmtId="44" fontId="2" fillId="0" borderId="0" xfId="1" applyFont="1" applyFill="1" applyBorder="1" applyProtection="1"/>
    <xf numFmtId="0" fontId="12" fillId="0" borderId="39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9" fontId="0" fillId="0" borderId="0" xfId="0" applyNumberFormat="1"/>
    <xf numFmtId="0" fontId="0" fillId="0" borderId="22" xfId="0" applyBorder="1" applyAlignment="1">
      <alignment horizontal="center"/>
    </xf>
    <xf numFmtId="0" fontId="0" fillId="0" borderId="9" xfId="0" applyBorder="1"/>
    <xf numFmtId="0" fontId="0" fillId="0" borderId="23" xfId="0" applyBorder="1"/>
    <xf numFmtId="0" fontId="39" fillId="14" borderId="0" xfId="0" applyFont="1" applyFill="1" applyAlignment="1">
      <alignment horizontal="left"/>
    </xf>
    <xf numFmtId="0" fontId="52" fillId="0" borderId="0" xfId="0" applyFont="1" applyAlignment="1">
      <alignment horizontal="right"/>
    </xf>
    <xf numFmtId="0" fontId="39" fillId="14" borderId="1" xfId="0" applyFont="1" applyFill="1" applyBorder="1" applyAlignment="1">
      <alignment horizontal="left" wrapText="1"/>
    </xf>
    <xf numFmtId="0" fontId="0" fillId="14" borderId="65" xfId="0" applyFill="1" applyBorder="1"/>
    <xf numFmtId="0" fontId="39" fillId="14" borderId="66" xfId="0" applyFont="1" applyFill="1" applyBorder="1"/>
    <xf numFmtId="0" fontId="39" fillId="14" borderId="66" xfId="0" applyFont="1" applyFill="1" applyBorder="1" applyAlignment="1">
      <alignment horizontal="left"/>
    </xf>
    <xf numFmtId="0" fontId="39" fillId="14" borderId="66" xfId="0" applyFont="1" applyFill="1" applyBorder="1" applyAlignment="1">
      <alignment horizontal="left" wrapText="1"/>
    </xf>
    <xf numFmtId="0" fontId="37" fillId="14" borderId="66" xfId="0" applyFont="1" applyFill="1" applyBorder="1" applyAlignment="1">
      <alignment wrapText="1"/>
    </xf>
    <xf numFmtId="0" fontId="3" fillId="14" borderId="67" xfId="0" applyFont="1" applyFill="1" applyBorder="1"/>
    <xf numFmtId="0" fontId="38" fillId="14" borderId="48" xfId="0" applyFont="1" applyFill="1" applyBorder="1"/>
    <xf numFmtId="0" fontId="39" fillId="14" borderId="0" xfId="0" quotePrefix="1" applyFont="1" applyFill="1" applyAlignment="1">
      <alignment horizontal="left" indent="1"/>
    </xf>
    <xf numFmtId="0" fontId="54" fillId="14" borderId="0" xfId="0" applyFont="1" applyFill="1"/>
    <xf numFmtId="0" fontId="38" fillId="14" borderId="35" xfId="0" applyFont="1" applyFill="1" applyBorder="1"/>
    <xf numFmtId="0" fontId="39" fillId="14" borderId="78" xfId="0" applyFont="1" applyFill="1" applyBorder="1"/>
    <xf numFmtId="0" fontId="38" fillId="14" borderId="77" xfId="0" applyFont="1" applyFill="1" applyBorder="1"/>
    <xf numFmtId="0" fontId="0" fillId="14" borderId="71" xfId="0" applyFill="1" applyBorder="1"/>
    <xf numFmtId="0" fontId="38" fillId="14" borderId="72" xfId="0" applyFont="1" applyFill="1" applyBorder="1"/>
    <xf numFmtId="0" fontId="39" fillId="14" borderId="72" xfId="0" applyFont="1" applyFill="1" applyBorder="1"/>
    <xf numFmtId="0" fontId="3" fillId="14" borderId="73" xfId="0" applyFont="1" applyFill="1" applyBorder="1"/>
    <xf numFmtId="0" fontId="0" fillId="14" borderId="74" xfId="0" applyFill="1" applyBorder="1"/>
    <xf numFmtId="0" fontId="53" fillId="14" borderId="75" xfId="0" applyFont="1" applyFill="1" applyBorder="1"/>
    <xf numFmtId="0" fontId="39" fillId="14" borderId="75" xfId="0" applyFont="1" applyFill="1" applyBorder="1"/>
    <xf numFmtId="0" fontId="3" fillId="14" borderId="76" xfId="0" applyFont="1" applyFill="1" applyBorder="1"/>
    <xf numFmtId="0" fontId="8" fillId="0" borderId="0" xfId="0" applyFont="1"/>
    <xf numFmtId="0" fontId="0" fillId="0" borderId="0" xfId="0" applyAlignment="1">
      <alignment horizontal="left" vertical="center" wrapText="1"/>
    </xf>
    <xf numFmtId="0" fontId="9" fillId="0" borderId="1" xfId="0" applyFont="1" applyBorder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4" fillId="0" borderId="8" xfId="0" applyFont="1" applyBorder="1" applyAlignment="1">
      <alignment horizontal="center"/>
    </xf>
    <xf numFmtId="0" fontId="36" fillId="14" borderId="53" xfId="0" applyFont="1" applyFill="1" applyBorder="1" applyAlignment="1">
      <alignment horizontal="center" vertical="center"/>
    </xf>
    <xf numFmtId="0" fontId="39" fillId="14" borderId="0" xfId="0" applyFont="1" applyFill="1" applyAlignment="1">
      <alignment horizontal="left" wrapText="1"/>
    </xf>
    <xf numFmtId="0" fontId="39" fillId="14" borderId="0" xfId="0" quotePrefix="1" applyFont="1" applyFill="1" applyAlignment="1">
      <alignment horizontal="left" wrapText="1"/>
    </xf>
    <xf numFmtId="0" fontId="39" fillId="14" borderId="0" xfId="0" quotePrefix="1" applyFont="1" applyFill="1" applyAlignment="1">
      <alignment horizontal="left"/>
    </xf>
    <xf numFmtId="0" fontId="39" fillId="14" borderId="0" xfId="0" applyFont="1" applyFill="1" applyAlignment="1">
      <alignment horizontal="left"/>
    </xf>
    <xf numFmtId="0" fontId="53" fillId="14" borderId="68" xfId="0" applyFont="1" applyFill="1" applyBorder="1" applyAlignment="1">
      <alignment horizontal="center"/>
    </xf>
    <xf numFmtId="0" fontId="53" fillId="14" borderId="69" xfId="0" applyFont="1" applyFill="1" applyBorder="1" applyAlignment="1">
      <alignment horizontal="center"/>
    </xf>
    <xf numFmtId="0" fontId="53" fillId="14" borderId="70" xfId="0" applyFont="1" applyFill="1" applyBorder="1" applyAlignment="1">
      <alignment horizontal="center"/>
    </xf>
    <xf numFmtId="0" fontId="15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7" fillId="8" borderId="17" xfId="0" applyFont="1" applyFill="1" applyBorder="1" applyAlignment="1">
      <alignment horizontal="center" vertical="top" wrapText="1"/>
    </xf>
    <xf numFmtId="0" fontId="17" fillId="8" borderId="18" xfId="0" applyFont="1" applyFill="1" applyBorder="1" applyAlignment="1">
      <alignment horizontal="center" vertical="top" wrapText="1"/>
    </xf>
    <xf numFmtId="0" fontId="17" fillId="8" borderId="22" xfId="0" applyFont="1" applyFill="1" applyBorder="1" applyAlignment="1">
      <alignment horizontal="center" vertical="top" wrapText="1"/>
    </xf>
    <xf numFmtId="0" fontId="17" fillId="8" borderId="23" xfId="0" applyFont="1" applyFill="1" applyBorder="1" applyAlignment="1">
      <alignment horizontal="center" vertical="top" wrapText="1"/>
    </xf>
    <xf numFmtId="0" fontId="22" fillId="10" borderId="0" xfId="0" applyFont="1" applyFill="1" applyAlignment="1" applyProtection="1">
      <alignment horizontal="center"/>
      <protection hidden="1"/>
    </xf>
    <xf numFmtId="0" fontId="21" fillId="3" borderId="1" xfId="0" applyFont="1" applyFill="1" applyBorder="1" applyAlignment="1" applyProtection="1">
      <alignment horizontal="left"/>
      <protection locked="0"/>
    </xf>
  </cellXfs>
  <cellStyles count="5">
    <cellStyle name="Currency" xfId="1" builtinId="4"/>
    <cellStyle name="Hyperlink" xfId="3" builtinId="8"/>
    <cellStyle name="Normal" xfId="0" builtinId="0"/>
    <cellStyle name="Normal 2" xfId="4" xr:uid="{00000000-0005-0000-0000-000003000000}"/>
    <cellStyle name="Percent" xfId="2" builtinId="5"/>
  </cellStyles>
  <dxfs count="25">
    <dxf>
      <font>
        <color rgb="FFC00000"/>
      </font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/>
        <i val="0"/>
        <color rgb="FFC00000"/>
      </font>
    </dxf>
    <dxf>
      <alignment horizontal="center" readingOrder="0"/>
    </dxf>
    <dxf>
      <alignment horizontal="center" readingOrder="0"/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66FF66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3.png"/><Relationship Id="rId7" Type="http://schemas.openxmlformats.org/officeDocument/2006/relationships/image" Target="cid:image002.png@01D4331E.2281468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509351</xdr:colOff>
      <xdr:row>135</xdr:row>
      <xdr:rowOff>95250</xdr:rowOff>
    </xdr:from>
    <xdr:to>
      <xdr:col>13</xdr:col>
      <xdr:colOff>553134</xdr:colOff>
      <xdr:row>150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351" y="16840200"/>
          <a:ext cx="4844383" cy="2819400"/>
        </a:xfrm>
        <a:prstGeom prst="rect">
          <a:avLst/>
        </a:prstGeom>
        <a:ln>
          <a:solidFill>
            <a:schemeClr val="accent1">
              <a:lumMod val="50000"/>
            </a:schemeClr>
          </a:solidFill>
        </a:ln>
      </xdr:spPr>
    </xdr:pic>
    <xdr:clientData/>
  </xdr:twoCellAnchor>
  <xdr:twoCellAnchor>
    <xdr:from>
      <xdr:col>5</xdr:col>
      <xdr:colOff>0</xdr:colOff>
      <xdr:row>25</xdr:row>
      <xdr:rowOff>91442</xdr:rowOff>
    </xdr:from>
    <xdr:to>
      <xdr:col>15</xdr:col>
      <xdr:colOff>114255</xdr:colOff>
      <xdr:row>32</xdr:row>
      <xdr:rowOff>160020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pSpPr/>
      </xdr:nvGrpSpPr>
      <xdr:grpSpPr>
        <a:xfrm>
          <a:off x="2185147" y="4730677"/>
          <a:ext cx="5593932" cy="1402078"/>
          <a:chOff x="2185147" y="4730677"/>
          <a:chExt cx="5593932" cy="1402078"/>
        </a:xfrm>
      </xdr:grpSpPr>
      <xdr:pic>
        <xdr:nvPicPr>
          <xdr:cNvPr id="4" name="Pictur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t="1" b="70102"/>
          <a:stretch/>
        </xdr:blipFill>
        <xdr:spPr>
          <a:xfrm>
            <a:off x="2185147" y="4730677"/>
            <a:ext cx="5593932" cy="1402078"/>
          </a:xfrm>
          <a:prstGeom prst="rect">
            <a:avLst/>
          </a:prstGeom>
          <a:ln>
            <a:solidFill>
              <a:sysClr val="windowText" lastClr="000000"/>
            </a:solidFill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</xdr:spPr>
      </xdr:pic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3970468" y="5663901"/>
            <a:ext cx="635598" cy="175260"/>
          </a:xfrm>
          <a:prstGeom prst="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104775</xdr:colOff>
      <xdr:row>158</xdr:row>
      <xdr:rowOff>66675</xdr:rowOff>
    </xdr:from>
    <xdr:to>
      <xdr:col>12</xdr:col>
      <xdr:colOff>219075</xdr:colOff>
      <xdr:row>177</xdr:row>
      <xdr:rowOff>47625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1097875"/>
          <a:ext cx="4381500" cy="3600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</xdr:col>
      <xdr:colOff>57151</xdr:colOff>
      <xdr:row>7</xdr:row>
      <xdr:rowOff>57150</xdr:rowOff>
    </xdr:from>
    <xdr:to>
      <xdr:col>5</xdr:col>
      <xdr:colOff>19050</xdr:colOff>
      <xdr:row>8</xdr:row>
      <xdr:rowOff>19050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95451" y="1190625"/>
          <a:ext cx="523874" cy="200025"/>
        </a:xfrm>
        <a:prstGeom prst="rect">
          <a:avLst/>
        </a:prstGeom>
      </xdr:spPr>
    </xdr:pic>
    <xdr:clientData/>
  </xdr:twoCellAnchor>
  <xdr:twoCellAnchor editAs="oneCell">
    <xdr:from>
      <xdr:col>5</xdr:col>
      <xdr:colOff>8964</xdr:colOff>
      <xdr:row>39</xdr:row>
      <xdr:rowOff>126667</xdr:rowOff>
    </xdr:from>
    <xdr:to>
      <xdr:col>15</xdr:col>
      <xdr:colOff>16429</xdr:colOff>
      <xdr:row>44</xdr:row>
      <xdr:rowOff>100853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b="34493"/>
        <a:stretch/>
      </xdr:blipFill>
      <xdr:spPr>
        <a:xfrm>
          <a:off x="2194111" y="7444108"/>
          <a:ext cx="5487142" cy="781010"/>
        </a:xfrm>
        <a:prstGeom prst="rect">
          <a:avLst/>
        </a:prstGeom>
        <a:ln>
          <a:solidFill>
            <a:schemeClr val="accent5">
              <a:lumMod val="50000"/>
            </a:schemeClr>
          </a:solidFill>
        </a:ln>
      </xdr:spPr>
    </xdr:pic>
    <xdr:clientData/>
  </xdr:twoCellAnchor>
  <xdr:twoCellAnchor>
    <xdr:from>
      <xdr:col>4</xdr:col>
      <xdr:colOff>224119</xdr:colOff>
      <xdr:row>102</xdr:row>
      <xdr:rowOff>77235</xdr:rowOff>
    </xdr:from>
    <xdr:to>
      <xdr:col>16</xdr:col>
      <xdr:colOff>103608</xdr:colOff>
      <xdr:row>112</xdr:row>
      <xdr:rowOff>71677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2039472" y="18869500"/>
          <a:ext cx="6334077" cy="2011501"/>
          <a:chOff x="2039472" y="15967176"/>
          <a:chExt cx="6334077" cy="2011501"/>
        </a:xfrm>
      </xdr:grpSpPr>
      <xdr:pic>
        <xdr:nvPicPr>
          <xdr:cNvPr id="14" name="Pictur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2039472" y="16785826"/>
            <a:ext cx="5491845" cy="1192851"/>
          </a:xfrm>
          <a:prstGeom prst="rect">
            <a:avLst/>
          </a:prstGeom>
          <a:ln>
            <a:solidFill>
              <a:schemeClr val="accent5">
                <a:lumMod val="50000"/>
              </a:schemeClr>
            </a:solidFill>
          </a:ln>
        </xdr:spPr>
      </xdr:pic>
      <xdr:sp macro="" textlink="">
        <xdr:nvSpPr>
          <xdr:cNvPr id="2" name="Explosion 2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 rot="790363">
            <a:off x="5703130" y="15967176"/>
            <a:ext cx="2670419" cy="1595919"/>
          </a:xfrm>
          <a:prstGeom prst="irregularSeal2">
            <a:avLst/>
          </a:prstGeom>
          <a:solidFill>
            <a:schemeClr val="bg1">
              <a:lumMod val="8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91440" tIns="0" rIns="0" bIns="0" rtlCol="0" anchor="t">
            <a:noAutofit/>
          </a:bodyPr>
          <a:lstStyle/>
          <a:p>
            <a:pPr algn="ctr"/>
            <a:r>
              <a:rPr lang="en-US" sz="1000">
                <a:solidFill>
                  <a:sysClr val="windowText" lastClr="000000"/>
                </a:solidFill>
                <a:latin typeface="Amphion" pitchFamily="2" charset="0"/>
              </a:rPr>
              <a:t>      SEE INSTRUCTIONS</a:t>
            </a:r>
            <a:r>
              <a:rPr lang="en-US" sz="1000" baseline="0">
                <a:solidFill>
                  <a:sysClr val="windowText" lastClr="000000"/>
                </a:solidFill>
                <a:latin typeface="Amphion" pitchFamily="2" charset="0"/>
              </a:rPr>
              <a:t> B</a:t>
            </a:r>
            <a:r>
              <a:rPr lang="en-US" sz="1000">
                <a:solidFill>
                  <a:sysClr val="windowText" lastClr="000000"/>
                </a:solidFill>
                <a:latin typeface="Amphion" pitchFamily="2" charset="0"/>
              </a:rPr>
              <a:t>ELOW</a:t>
            </a:r>
            <a:r>
              <a:rPr lang="en-US" sz="1000" baseline="0">
                <a:solidFill>
                  <a:sysClr val="windowText" lastClr="000000"/>
                </a:solidFill>
                <a:latin typeface="Amphion" pitchFamily="2" charset="0"/>
              </a:rPr>
              <a:t> TO ENABLE MACROS </a:t>
            </a:r>
            <a:endParaRPr lang="en-US" sz="1000">
              <a:solidFill>
                <a:sysClr val="windowText" lastClr="000000"/>
              </a:solidFill>
              <a:latin typeface="Amphion" pitchFamily="2" charset="0"/>
            </a:endParaRPr>
          </a:p>
        </xdr:txBody>
      </xdr:sp>
    </xdr:grpSp>
    <xdr:clientData/>
  </xdr:twoCellAnchor>
  <xdr:twoCellAnchor>
    <xdr:from>
      <xdr:col>5</xdr:col>
      <xdr:colOff>145678</xdr:colOff>
      <xdr:row>83</xdr:row>
      <xdr:rowOff>134469</xdr:rowOff>
    </xdr:from>
    <xdr:to>
      <xdr:col>15</xdr:col>
      <xdr:colOff>235324</xdr:colOff>
      <xdr:row>98</xdr:row>
      <xdr:rowOff>65553</xdr:rowOff>
    </xdr:to>
    <xdr:grpSp>
      <xdr:nvGrpSpPr>
        <xdr:cNvPr id="44" name="Group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GrpSpPr/>
      </xdr:nvGrpSpPr>
      <xdr:grpSpPr>
        <a:xfrm>
          <a:off x="2330825" y="15206381"/>
          <a:ext cx="5569323" cy="2788584"/>
          <a:chOff x="2330825" y="15419292"/>
          <a:chExt cx="5569323" cy="2788584"/>
        </a:xfrm>
      </xdr:grpSpPr>
      <xdr:pic>
        <xdr:nvPicPr>
          <xdr:cNvPr id="21" name="Picture 1" descr="cid:image002.png@01D4331E.2281468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r:link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330825" y="15419292"/>
            <a:ext cx="5060016" cy="2788584"/>
          </a:xfrm>
          <a:prstGeom prst="rect">
            <a:avLst/>
          </a:prstGeom>
          <a:noFill/>
          <a:ln>
            <a:solidFill>
              <a:schemeClr val="accent5">
                <a:lumMod val="50000"/>
              </a:schemeClr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/>
        </xdr:nvSpPr>
        <xdr:spPr>
          <a:xfrm>
            <a:off x="3989294" y="15777882"/>
            <a:ext cx="465091" cy="200640"/>
          </a:xfrm>
          <a:prstGeom prst="rect">
            <a:avLst/>
          </a:prstGeom>
          <a:noFill/>
          <a:ln w="381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3" name="TextBox 22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 txBox="1"/>
        </xdr:nvSpPr>
        <xdr:spPr>
          <a:xfrm>
            <a:off x="5840635" y="15721854"/>
            <a:ext cx="2048306" cy="287469"/>
          </a:xfrm>
          <a:prstGeom prst="rect">
            <a:avLst/>
          </a:prstGeom>
          <a:solidFill>
            <a:schemeClr val="lt1"/>
          </a:solidFill>
          <a:ln w="38100" cmpd="sng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>
                <a:solidFill>
                  <a:srgbClr val="FF0000"/>
                </a:solidFill>
              </a:rPr>
              <a:t>Enter Business Unit (5 digits)</a:t>
            </a:r>
          </a:p>
        </xdr:txBody>
      </xdr:sp>
      <xdr:cxnSp macro="">
        <xdr:nvCxnSpPr>
          <xdr:cNvPr id="24" name="Straight Connector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CxnSpPr>
            <a:stCxn id="22" idx="3"/>
            <a:endCxn id="23" idx="1"/>
          </xdr:cNvCxnSpPr>
        </xdr:nvCxnSpPr>
        <xdr:spPr>
          <a:xfrm flipV="1">
            <a:off x="4454385" y="15865589"/>
            <a:ext cx="1386250" cy="12613"/>
          </a:xfrm>
          <a:prstGeom prst="line">
            <a:avLst/>
          </a:prstGeom>
          <a:ln w="254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2" name="Rectangle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/>
        </xdr:nvSpPr>
        <xdr:spPr>
          <a:xfrm>
            <a:off x="3989295" y="15990793"/>
            <a:ext cx="336176" cy="212913"/>
          </a:xfrm>
          <a:prstGeom prst="rect">
            <a:avLst/>
          </a:prstGeom>
          <a:noFill/>
          <a:ln w="381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3" name="TextBox 32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 txBox="1"/>
        </xdr:nvSpPr>
        <xdr:spPr>
          <a:xfrm>
            <a:off x="5851842" y="16136470"/>
            <a:ext cx="2048306" cy="287469"/>
          </a:xfrm>
          <a:prstGeom prst="rect">
            <a:avLst/>
          </a:prstGeom>
          <a:solidFill>
            <a:schemeClr val="lt1"/>
          </a:solidFill>
          <a:ln w="38100" cmpd="sng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>
                <a:solidFill>
                  <a:srgbClr val="FF0000"/>
                </a:solidFill>
              </a:rPr>
              <a:t>Enter Reporting Year</a:t>
            </a:r>
          </a:p>
        </xdr:txBody>
      </xdr:sp>
      <xdr:cxnSp macro="">
        <xdr:nvCxnSpPr>
          <xdr:cNvPr id="34" name="Straight Connector 33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CxnSpPr>
            <a:stCxn id="32" idx="3"/>
            <a:endCxn id="33" idx="1"/>
          </xdr:cNvCxnSpPr>
        </xdr:nvCxnSpPr>
        <xdr:spPr>
          <a:xfrm>
            <a:off x="4325471" y="16097250"/>
            <a:ext cx="1526371" cy="182955"/>
          </a:xfrm>
          <a:prstGeom prst="line">
            <a:avLst/>
          </a:prstGeom>
          <a:ln w="254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9" name="Rectangle 38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/>
        </xdr:nvSpPr>
        <xdr:spPr>
          <a:xfrm>
            <a:off x="4000500" y="16416616"/>
            <a:ext cx="728382" cy="201707"/>
          </a:xfrm>
          <a:prstGeom prst="rect">
            <a:avLst/>
          </a:prstGeom>
          <a:noFill/>
          <a:ln w="381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0" name="TextBox 39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 txBox="1"/>
        </xdr:nvSpPr>
        <xdr:spPr>
          <a:xfrm>
            <a:off x="5851842" y="16562295"/>
            <a:ext cx="2048306" cy="287469"/>
          </a:xfrm>
          <a:prstGeom prst="rect">
            <a:avLst/>
          </a:prstGeom>
          <a:solidFill>
            <a:schemeClr val="lt1"/>
          </a:solidFill>
          <a:ln w="38100" cmpd="sng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>
                <a:solidFill>
                  <a:srgbClr val="FF0000"/>
                </a:solidFill>
              </a:rPr>
              <a:t>To Current Date</a:t>
            </a:r>
          </a:p>
        </xdr:txBody>
      </xdr:sp>
      <xdr:cxnSp macro="">
        <xdr:nvCxnSpPr>
          <xdr:cNvPr id="41" name="Straight Connector 40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CxnSpPr>
            <a:stCxn id="39" idx="3"/>
            <a:endCxn id="40" idx="1"/>
          </xdr:cNvCxnSpPr>
        </xdr:nvCxnSpPr>
        <xdr:spPr>
          <a:xfrm>
            <a:off x="4728882" y="16517470"/>
            <a:ext cx="1122960" cy="188560"/>
          </a:xfrm>
          <a:prstGeom prst="line">
            <a:avLst/>
          </a:prstGeom>
          <a:ln w="254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369793</xdr:colOff>
      <xdr:row>58</xdr:row>
      <xdr:rowOff>156883</xdr:rowOff>
    </xdr:from>
    <xdr:to>
      <xdr:col>15</xdr:col>
      <xdr:colOff>219312</xdr:colOff>
      <xdr:row>66</xdr:row>
      <xdr:rowOff>67236</xdr:rowOff>
    </xdr:to>
    <xdr:grpSp>
      <xdr:nvGrpSpPr>
        <xdr:cNvPr id="30" name="Group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pSpPr/>
      </xdr:nvGrpSpPr>
      <xdr:grpSpPr>
        <a:xfrm>
          <a:off x="2185146" y="10768854"/>
          <a:ext cx="5698990" cy="1434353"/>
          <a:chOff x="2185146" y="10768854"/>
          <a:chExt cx="5698990" cy="1434353"/>
        </a:xfrm>
      </xdr:grpSpPr>
      <xdr:pic>
        <xdr:nvPicPr>
          <xdr:cNvPr id="8" name="Picture 7">
            <a:extLst>
              <a:ext uri="{FF2B5EF4-FFF2-40B4-BE49-F238E27FC236}">
                <a16:creationId xmlns:a16="http://schemas.microsoft.com/office/drawing/2014/main" id="{D6FC1184-D637-4EEE-AADA-182D9CA06B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2185146" y="10768854"/>
            <a:ext cx="5698990" cy="1434353"/>
          </a:xfrm>
          <a:prstGeom prst="rect">
            <a:avLst/>
          </a:prstGeom>
          <a:ln>
            <a:solidFill>
              <a:schemeClr val="accent5">
                <a:lumMod val="50000"/>
              </a:schemeClr>
            </a:solidFill>
          </a:ln>
        </xdr:spPr>
      </xdr:pic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3096114" y="11279767"/>
            <a:ext cx="601827" cy="251086"/>
          </a:xfrm>
          <a:prstGeom prst="rect">
            <a:avLst/>
          </a:prstGeom>
          <a:noFill/>
          <a:ln w="381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 txBox="1"/>
        </xdr:nvSpPr>
        <xdr:spPr>
          <a:xfrm>
            <a:off x="4896971" y="11235883"/>
            <a:ext cx="1893794" cy="287469"/>
          </a:xfrm>
          <a:prstGeom prst="rect">
            <a:avLst/>
          </a:prstGeom>
          <a:solidFill>
            <a:schemeClr val="lt1"/>
          </a:solidFill>
          <a:ln w="38100" cmpd="sng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>
                <a:solidFill>
                  <a:srgbClr val="FF0000"/>
                </a:solidFill>
              </a:rPr>
              <a:t>Enter Business Unit (5 digits)</a:t>
            </a:r>
          </a:p>
        </xdr:txBody>
      </xdr:sp>
      <xdr:cxnSp macro="">
        <xdr:nvCxnSpPr>
          <xdr:cNvPr id="11" name="Straight Connector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CxnSpPr>
            <a:stCxn id="9" idx="3"/>
            <a:endCxn id="10" idx="1"/>
          </xdr:cNvCxnSpPr>
        </xdr:nvCxnSpPr>
        <xdr:spPr>
          <a:xfrm flipV="1">
            <a:off x="3697941" y="11379618"/>
            <a:ext cx="1199030" cy="25692"/>
          </a:xfrm>
          <a:prstGeom prst="line">
            <a:avLst/>
          </a:prstGeom>
          <a:ln w="254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5" name="Rectangle 34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3059206" y="11585944"/>
            <a:ext cx="481854" cy="258674"/>
          </a:xfrm>
          <a:prstGeom prst="rect">
            <a:avLst/>
          </a:prstGeom>
          <a:noFill/>
          <a:ln w="381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6" name="TextBox 35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 txBox="1"/>
        </xdr:nvSpPr>
        <xdr:spPr>
          <a:xfrm>
            <a:off x="4904886" y="11631706"/>
            <a:ext cx="1893794" cy="287469"/>
          </a:xfrm>
          <a:prstGeom prst="rect">
            <a:avLst/>
          </a:prstGeom>
          <a:solidFill>
            <a:schemeClr val="lt1"/>
          </a:solidFill>
          <a:ln w="38100" cmpd="sng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>
                <a:solidFill>
                  <a:srgbClr val="FF0000"/>
                </a:solidFill>
              </a:rPr>
              <a:t>Enter Reporting Year</a:t>
            </a:r>
          </a:p>
        </xdr:txBody>
      </xdr:sp>
      <xdr:cxnSp macro="">
        <xdr:nvCxnSpPr>
          <xdr:cNvPr id="37" name="Straight Connector 36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CxnSpPr>
            <a:stCxn id="35" idx="3"/>
            <a:endCxn id="36" idx="1"/>
          </xdr:cNvCxnSpPr>
        </xdr:nvCxnSpPr>
        <xdr:spPr>
          <a:xfrm>
            <a:off x="3541060" y="11715281"/>
            <a:ext cx="1363826" cy="60160"/>
          </a:xfrm>
          <a:prstGeom prst="line">
            <a:avLst/>
          </a:prstGeom>
          <a:ln w="25400">
            <a:solidFill>
              <a:schemeClr val="accent5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33617</xdr:colOff>
      <xdr:row>11</xdr:row>
      <xdr:rowOff>78441</xdr:rowOff>
    </xdr:from>
    <xdr:to>
      <xdr:col>21</xdr:col>
      <xdr:colOff>317324</xdr:colOff>
      <xdr:row>24</xdr:row>
      <xdr:rowOff>145471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B2A447-0F44-418D-AF04-A4A2D9FA31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7"/>
        <a:stretch>
          <a:fillRect/>
        </a:stretch>
      </xdr:blipFill>
      <xdr:spPr>
        <a:xfrm>
          <a:off x="3691217" y="2173941"/>
          <a:ext cx="9427707" cy="2543530"/>
        </a:xfrm>
        <a:prstGeom prst="rect">
          <a:avLst/>
        </a:prstGeom>
        <a:ln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5</xdr:col>
      <xdr:colOff>504825</xdr:colOff>
      <xdr:row>3</xdr:row>
      <xdr:rowOff>9525</xdr:rowOff>
    </xdr:from>
    <xdr:to>
      <xdr:col>21</xdr:col>
      <xdr:colOff>372818</xdr:colOff>
      <xdr:row>11</xdr:row>
      <xdr:rowOff>211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C157F99-7435-4E13-B1B2-472410623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43075" y="581025"/>
          <a:ext cx="9621593" cy="1514686"/>
        </a:xfrm>
        <a:prstGeom prst="rect">
          <a:avLst/>
        </a:prstGeom>
      </xdr:spPr>
    </xdr:pic>
    <xdr:clientData/>
  </xdr:twoCellAnchor>
  <xdr:twoCellAnchor editAs="oneCell">
    <xdr:from>
      <xdr:col>5</xdr:col>
      <xdr:colOff>609599</xdr:colOff>
      <xdr:row>24</xdr:row>
      <xdr:rowOff>152400</xdr:rowOff>
    </xdr:from>
    <xdr:to>
      <xdr:col>21</xdr:col>
      <xdr:colOff>352424</xdr:colOff>
      <xdr:row>30</xdr:row>
      <xdr:rowOff>9665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30E4C3E-6A89-3289-F25E-016CBBF4C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47849" y="4724400"/>
          <a:ext cx="9496425" cy="10002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532899</xdr:colOff>
      <xdr:row>6</xdr:row>
      <xdr:rowOff>178468</xdr:rowOff>
    </xdr:from>
    <xdr:to>
      <xdr:col>13</xdr:col>
      <xdr:colOff>180473</xdr:colOff>
      <xdr:row>8</xdr:row>
      <xdr:rowOff>26068</xdr:rowOff>
    </xdr:to>
    <xdr:sp macro="[0]!OPEB_Calculation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01452" y="1511968"/>
          <a:ext cx="1392153" cy="348916"/>
        </a:xfrm>
        <a:prstGeom prst="round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en-US" sz="1100" b="1">
              <a:solidFill>
                <a:sysClr val="windowText" lastClr="000000"/>
              </a:solidFill>
            </a:rPr>
            <a:t>   ALLOCATE</a:t>
          </a:r>
          <a:r>
            <a:rPr lang="en-US" sz="1100" b="1" baseline="0">
              <a:solidFill>
                <a:sysClr val="windowText" lastClr="000000"/>
              </a:solidFill>
            </a:rPr>
            <a:t> OPEB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ia Fogliano" refreshedDate="43318.609825115738" createdVersion="4" refreshedVersion="4" minRefreshableVersion="3" recordCount="70" xr:uid="{00000000-000A-0000-FFFF-FFFF03000000}">
  <cacheSource type="worksheet">
    <worksheetSource ref="A2:H72" sheet="Data Lookup_Actuals"/>
  </cacheSource>
  <cacheFields count="8">
    <cacheField name="Fund" numFmtId="0">
      <sharedItems containsBlank="1" count="5">
        <s v=""/>
        <m u="1"/>
        <s v="6300" u="1"/>
        <s v="0100" u="1"/>
        <s v="1300" u="1"/>
      </sharedItems>
    </cacheField>
    <cacheField name="Goal" numFmtId="49">
      <sharedItems containsSemiMixedTypes="0" containsString="0" containsNumber="1" containsInteger="1" minValue="0" maxValue="0" count="1">
        <n v="0"/>
      </sharedItems>
    </cacheField>
    <cacheField name="Function" numFmtId="49">
      <sharedItems containsSemiMixedTypes="0" containsString="0" containsNumber="1" containsInteger="1" minValue="0" maxValue="0" count="1">
        <n v="0"/>
      </sharedItems>
    </cacheField>
    <cacheField name="Object" numFmtId="49">
      <sharedItems containsSemiMixedTypes="0" containsString="0" containsNumber="1" containsInteger="1" minValue="0" maxValue="0"/>
    </cacheField>
    <cacheField name="Amount" numFmtId="0">
      <sharedItems containsSemiMixedTypes="0" containsString="0" containsNumber="1" containsInteger="1" minValue="0" maxValue="0"/>
    </cacheField>
    <cacheField name="Salary Type" numFmtId="0">
      <sharedItems containsBlank="1" count="4">
        <s v=""/>
        <m u="1"/>
        <s v="Classified" u="1"/>
        <s v="Certificated" u="1"/>
      </sharedItems>
    </cacheField>
    <cacheField name="OPEB Object" numFmtId="0">
      <sharedItems containsBlank="1" count="4">
        <s v=""/>
        <m u="1"/>
        <s v="3702000" u="1"/>
        <s v="3701000" u="1"/>
      </sharedItems>
    </cacheField>
    <cacheField name="ActC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ia Fogliano" refreshedDate="43321.366092129632" createdVersion="4" refreshedVersion="4" minRefreshableVersion="3" recordCount="1945" xr:uid="{00000000-000A-0000-FFFF-FFFF04000000}">
  <cacheSource type="worksheet">
    <worksheetSource ref="A2:I1947" sheet="Data Lookup_FTE"/>
  </cacheSource>
  <cacheFields count="9">
    <cacheField name="Fund" numFmtId="0">
      <sharedItems containsBlank="1" count="9">
        <s v=""/>
        <m u="1"/>
        <s v="6300" u="1"/>
        <s v="1200" u="1"/>
        <s v="0100" u="1"/>
        <s v="6757" u="1"/>
        <s v="6756" u="1"/>
        <s v="6755" u="1"/>
        <s v="1300" u="1"/>
      </sharedItems>
    </cacheField>
    <cacheField name="Goal" numFmtId="49">
      <sharedItems containsSemiMixedTypes="0" containsString="0" containsNumber="1" containsInteger="1" minValue="0" maxValue="0" count="1">
        <n v="0"/>
      </sharedItems>
    </cacheField>
    <cacheField name="Function" numFmtId="49">
      <sharedItems containsSemiMixedTypes="0" containsString="0" containsNumber="1" containsInteger="1" minValue="0" maxValue="0" count="1">
        <n v="0"/>
      </sharedItems>
    </cacheField>
    <cacheField name="Object" numFmtId="49">
      <sharedItems containsSemiMixedTypes="0" containsString="0" containsNumber="1" containsInteger="1" minValue="0" maxValue="0"/>
    </cacheField>
    <cacheField name="EE FTE" numFmtId="0">
      <sharedItems containsSemiMixedTypes="0" containsString="0" containsNumber="1" containsInteger="1" minValue="0" maxValue="0"/>
    </cacheField>
    <cacheField name="Salary Type" numFmtId="0">
      <sharedItems containsBlank="1" count="4">
        <s v=""/>
        <m u="1"/>
        <s v="CertificatedFTE" u="1"/>
        <s v="ClassifiedFTE" u="1"/>
      </sharedItems>
    </cacheField>
    <cacheField name="OPEB Object" numFmtId="0">
      <sharedItems containsBlank="1" count="4">
        <s v=""/>
        <m u="1"/>
        <s v="3752000" u="1"/>
        <s v="3751000" u="1"/>
      </sharedItems>
    </cacheField>
    <cacheField name="OPEB Object Excess" numFmtId="0">
      <sharedItems/>
    </cacheField>
    <cacheField name="ActC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ia Fogliano" refreshedDate="43321.366116435187" createdVersion="4" refreshedVersion="4" minRefreshableVersion="3" recordCount="1945" xr:uid="{00000000-000A-0000-FFFF-FFFF05000000}">
  <cacheSource type="worksheet">
    <worksheetSource ref="A2:I1947" sheet="Data Lookup_FTE"/>
  </cacheSource>
  <cacheFields count="9">
    <cacheField name="Fund" numFmtId="0">
      <sharedItems containsBlank="1" count="9">
        <s v=""/>
        <m u="1"/>
        <s v="6300" u="1"/>
        <s v="1200" u="1"/>
        <s v="0100" u="1"/>
        <s v="6757" u="1"/>
        <s v="6756" u="1"/>
        <s v="6755" u="1"/>
        <s v="1300" u="1"/>
      </sharedItems>
    </cacheField>
    <cacheField name="Goal" numFmtId="49">
      <sharedItems containsSemiMixedTypes="0" containsString="0" containsNumber="1" containsInteger="1" minValue="0" maxValue="0" count="1">
        <n v="0"/>
      </sharedItems>
    </cacheField>
    <cacheField name="Function" numFmtId="49">
      <sharedItems containsSemiMixedTypes="0" containsString="0" containsNumber="1" containsInteger="1" minValue="0" maxValue="0" count="1">
        <n v="0"/>
      </sharedItems>
    </cacheField>
    <cacheField name="Object" numFmtId="49">
      <sharedItems containsSemiMixedTypes="0" containsString="0" containsNumber="1" containsInteger="1" minValue="0" maxValue="0"/>
    </cacheField>
    <cacheField name="EE FTE" numFmtId="0">
      <sharedItems containsSemiMixedTypes="0" containsString="0" containsNumber="1" containsInteger="1" minValue="0" maxValue="0"/>
    </cacheField>
    <cacheField name="Salary Type" numFmtId="0">
      <sharedItems containsBlank="1" count="4">
        <s v=""/>
        <m u="1"/>
        <s v="CertificatedFTE" u="1"/>
        <s v="ClassifiedFTE" u="1"/>
      </sharedItems>
    </cacheField>
    <cacheField name="OPEB Object" numFmtId="0">
      <sharedItems/>
    </cacheField>
    <cacheField name="OPEB Object Excess" numFmtId="0">
      <sharedItems containsBlank="1" count="4">
        <s v=""/>
        <m u="1"/>
        <s v="3702000" u="1"/>
        <s v="3701000" u="1"/>
      </sharedItems>
    </cacheField>
    <cacheField name="ActC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"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  <r>
    <x v="0"/>
    <x v="0"/>
    <x v="0"/>
    <n v="0"/>
    <n v="0"/>
    <x v="0"/>
    <x v="0"/>
    <s v="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45"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  <r>
    <x v="0"/>
    <x v="0"/>
    <x v="0"/>
    <n v="0"/>
    <n v="0"/>
    <x v="0"/>
    <x v="0"/>
    <s v=""/>
    <s v="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945"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  <r>
    <x v="0"/>
    <x v="0"/>
    <x v="0"/>
    <n v="0"/>
    <n v="0"/>
    <x v="0"/>
    <s v=""/>
    <x v="0"/>
    <s v="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FTE_TABLE_EXCESS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Z3:AE5" firstHeaderRow="1" firstDataRow="1" firstDataCol="5"/>
  <pivotFields count="9">
    <pivotField axis="axisRow" compact="0" outline="0" showAll="0" defaultSubtotal="0">
      <items count="9">
        <item m="1" x="4"/>
        <item m="1" x="8"/>
        <item m="1" x="2"/>
        <item m="1" x="1"/>
        <item x="0"/>
        <item m="1" x="3"/>
        <item m="1" x="6"/>
        <item m="1" x="7"/>
        <item m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m="1" x="2"/>
        <item m="1" x="3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m="1" x="3"/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5"/>
    <field x="0"/>
    <field x="1"/>
    <field x="2"/>
    <field x="7"/>
  </rowFields>
  <rowItems count="2">
    <i>
      <x v="3"/>
      <x v="4"/>
      <x/>
      <x/>
      <x v="3"/>
    </i>
    <i t="grand">
      <x/>
    </i>
  </rowItems>
  <colItems count="1">
    <i/>
  </colItems>
  <dataFields count="1">
    <dataField name="Sum of EE FTE" fld="4" baseField="0" baseItem="0"/>
  </dataFields>
  <formats count="1">
    <format dxfId="14">
      <pivotArea field="1" type="button" dataOnly="0" labelOnly="1" outline="0" axis="axisRow" fieldPosition="2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2000000}" name="DATA_TABLE" cacheId="0" applyNumberFormats="0" applyBorderFormats="0" applyFontFormats="0" applyPatternFormats="0" applyAlignmentFormats="0" applyWidthHeightFormats="1" dataCaption="Values" updatedVersion="4" minRefreshableVersion="3" asteriskTotals="1" useAutoFormatting="1" itemPrintTitles="1" createdVersion="4" indent="0" compact="0" compactData="0" multipleFieldFilters="0">
  <location ref="A3:G5" firstHeaderRow="0" firstDataRow="1" firstDataCol="5"/>
  <pivotFields count="8">
    <pivotField axis="axisRow" compact="0" outline="0" showAll="0" defaultSubtotal="0">
      <items count="5">
        <item m="1" x="3"/>
        <item m="1" x="4"/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m="1" x="3"/>
        <item m="1" x="2"/>
        <item m="1" x="1"/>
        <item sd="0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m="1" x="3"/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5"/>
    <field x="0"/>
    <field x="1"/>
    <field x="2"/>
    <field x="6"/>
  </rowFields>
  <rowItems count="2"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Amount" fld="4" baseField="6" baseItem="0" numFmtId="4"/>
    <dataField name="Prcnt of Grand Total" fld="4" showDataAs="percentOfTotal" baseField="7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1000000}" name="FTE_TABLE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N3:S5" firstHeaderRow="1" firstDataRow="1" firstDataCol="5"/>
  <pivotFields count="9">
    <pivotField axis="axisRow" compact="0" outline="0" showAll="0" defaultSubtotal="0">
      <items count="9">
        <item m="1" x="4"/>
        <item m="1" x="8"/>
        <item m="1" x="2"/>
        <item m="1" x="1"/>
        <item x="0"/>
        <item m="1" x="3"/>
        <item m="1" x="6"/>
        <item m="1" x="7"/>
        <item m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m="1" x="2"/>
        <item m="1" x="3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m="1" x="3"/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5"/>
    <field x="0"/>
    <field x="1"/>
    <field x="2"/>
    <field x="6"/>
  </rowFields>
  <rowItems count="2">
    <i>
      <x v="3"/>
      <x v="4"/>
      <x/>
      <x/>
      <x v="3"/>
    </i>
    <i t="grand">
      <x/>
    </i>
  </rowItems>
  <colItems count="1">
    <i/>
  </colItems>
  <dataFields count="1">
    <dataField name="Sum of EE FTE" fld="4" baseField="0" baseItem="0"/>
  </dataFields>
  <formats count="1">
    <format dxfId="15">
      <pivotArea field="1" type="button" dataOnly="0" labelOnly="1" outline="0" axis="axisRow" fieldPosition="2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 tint="-0.249977111117893"/>
  </sheetPr>
  <dimension ref="C3:N66"/>
  <sheetViews>
    <sheetView workbookViewId="0">
      <selection activeCell="L59" sqref="L59"/>
    </sheetView>
  </sheetViews>
  <sheetFormatPr defaultRowHeight="15"/>
  <cols>
    <col min="3" max="3" width="4.5703125" customWidth="1"/>
    <col min="4" max="4" width="6.7109375" customWidth="1"/>
    <col min="5" max="5" width="13.7109375" customWidth="1"/>
    <col min="10" max="10" width="21.5703125" customWidth="1"/>
    <col min="14" max="14" width="12.42578125" customWidth="1"/>
    <col min="16" max="16" width="22.28515625" customWidth="1"/>
  </cols>
  <sheetData>
    <row r="3" spans="3:14">
      <c r="C3" s="1" t="s">
        <v>0</v>
      </c>
    </row>
    <row r="4" spans="3:14">
      <c r="C4" s="1">
        <v>1</v>
      </c>
      <c r="D4" t="s">
        <v>1</v>
      </c>
    </row>
    <row r="5" spans="3:14">
      <c r="C5" s="1">
        <v>2</v>
      </c>
      <c r="D5" t="s">
        <v>2</v>
      </c>
    </row>
    <row r="6" spans="3:14">
      <c r="C6" s="1">
        <v>3</v>
      </c>
      <c r="D6" t="s">
        <v>3</v>
      </c>
    </row>
    <row r="7" spans="3:14">
      <c r="C7" s="1"/>
      <c r="D7" t="s">
        <v>4</v>
      </c>
    </row>
    <row r="8" spans="3:14">
      <c r="C8" s="1">
        <v>4</v>
      </c>
      <c r="D8" t="s">
        <v>5</v>
      </c>
    </row>
    <row r="9" spans="3:14">
      <c r="C9" s="1"/>
      <c r="D9" t="s">
        <v>6</v>
      </c>
    </row>
    <row r="10" spans="3:14">
      <c r="C10" s="1">
        <v>5</v>
      </c>
      <c r="D10" t="s">
        <v>7</v>
      </c>
    </row>
    <row r="11" spans="3:14">
      <c r="C11" s="1"/>
      <c r="D11" t="s">
        <v>280</v>
      </c>
    </row>
    <row r="12" spans="3:14">
      <c r="C12" t="s">
        <v>281</v>
      </c>
    </row>
    <row r="14" spans="3:14">
      <c r="C14" s="1" t="s">
        <v>8</v>
      </c>
    </row>
    <row r="15" spans="3:14">
      <c r="D15" s="2" t="s">
        <v>9</v>
      </c>
      <c r="E15" s="2"/>
      <c r="F15" s="2" t="s">
        <v>10</v>
      </c>
      <c r="G15" s="2"/>
      <c r="H15" s="2"/>
      <c r="I15" s="2"/>
      <c r="J15" s="2" t="s">
        <v>11</v>
      </c>
      <c r="K15" s="3"/>
      <c r="L15" s="3"/>
      <c r="M15" s="3"/>
      <c r="N15" s="3"/>
    </row>
    <row r="16" spans="3:14">
      <c r="D16" t="s">
        <v>17</v>
      </c>
      <c r="F16" t="s">
        <v>282</v>
      </c>
    </row>
    <row r="17" spans="4:6">
      <c r="D17" t="s">
        <v>283</v>
      </c>
      <c r="F17" t="s">
        <v>284</v>
      </c>
    </row>
    <row r="18" spans="4:6">
      <c r="D18" t="s">
        <v>285</v>
      </c>
      <c r="F18" t="s">
        <v>286</v>
      </c>
    </row>
    <row r="19" spans="4:6">
      <c r="D19" t="s">
        <v>20</v>
      </c>
      <c r="F19" t="s">
        <v>21</v>
      </c>
    </row>
    <row r="20" spans="4:6">
      <c r="D20" t="s">
        <v>22</v>
      </c>
      <c r="F20" t="s">
        <v>23</v>
      </c>
    </row>
    <row r="21" spans="4:6">
      <c r="D21" t="s">
        <v>18</v>
      </c>
      <c r="F21" t="s">
        <v>287</v>
      </c>
    </row>
    <row r="22" spans="4:6">
      <c r="D22" t="s">
        <v>288</v>
      </c>
      <c r="F22" t="s">
        <v>289</v>
      </c>
    </row>
    <row r="23" spans="4:6">
      <c r="D23" t="s">
        <v>15</v>
      </c>
      <c r="F23" t="s">
        <v>16</v>
      </c>
    </row>
    <row r="24" spans="4:6">
      <c r="D24" t="s">
        <v>19</v>
      </c>
      <c r="F24" t="s">
        <v>290</v>
      </c>
    </row>
    <row r="25" spans="4:6">
      <c r="D25" t="s">
        <v>291</v>
      </c>
      <c r="F25" t="s">
        <v>292</v>
      </c>
    </row>
    <row r="26" spans="4:6">
      <c r="D26" t="s">
        <v>293</v>
      </c>
      <c r="F26" t="s">
        <v>294</v>
      </c>
    </row>
    <row r="27" spans="4:6">
      <c r="D27" t="s">
        <v>12</v>
      </c>
      <c r="F27" t="s">
        <v>13</v>
      </c>
    </row>
    <row r="28" spans="4:6">
      <c r="D28" t="s">
        <v>14</v>
      </c>
      <c r="F28" t="s">
        <v>295</v>
      </c>
    </row>
    <row r="29" spans="4:6">
      <c r="D29" t="s">
        <v>296</v>
      </c>
      <c r="F29" t="s">
        <v>297</v>
      </c>
    </row>
    <row r="30" spans="4:6">
      <c r="D30" t="s">
        <v>298</v>
      </c>
      <c r="F30" t="s">
        <v>299</v>
      </c>
    </row>
    <row r="31" spans="4:6">
      <c r="D31" t="s">
        <v>300</v>
      </c>
      <c r="F31" t="s">
        <v>301</v>
      </c>
    </row>
    <row r="37" spans="3:11">
      <c r="C37" s="1" t="s">
        <v>24</v>
      </c>
    </row>
    <row r="38" spans="3:11">
      <c r="D38" s="1" t="s">
        <v>25</v>
      </c>
    </row>
    <row r="39" spans="3:11">
      <c r="D39" t="s">
        <v>26</v>
      </c>
      <c r="E39" t="s">
        <v>27</v>
      </c>
    </row>
    <row r="40" spans="3:11">
      <c r="D40" s="4" t="s">
        <v>28</v>
      </c>
      <c r="E40" t="s">
        <v>29</v>
      </c>
      <c r="F40" t="s">
        <v>30</v>
      </c>
      <c r="K40" t="s">
        <v>31</v>
      </c>
    </row>
    <row r="41" spans="3:11">
      <c r="D41" s="4" t="s">
        <v>32</v>
      </c>
      <c r="E41" t="s">
        <v>33</v>
      </c>
      <c r="F41" t="s">
        <v>34</v>
      </c>
      <c r="K41" t="s">
        <v>35</v>
      </c>
    </row>
    <row r="42" spans="3:11">
      <c r="D42" s="4" t="s">
        <v>36</v>
      </c>
      <c r="E42" t="s">
        <v>37</v>
      </c>
      <c r="F42" t="s">
        <v>38</v>
      </c>
    </row>
    <row r="45" spans="3:11">
      <c r="D45" s="1" t="s">
        <v>39</v>
      </c>
    </row>
    <row r="46" spans="3:11">
      <c r="D46" t="s">
        <v>26</v>
      </c>
      <c r="E46" t="s">
        <v>40</v>
      </c>
    </row>
    <row r="47" spans="3:11">
      <c r="D47" s="4" t="s">
        <v>41</v>
      </c>
      <c r="E47" t="s">
        <v>29</v>
      </c>
      <c r="F47" t="s">
        <v>42</v>
      </c>
      <c r="K47" t="s">
        <v>43</v>
      </c>
    </row>
    <row r="48" spans="3:11">
      <c r="D48" s="4" t="s">
        <v>44</v>
      </c>
      <c r="E48" t="s">
        <v>33</v>
      </c>
      <c r="F48" t="s">
        <v>45</v>
      </c>
      <c r="K48" t="s">
        <v>46</v>
      </c>
    </row>
    <row r="49" spans="4:6">
      <c r="D49" s="4" t="s">
        <v>47</v>
      </c>
      <c r="E49" t="s">
        <v>37</v>
      </c>
      <c r="F49" t="s">
        <v>38</v>
      </c>
    </row>
    <row r="52" spans="4:6">
      <c r="D52" s="5" t="s">
        <v>48</v>
      </c>
    </row>
    <row r="53" spans="4:6">
      <c r="E53" t="s">
        <v>49</v>
      </c>
    </row>
    <row r="54" spans="4:6">
      <c r="E54" t="s">
        <v>50</v>
      </c>
    </row>
    <row r="55" spans="4:6">
      <c r="D55" t="s">
        <v>51</v>
      </c>
      <c r="E55" t="s">
        <v>52</v>
      </c>
    </row>
    <row r="56" spans="4:6">
      <c r="D56" t="s">
        <v>51</v>
      </c>
      <c r="E56" t="s">
        <v>53</v>
      </c>
    </row>
    <row r="57" spans="4:6">
      <c r="E57" t="s">
        <v>54</v>
      </c>
    </row>
    <row r="60" spans="4:6">
      <c r="E60" t="s">
        <v>55</v>
      </c>
      <c r="F60" t="s">
        <v>304</v>
      </c>
    </row>
    <row r="61" spans="4:6">
      <c r="E61" t="s">
        <v>56</v>
      </c>
    </row>
    <row r="62" spans="4:6">
      <c r="D62" t="s">
        <v>51</v>
      </c>
      <c r="E62" t="s">
        <v>303</v>
      </c>
    </row>
    <row r="63" spans="4:6">
      <c r="E63" t="s">
        <v>57</v>
      </c>
    </row>
    <row r="65" spans="5:5">
      <c r="E65" t="s">
        <v>302</v>
      </c>
    </row>
    <row r="66" spans="5:5">
      <c r="E66" t="s">
        <v>305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tabColor theme="6" tint="0.39997558519241921"/>
  </sheetPr>
  <dimension ref="D1:Q180"/>
  <sheetViews>
    <sheetView showGridLines="0" tabSelected="1" zoomScale="85" zoomScaleNormal="85" workbookViewId="0">
      <selection activeCell="V40" sqref="V40"/>
    </sheetView>
  </sheetViews>
  <sheetFormatPr defaultColWidth="9.140625" defaultRowHeight="15"/>
  <cols>
    <col min="1" max="1" width="9.140625" customWidth="1"/>
    <col min="2" max="2" width="13" customWidth="1"/>
    <col min="3" max="3" width="2.42578125" customWidth="1"/>
    <col min="4" max="4" width="2.85546875" customWidth="1"/>
    <col min="5" max="5" width="5.5703125" style="6" customWidth="1"/>
    <col min="6" max="6" width="4" style="6" customWidth="1"/>
    <col min="7" max="7" width="5.5703125" style="6" customWidth="1"/>
    <col min="8" max="16" width="9.140625" style="6" customWidth="1"/>
    <col min="17" max="17" width="3.42578125" style="6" customWidth="1"/>
    <col min="18" max="18" width="2.7109375" customWidth="1"/>
    <col min="19" max="21" width="9.140625" customWidth="1"/>
  </cols>
  <sheetData>
    <row r="1" spans="4:17" ht="6.75" customHeight="1" thickBot="1"/>
    <row r="2" spans="4:17" ht="29.25" customHeight="1" thickTop="1" thickBot="1">
      <c r="D2" s="106"/>
      <c r="E2" s="228" t="s">
        <v>335</v>
      </c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107"/>
    </row>
    <row r="3" spans="4:17" ht="15.75" thickTop="1">
      <c r="D3" s="108"/>
      <c r="E3" s="109"/>
      <c r="F3" s="109"/>
      <c r="G3" s="109"/>
      <c r="H3" s="109"/>
      <c r="I3" s="109"/>
      <c r="J3" s="109"/>
      <c r="K3" s="109"/>
      <c r="L3" s="109"/>
      <c r="M3" s="110"/>
      <c r="N3" s="110"/>
      <c r="O3" s="110"/>
      <c r="P3" s="110" t="s">
        <v>334</v>
      </c>
      <c r="Q3" s="111"/>
    </row>
    <row r="4" spans="4:17">
      <c r="D4" s="130"/>
      <c r="E4" s="125" t="s">
        <v>58</v>
      </c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1"/>
    </row>
    <row r="5" spans="4:17" ht="3.6" customHeight="1">
      <c r="D5" s="130"/>
      <c r="E5" s="125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1"/>
    </row>
    <row r="6" spans="4:17">
      <c r="D6" s="130"/>
      <c r="E6" s="131"/>
      <c r="F6" s="117" t="s">
        <v>59</v>
      </c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1"/>
    </row>
    <row r="7" spans="4:17" ht="4.9000000000000004" customHeight="1">
      <c r="D7" s="130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1"/>
    </row>
    <row r="8" spans="4:17" ht="18.75" customHeight="1">
      <c r="D8" s="130"/>
      <c r="E8" s="117"/>
      <c r="F8" s="117" t="s">
        <v>60</v>
      </c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1"/>
    </row>
    <row r="9" spans="4:17">
      <c r="D9" s="130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1"/>
    </row>
    <row r="10" spans="4:17" ht="15.75">
      <c r="D10" s="130"/>
      <c r="E10" s="132" t="s">
        <v>61</v>
      </c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1"/>
    </row>
    <row r="11" spans="4:17">
      <c r="D11" s="130"/>
      <c r="E11" s="133" t="s">
        <v>62</v>
      </c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1"/>
    </row>
    <row r="12" spans="4:17">
      <c r="D12" s="130"/>
      <c r="E12" s="133" t="s">
        <v>63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1"/>
    </row>
    <row r="13" spans="4:17">
      <c r="D13" s="130"/>
      <c r="E13" s="133" t="s">
        <v>64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1"/>
    </row>
    <row r="14" spans="4:17">
      <c r="D14" s="130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1"/>
    </row>
    <row r="15" spans="4:17" ht="15.75">
      <c r="D15" s="130"/>
      <c r="E15" s="134" t="s">
        <v>65</v>
      </c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1"/>
    </row>
    <row r="16" spans="4:17">
      <c r="D16" s="130"/>
      <c r="E16" s="133" t="s">
        <v>66</v>
      </c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1"/>
    </row>
    <row r="17" spans="4:17">
      <c r="D17" s="130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1"/>
    </row>
    <row r="18" spans="4:17" ht="15.75">
      <c r="D18" s="130"/>
      <c r="E18" s="132" t="s">
        <v>67</v>
      </c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1"/>
    </row>
    <row r="19" spans="4:17">
      <c r="D19" s="130"/>
      <c r="E19" s="133" t="s">
        <v>68</v>
      </c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1"/>
    </row>
    <row r="20" spans="4:17">
      <c r="D20" s="130"/>
      <c r="E20" s="133" t="s">
        <v>69</v>
      </c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1"/>
    </row>
    <row r="21" spans="4:17">
      <c r="D21" s="130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1"/>
    </row>
    <row r="22" spans="4:17" ht="15.75">
      <c r="D22" s="130"/>
      <c r="E22" s="132" t="s">
        <v>70</v>
      </c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1"/>
    </row>
    <row r="23" spans="4:17" ht="14.25" customHeight="1">
      <c r="D23" s="130"/>
      <c r="E23" s="116"/>
      <c r="F23" s="229" t="s">
        <v>72</v>
      </c>
      <c r="G23" s="229"/>
      <c r="H23" s="229"/>
      <c r="I23" s="229"/>
      <c r="J23" s="229"/>
      <c r="K23" s="229"/>
      <c r="L23" s="229"/>
      <c r="M23" s="229"/>
      <c r="N23" s="117"/>
      <c r="O23" s="117"/>
      <c r="P23" s="117"/>
      <c r="Q23" s="111"/>
    </row>
    <row r="24" spans="4:17">
      <c r="D24" s="130"/>
      <c r="E24" s="117"/>
      <c r="F24" s="229"/>
      <c r="G24" s="229"/>
      <c r="H24" s="229"/>
      <c r="I24" s="229"/>
      <c r="J24" s="229"/>
      <c r="K24" s="229"/>
      <c r="L24" s="229"/>
      <c r="M24" s="229"/>
      <c r="N24" s="117"/>
      <c r="O24" s="117"/>
      <c r="P24" s="117"/>
      <c r="Q24" s="111"/>
    </row>
    <row r="25" spans="4:17">
      <c r="D25" s="130"/>
      <c r="E25" s="117"/>
      <c r="F25" s="229"/>
      <c r="G25" s="229"/>
      <c r="H25" s="229"/>
      <c r="I25" s="229"/>
      <c r="J25" s="229"/>
      <c r="K25" s="229"/>
      <c r="L25" s="229"/>
      <c r="M25" s="229"/>
      <c r="N25" s="117"/>
      <c r="O25" s="118"/>
      <c r="P25" s="119"/>
      <c r="Q25" s="111"/>
    </row>
    <row r="26" spans="4:17">
      <c r="D26" s="108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11"/>
    </row>
    <row r="27" spans="4:17">
      <c r="D27" s="108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11"/>
    </row>
    <row r="28" spans="4:17">
      <c r="D28" s="108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11"/>
    </row>
    <row r="29" spans="4:17">
      <c r="D29" s="108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11"/>
    </row>
    <row r="30" spans="4:17">
      <c r="D30" s="108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1"/>
    </row>
    <row r="31" spans="4:17">
      <c r="D31" s="108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11"/>
    </row>
    <row r="32" spans="4:17">
      <c r="D32" s="108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11"/>
    </row>
    <row r="33" spans="4:17">
      <c r="D33" s="108"/>
      <c r="E33" s="112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11"/>
    </row>
    <row r="34" spans="4:17">
      <c r="D34" s="108"/>
      <c r="E34" s="112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11"/>
    </row>
    <row r="35" spans="4:17" ht="17.45" customHeight="1">
      <c r="D35" s="208" t="s">
        <v>321</v>
      </c>
      <c r="E35" s="127" t="s">
        <v>311</v>
      </c>
      <c r="F35" s="127"/>
      <c r="G35" s="128"/>
      <c r="H35" s="128"/>
      <c r="I35" s="128"/>
      <c r="J35" s="128"/>
      <c r="K35" s="128"/>
      <c r="L35" s="128"/>
      <c r="M35" s="117"/>
      <c r="N35" s="117"/>
      <c r="O35" s="117"/>
      <c r="P35" s="117"/>
      <c r="Q35" s="111"/>
    </row>
    <row r="36" spans="4:17" ht="10.5" customHeight="1">
      <c r="D36" s="108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1"/>
    </row>
    <row r="37" spans="4:17" ht="15.75" customHeight="1">
      <c r="D37" s="108"/>
      <c r="E37" s="117"/>
      <c r="F37" s="116" t="s">
        <v>71</v>
      </c>
      <c r="G37" s="129" t="s">
        <v>310</v>
      </c>
      <c r="H37" s="117"/>
      <c r="I37" s="117"/>
      <c r="J37" s="117"/>
      <c r="K37" s="117"/>
      <c r="L37" s="117"/>
      <c r="M37" s="117"/>
      <c r="N37" s="117"/>
      <c r="O37" s="117"/>
      <c r="P37" s="117"/>
      <c r="Q37" s="111"/>
    </row>
    <row r="38" spans="4:17" ht="15.75" customHeight="1">
      <c r="D38" s="108"/>
      <c r="E38" s="117"/>
      <c r="F38" s="116" t="s">
        <v>73</v>
      </c>
      <c r="G38" s="129" t="s">
        <v>309</v>
      </c>
      <c r="H38" s="117"/>
      <c r="I38" s="117"/>
      <c r="J38" s="117"/>
      <c r="K38" s="117"/>
      <c r="L38" s="117"/>
      <c r="M38" s="117"/>
      <c r="N38" s="117"/>
      <c r="O38" s="117"/>
      <c r="P38" s="117"/>
      <c r="Q38" s="111"/>
    </row>
    <row r="39" spans="4:17" ht="15.75" customHeight="1">
      <c r="D39" s="108"/>
      <c r="E39" s="117"/>
      <c r="F39" s="116" t="s">
        <v>74</v>
      </c>
      <c r="G39" s="129" t="s">
        <v>306</v>
      </c>
      <c r="H39" s="117"/>
      <c r="I39" s="117"/>
      <c r="J39" s="117"/>
      <c r="K39" s="117"/>
      <c r="L39" s="117"/>
      <c r="M39" s="117"/>
      <c r="N39" s="117"/>
      <c r="O39" s="117"/>
      <c r="P39" s="117"/>
      <c r="Q39" s="111"/>
    </row>
    <row r="40" spans="4:17" ht="15.75" customHeight="1">
      <c r="D40" s="108"/>
      <c r="E40" s="117"/>
      <c r="F40" s="116"/>
      <c r="G40" s="129"/>
      <c r="H40" s="117"/>
      <c r="I40" s="117"/>
      <c r="J40" s="117"/>
      <c r="K40" s="117"/>
      <c r="L40" s="117"/>
      <c r="M40" s="117"/>
      <c r="N40" s="117"/>
      <c r="O40" s="117"/>
      <c r="P40" s="117"/>
      <c r="Q40" s="111"/>
    </row>
    <row r="41" spans="4:17" ht="15.75" customHeight="1">
      <c r="D41" s="108"/>
      <c r="E41" s="117"/>
      <c r="F41" s="129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1"/>
    </row>
    <row r="42" spans="4:17" ht="10.5" customHeight="1">
      <c r="D42" s="108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1"/>
    </row>
    <row r="43" spans="4:17" ht="10.5" customHeight="1">
      <c r="D43" s="108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1"/>
    </row>
    <row r="44" spans="4:17" ht="10.5" customHeight="1">
      <c r="D44" s="108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1"/>
    </row>
    <row r="45" spans="4:17" ht="10.5" customHeight="1">
      <c r="D45" s="108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1"/>
    </row>
    <row r="46" spans="4:17" ht="10.5" customHeight="1">
      <c r="D46" s="108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1"/>
    </row>
    <row r="47" spans="4:17" ht="10.5" customHeight="1">
      <c r="D47" s="108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1"/>
    </row>
    <row r="48" spans="4:17" ht="10.5" customHeight="1">
      <c r="D48" s="108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1"/>
    </row>
    <row r="49" spans="4:17" ht="10.5" customHeight="1">
      <c r="D49" s="108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1"/>
    </row>
    <row r="50" spans="4:17" ht="17.25">
      <c r="D50" s="208" t="s">
        <v>322</v>
      </c>
      <c r="E50" s="210" t="s">
        <v>258</v>
      </c>
      <c r="F50" s="126"/>
      <c r="G50" s="126"/>
      <c r="H50" s="126"/>
      <c r="I50" s="126"/>
      <c r="J50" s="109"/>
      <c r="K50" s="109"/>
      <c r="L50" s="109"/>
      <c r="M50" s="109"/>
      <c r="N50" s="109"/>
      <c r="O50" s="109"/>
      <c r="P50" s="109"/>
      <c r="Q50" s="111"/>
    </row>
    <row r="51" spans="4:17" ht="12.75" customHeight="1">
      <c r="D51" s="108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1"/>
    </row>
    <row r="52" spans="4:17" ht="12.75" customHeight="1">
      <c r="D52" s="108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1"/>
    </row>
    <row r="53" spans="4:17">
      <c r="D53" s="108"/>
      <c r="E53" s="117"/>
      <c r="F53" s="213" t="s">
        <v>259</v>
      </c>
      <c r="G53" s="211"/>
      <c r="H53" s="212"/>
      <c r="I53" s="117"/>
      <c r="J53" s="117"/>
      <c r="K53" s="117"/>
      <c r="L53" s="117"/>
      <c r="M53" s="117"/>
      <c r="N53" s="117"/>
      <c r="O53" s="117"/>
      <c r="P53" s="117"/>
      <c r="Q53" s="111"/>
    </row>
    <row r="54" spans="4:17" ht="18.75" customHeight="1">
      <c r="D54" s="108"/>
      <c r="E54" s="116"/>
      <c r="F54" s="116" t="s">
        <v>76</v>
      </c>
      <c r="G54" s="117" t="s">
        <v>75</v>
      </c>
      <c r="H54" s="117"/>
      <c r="I54" s="117"/>
      <c r="J54" s="117"/>
      <c r="K54" s="117"/>
      <c r="L54" s="117"/>
      <c r="M54" s="117"/>
      <c r="N54" s="117"/>
      <c r="O54" s="117"/>
      <c r="P54" s="117"/>
      <c r="Q54" s="111"/>
    </row>
    <row r="55" spans="4:17" ht="18.75" customHeight="1">
      <c r="D55" s="108"/>
      <c r="E55" s="116"/>
      <c r="F55" s="116"/>
      <c r="G55" s="129" t="s">
        <v>332</v>
      </c>
      <c r="H55" s="117"/>
      <c r="I55" s="117"/>
      <c r="J55" s="117"/>
      <c r="K55" s="117"/>
      <c r="L55" s="117"/>
      <c r="M55" s="117"/>
      <c r="N55" s="117"/>
      <c r="O55" s="117"/>
      <c r="P55" s="117"/>
      <c r="Q55" s="111"/>
    </row>
    <row r="56" spans="4:17" ht="18.75" customHeight="1">
      <c r="D56" s="108"/>
      <c r="E56" s="116"/>
      <c r="F56" s="116"/>
      <c r="G56" s="129" t="s">
        <v>333</v>
      </c>
      <c r="H56" s="117"/>
      <c r="I56" s="117"/>
      <c r="J56" s="117"/>
      <c r="K56" s="117"/>
      <c r="L56" s="117"/>
      <c r="M56" s="117"/>
      <c r="N56" s="117"/>
      <c r="O56" s="117"/>
      <c r="P56" s="117"/>
      <c r="Q56" s="111"/>
    </row>
    <row r="57" spans="4:17">
      <c r="D57" s="108"/>
      <c r="E57" s="120"/>
      <c r="F57" s="117"/>
      <c r="G57" s="129" t="s">
        <v>329</v>
      </c>
      <c r="H57" s="117"/>
      <c r="I57" s="117"/>
      <c r="J57" s="117"/>
      <c r="K57" s="117"/>
      <c r="L57" s="117"/>
      <c r="M57" s="117"/>
      <c r="N57" s="117"/>
      <c r="O57" s="117"/>
      <c r="P57" s="117"/>
      <c r="Q57" s="111"/>
    </row>
    <row r="58" spans="4:17">
      <c r="D58" s="108"/>
      <c r="E58" s="120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1"/>
    </row>
    <row r="59" spans="4:17">
      <c r="D59" s="108"/>
      <c r="E59" s="120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1"/>
    </row>
    <row r="60" spans="4:17">
      <c r="D60" s="108"/>
      <c r="E60" s="120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1"/>
    </row>
    <row r="61" spans="4:17">
      <c r="D61" s="108"/>
      <c r="E61" s="120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1"/>
    </row>
    <row r="62" spans="4:17">
      <c r="D62" s="108"/>
      <c r="E62" s="120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1"/>
    </row>
    <row r="63" spans="4:17">
      <c r="D63" s="108"/>
      <c r="E63" s="120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1"/>
    </row>
    <row r="64" spans="4:17">
      <c r="D64" s="108"/>
      <c r="E64" s="120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1"/>
    </row>
    <row r="65" spans="4:17">
      <c r="D65" s="108"/>
      <c r="E65" s="120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1"/>
    </row>
    <row r="66" spans="4:17">
      <c r="D66" s="108"/>
      <c r="E66" s="120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1"/>
    </row>
    <row r="67" spans="4:17">
      <c r="D67" s="108"/>
      <c r="E67" s="120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1"/>
    </row>
    <row r="68" spans="4:17">
      <c r="D68" s="108"/>
      <c r="E68" s="120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1"/>
    </row>
    <row r="69" spans="4:17">
      <c r="D69" s="108"/>
      <c r="E69" s="120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1"/>
    </row>
    <row r="70" spans="4:17">
      <c r="D70" s="108"/>
      <c r="E70" s="120"/>
      <c r="F70" s="120" t="s">
        <v>78</v>
      </c>
      <c r="G70" s="117" t="s">
        <v>330</v>
      </c>
      <c r="H70" s="117"/>
      <c r="I70" s="117"/>
      <c r="J70" s="117"/>
      <c r="K70" s="117"/>
      <c r="L70" s="117"/>
      <c r="M70" s="117"/>
      <c r="N70" s="117"/>
      <c r="O70" s="117"/>
      <c r="P70" s="117"/>
      <c r="Q70" s="111"/>
    </row>
    <row r="71" spans="4:17">
      <c r="D71" s="108"/>
      <c r="E71" s="120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1"/>
    </row>
    <row r="72" spans="4:17" ht="5.0999999999999996" customHeight="1">
      <c r="D72" s="214"/>
      <c r="E72" s="215"/>
      <c r="F72" s="216"/>
      <c r="G72" s="216"/>
      <c r="H72" s="216"/>
      <c r="I72" s="216"/>
      <c r="J72" s="216"/>
      <c r="K72" s="216"/>
      <c r="L72" s="216"/>
      <c r="M72" s="216"/>
      <c r="N72" s="216"/>
      <c r="O72" s="216"/>
      <c r="P72" s="216"/>
      <c r="Q72" s="217"/>
    </row>
    <row r="73" spans="4:17" ht="15" customHeight="1">
      <c r="D73" s="233" t="s">
        <v>312</v>
      </c>
      <c r="E73" s="234"/>
      <c r="F73" s="234"/>
      <c r="G73" s="234"/>
      <c r="H73" s="234"/>
      <c r="I73" s="234"/>
      <c r="J73" s="234"/>
      <c r="K73" s="234"/>
      <c r="L73" s="234"/>
      <c r="M73" s="234"/>
      <c r="N73" s="234"/>
      <c r="O73" s="234"/>
      <c r="P73" s="234"/>
      <c r="Q73" s="235"/>
    </row>
    <row r="74" spans="4:17" ht="5.0999999999999996" customHeight="1">
      <c r="D74" s="218"/>
      <c r="E74" s="219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1"/>
    </row>
    <row r="75" spans="4:17">
      <c r="D75" s="108"/>
      <c r="E75" s="120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1"/>
    </row>
    <row r="76" spans="4:17">
      <c r="D76" s="108"/>
      <c r="E76" s="117"/>
      <c r="F76" s="213" t="s">
        <v>260</v>
      </c>
      <c r="G76" s="211"/>
      <c r="H76" s="212"/>
      <c r="I76" s="117"/>
      <c r="J76" s="117"/>
      <c r="K76" s="117"/>
      <c r="L76" s="117"/>
      <c r="M76" s="117"/>
      <c r="N76" s="117"/>
      <c r="O76" s="117"/>
      <c r="P76" s="117"/>
      <c r="Q76" s="111"/>
    </row>
    <row r="77" spans="4:17" ht="18.75" customHeight="1">
      <c r="D77" s="108"/>
      <c r="E77" s="117"/>
      <c r="F77" s="116" t="s">
        <v>76</v>
      </c>
      <c r="G77" s="117" t="s">
        <v>327</v>
      </c>
      <c r="H77" s="117"/>
      <c r="I77" s="117"/>
      <c r="J77" s="117"/>
      <c r="K77" s="117"/>
      <c r="L77" s="117"/>
      <c r="M77" s="117"/>
      <c r="N77" s="117"/>
      <c r="O77" s="117"/>
      <c r="P77" s="117"/>
      <c r="Q77" s="111"/>
    </row>
    <row r="78" spans="4:17" ht="6.75" customHeight="1">
      <c r="D78" s="108"/>
      <c r="E78" s="117"/>
      <c r="F78" s="120"/>
      <c r="G78" s="120"/>
      <c r="H78" s="117"/>
      <c r="I78" s="117"/>
      <c r="J78" s="117"/>
      <c r="K78" s="117"/>
      <c r="L78" s="117"/>
      <c r="M78" s="117"/>
      <c r="N78" s="117"/>
      <c r="O78" s="117"/>
      <c r="P78" s="117"/>
      <c r="Q78" s="111"/>
    </row>
    <row r="79" spans="4:17">
      <c r="D79" s="108"/>
      <c r="E79" s="116"/>
      <c r="F79" s="116" t="s">
        <v>78</v>
      </c>
      <c r="G79" s="117" t="s">
        <v>77</v>
      </c>
      <c r="H79" s="117"/>
      <c r="I79" s="117"/>
      <c r="J79" s="117"/>
      <c r="K79" s="117"/>
      <c r="L79" s="117"/>
      <c r="M79" s="117"/>
      <c r="N79" s="117"/>
      <c r="O79" s="117"/>
      <c r="P79" s="117"/>
      <c r="Q79" s="111"/>
    </row>
    <row r="80" spans="4:17">
      <c r="D80" s="108"/>
      <c r="E80" s="116"/>
      <c r="F80" s="121"/>
      <c r="G80" s="209" t="s">
        <v>331</v>
      </c>
      <c r="H80" s="117"/>
      <c r="I80" s="117"/>
      <c r="J80" s="117"/>
      <c r="K80" s="117"/>
      <c r="L80" s="117"/>
      <c r="M80" s="117"/>
      <c r="N80" s="117"/>
      <c r="O80" s="117"/>
      <c r="P80" s="117"/>
      <c r="Q80" s="111"/>
    </row>
    <row r="81" spans="4:17">
      <c r="D81" s="108"/>
      <c r="E81" s="116"/>
      <c r="F81" s="121"/>
      <c r="G81" s="209" t="s">
        <v>326</v>
      </c>
      <c r="H81" s="117"/>
      <c r="I81" s="117"/>
      <c r="J81" s="117"/>
      <c r="K81" s="117"/>
      <c r="L81" s="117"/>
      <c r="M81" s="117"/>
      <c r="N81" s="117"/>
      <c r="O81" s="117"/>
      <c r="P81" s="117"/>
      <c r="Q81" s="111"/>
    </row>
    <row r="82" spans="4:17">
      <c r="D82" s="108"/>
      <c r="E82" s="116"/>
      <c r="F82" s="121"/>
      <c r="G82" s="209" t="s">
        <v>333</v>
      </c>
      <c r="H82" s="117"/>
      <c r="I82" s="117"/>
      <c r="J82" s="117"/>
      <c r="K82" s="117"/>
      <c r="L82" s="117"/>
      <c r="M82" s="117"/>
      <c r="N82" s="117"/>
      <c r="O82" s="117"/>
      <c r="P82" s="117"/>
      <c r="Q82" s="111"/>
    </row>
    <row r="83" spans="4:17" ht="16.5" customHeight="1">
      <c r="D83" s="108"/>
      <c r="E83" s="116"/>
      <c r="F83" s="121"/>
      <c r="G83" s="209" t="s">
        <v>328</v>
      </c>
      <c r="H83" s="117"/>
      <c r="I83" s="117"/>
      <c r="J83" s="117"/>
      <c r="K83" s="117"/>
      <c r="L83" s="117"/>
      <c r="M83" s="117"/>
      <c r="N83" s="117"/>
      <c r="O83" s="117"/>
      <c r="P83" s="117"/>
      <c r="Q83" s="111"/>
    </row>
    <row r="84" spans="4:17">
      <c r="D84" s="108"/>
      <c r="E84" s="116"/>
      <c r="F84" s="121"/>
      <c r="G84" s="209"/>
      <c r="H84" s="117"/>
      <c r="I84" s="117"/>
      <c r="J84" s="117"/>
      <c r="K84" s="117"/>
      <c r="L84" s="117"/>
      <c r="M84" s="117"/>
      <c r="N84" s="117"/>
      <c r="O84" s="117"/>
      <c r="P84" s="117"/>
      <c r="Q84" s="111"/>
    </row>
    <row r="85" spans="4:17">
      <c r="D85" s="108"/>
      <c r="E85" s="116"/>
      <c r="F85" s="121"/>
      <c r="G85" s="209"/>
      <c r="H85" s="117"/>
      <c r="I85" s="117"/>
      <c r="J85" s="117"/>
      <c r="K85" s="117"/>
      <c r="L85" s="117"/>
      <c r="M85" s="117"/>
      <c r="N85" s="117"/>
      <c r="O85" s="117"/>
      <c r="P85" s="117"/>
      <c r="Q85" s="111"/>
    </row>
    <row r="86" spans="4:17">
      <c r="D86" s="108"/>
      <c r="E86" s="116"/>
      <c r="F86" s="121"/>
      <c r="G86" s="209"/>
      <c r="H86" s="117"/>
      <c r="I86" s="117"/>
      <c r="J86" s="117"/>
      <c r="K86" s="117"/>
      <c r="L86" s="117"/>
      <c r="M86" s="117"/>
      <c r="N86" s="117"/>
      <c r="O86" s="117"/>
      <c r="P86" s="117"/>
      <c r="Q86" s="111"/>
    </row>
    <row r="87" spans="4:17">
      <c r="D87" s="108"/>
      <c r="E87" s="116"/>
      <c r="F87" s="121"/>
      <c r="G87" s="209"/>
      <c r="H87" s="117"/>
      <c r="I87" s="117"/>
      <c r="J87" s="117"/>
      <c r="K87" s="117"/>
      <c r="L87" s="117"/>
      <c r="M87" s="117"/>
      <c r="N87" s="117"/>
      <c r="O87" s="117"/>
      <c r="P87" s="117"/>
      <c r="Q87" s="111"/>
    </row>
    <row r="88" spans="4:17">
      <c r="D88" s="108"/>
      <c r="E88" s="116"/>
      <c r="F88" s="121"/>
      <c r="G88" s="209"/>
      <c r="H88" s="117"/>
      <c r="I88" s="117"/>
      <c r="J88" s="117"/>
      <c r="K88" s="117"/>
      <c r="L88" s="117"/>
      <c r="M88" s="117"/>
      <c r="N88" s="117"/>
      <c r="O88" s="117"/>
      <c r="P88" s="117"/>
      <c r="Q88" s="111"/>
    </row>
    <row r="89" spans="4:17">
      <c r="D89" s="108"/>
      <c r="E89" s="116"/>
      <c r="F89" s="121"/>
      <c r="G89" s="209"/>
      <c r="H89" s="117"/>
      <c r="I89" s="117"/>
      <c r="J89" s="117"/>
      <c r="K89" s="117"/>
      <c r="L89" s="117"/>
      <c r="M89" s="117"/>
      <c r="N89" s="117"/>
      <c r="O89" s="117"/>
      <c r="P89" s="117"/>
      <c r="Q89" s="111"/>
    </row>
    <row r="90" spans="4:17">
      <c r="D90" s="108"/>
      <c r="E90" s="116"/>
      <c r="F90" s="121"/>
      <c r="G90" s="209"/>
      <c r="H90" s="117"/>
      <c r="I90" s="117"/>
      <c r="J90" s="117"/>
      <c r="K90" s="117"/>
      <c r="L90" s="117"/>
      <c r="M90" s="117"/>
      <c r="N90" s="117"/>
      <c r="O90" s="117"/>
      <c r="P90" s="117"/>
      <c r="Q90" s="111"/>
    </row>
    <row r="91" spans="4:17">
      <c r="D91" s="108"/>
      <c r="E91" s="116"/>
      <c r="F91" s="121"/>
      <c r="G91" s="209"/>
      <c r="H91" s="117"/>
      <c r="I91" s="117"/>
      <c r="J91" s="117"/>
      <c r="K91" s="117"/>
      <c r="L91" s="117"/>
      <c r="M91" s="117"/>
      <c r="N91" s="117"/>
      <c r="O91" s="117"/>
      <c r="P91" s="117"/>
      <c r="Q91" s="111"/>
    </row>
    <row r="92" spans="4:17">
      <c r="D92" s="108"/>
      <c r="E92" s="116"/>
      <c r="F92" s="121"/>
      <c r="G92" s="209"/>
      <c r="H92" s="117"/>
      <c r="I92" s="117"/>
      <c r="J92" s="117"/>
      <c r="K92" s="117"/>
      <c r="L92" s="117"/>
      <c r="M92" s="117"/>
      <c r="N92" s="117"/>
      <c r="O92" s="117"/>
      <c r="P92" s="117"/>
      <c r="Q92" s="111"/>
    </row>
    <row r="93" spans="4:17">
      <c r="D93" s="108"/>
      <c r="E93" s="116"/>
      <c r="F93" s="121"/>
      <c r="G93" s="209"/>
      <c r="H93" s="117"/>
      <c r="I93" s="117"/>
      <c r="J93" s="117"/>
      <c r="K93" s="117"/>
      <c r="L93" s="117"/>
      <c r="M93" s="117"/>
      <c r="N93" s="117"/>
      <c r="O93" s="117"/>
      <c r="P93" s="117"/>
      <c r="Q93" s="111"/>
    </row>
    <row r="94" spans="4:17">
      <c r="D94" s="108"/>
      <c r="E94" s="116"/>
      <c r="F94" s="121"/>
      <c r="G94" s="209"/>
      <c r="H94" s="117"/>
      <c r="I94" s="117"/>
      <c r="J94" s="117"/>
      <c r="K94" s="117"/>
      <c r="L94" s="117"/>
      <c r="M94" s="117"/>
      <c r="N94" s="117"/>
      <c r="O94" s="117"/>
      <c r="P94" s="117"/>
      <c r="Q94" s="111"/>
    </row>
    <row r="95" spans="4:17">
      <c r="D95" s="108"/>
      <c r="E95" s="116"/>
      <c r="F95" s="121"/>
      <c r="G95" s="209"/>
      <c r="H95" s="117"/>
      <c r="I95" s="117"/>
      <c r="J95" s="117"/>
      <c r="K95" s="117"/>
      <c r="L95" s="117"/>
      <c r="M95" s="117"/>
      <c r="N95" s="117"/>
      <c r="O95" s="117"/>
      <c r="P95" s="117"/>
      <c r="Q95" s="111"/>
    </row>
    <row r="96" spans="4:17">
      <c r="D96" s="108"/>
      <c r="E96" s="116"/>
      <c r="F96" s="121"/>
      <c r="G96" s="209"/>
      <c r="H96" s="117"/>
      <c r="I96" s="117"/>
      <c r="J96" s="117"/>
      <c r="K96" s="117"/>
      <c r="L96" s="117"/>
      <c r="M96" s="117"/>
      <c r="N96" s="117"/>
      <c r="O96" s="117"/>
      <c r="P96" s="117"/>
      <c r="Q96" s="111"/>
    </row>
    <row r="97" spans="4:17">
      <c r="D97" s="108"/>
      <c r="E97" s="116"/>
      <c r="F97" s="121"/>
      <c r="G97" s="209"/>
      <c r="H97" s="117"/>
      <c r="I97" s="117"/>
      <c r="J97" s="117"/>
      <c r="K97" s="117"/>
      <c r="L97" s="117"/>
      <c r="M97" s="117"/>
      <c r="N97" s="117"/>
      <c r="O97" s="117"/>
      <c r="P97" s="117"/>
      <c r="Q97" s="111"/>
    </row>
    <row r="98" spans="4:17">
      <c r="D98" s="108"/>
      <c r="E98" s="116"/>
      <c r="F98" s="121"/>
      <c r="G98" s="209"/>
      <c r="H98" s="117"/>
      <c r="I98" s="117"/>
      <c r="J98" s="117"/>
      <c r="K98" s="117"/>
      <c r="L98" s="117"/>
      <c r="M98" s="117"/>
      <c r="N98" s="117"/>
      <c r="O98" s="117"/>
      <c r="P98" s="117"/>
      <c r="Q98" s="111"/>
    </row>
    <row r="99" spans="4:17">
      <c r="D99" s="108"/>
      <c r="E99" s="116"/>
      <c r="F99" s="121"/>
      <c r="G99" s="209"/>
      <c r="H99" s="117"/>
      <c r="I99" s="117"/>
      <c r="J99" s="117"/>
      <c r="K99" s="117"/>
      <c r="L99" s="117"/>
      <c r="M99" s="117"/>
      <c r="N99" s="117"/>
      <c r="O99" s="117"/>
      <c r="P99" s="117"/>
      <c r="Q99" s="111"/>
    </row>
    <row r="100" spans="4:17" ht="17.45" customHeight="1">
      <c r="D100" s="108"/>
      <c r="E100" s="116"/>
      <c r="F100" s="116" t="s">
        <v>313</v>
      </c>
      <c r="G100" s="117" t="s">
        <v>330</v>
      </c>
      <c r="H100" s="117"/>
      <c r="I100" s="117"/>
      <c r="J100" s="117"/>
      <c r="K100" s="117"/>
      <c r="L100" s="117"/>
      <c r="M100" s="117"/>
      <c r="N100" s="117"/>
      <c r="O100" s="117"/>
      <c r="P100" s="117"/>
      <c r="Q100" s="111"/>
    </row>
    <row r="101" spans="4:17" ht="17.45" customHeight="1">
      <c r="D101" s="108"/>
      <c r="E101" s="116"/>
      <c r="F101" s="116"/>
      <c r="G101" s="129"/>
      <c r="H101" s="117"/>
      <c r="I101" s="117"/>
      <c r="J101" s="117"/>
      <c r="K101" s="117"/>
      <c r="L101" s="117"/>
      <c r="M101" s="117"/>
      <c r="N101" s="117"/>
      <c r="O101" s="117"/>
      <c r="P101" s="117"/>
      <c r="Q101" s="111"/>
    </row>
    <row r="102" spans="4:17" ht="17.45" customHeight="1">
      <c r="D102" s="108"/>
      <c r="E102" s="116"/>
      <c r="F102" s="116"/>
      <c r="G102" s="129"/>
      <c r="H102" s="117"/>
      <c r="I102" s="117"/>
      <c r="J102" s="117"/>
      <c r="K102" s="117"/>
      <c r="L102" s="117"/>
      <c r="M102" s="117"/>
      <c r="N102" s="117"/>
      <c r="O102" s="117"/>
      <c r="P102" s="117"/>
      <c r="Q102" s="111"/>
    </row>
    <row r="103" spans="4:17" ht="17.45" customHeight="1">
      <c r="D103" s="108"/>
      <c r="E103" s="116"/>
      <c r="F103" s="116"/>
      <c r="G103" s="129"/>
      <c r="H103" s="117"/>
      <c r="I103" s="117"/>
      <c r="J103" s="117"/>
      <c r="K103" s="117"/>
      <c r="L103" s="117"/>
      <c r="M103" s="117"/>
      <c r="N103" s="117"/>
      <c r="O103" s="117"/>
      <c r="P103" s="117"/>
      <c r="Q103" s="111"/>
    </row>
    <row r="104" spans="4:17" ht="17.45" customHeight="1">
      <c r="D104" s="208" t="s">
        <v>323</v>
      </c>
      <c r="E104" s="132" t="s">
        <v>314</v>
      </c>
      <c r="F104" s="116"/>
      <c r="G104" s="129"/>
      <c r="H104" s="117"/>
      <c r="I104" s="117"/>
      <c r="J104" s="117"/>
      <c r="K104" s="117"/>
      <c r="L104" s="117"/>
      <c r="M104" s="117"/>
      <c r="N104" s="117"/>
      <c r="O104" s="117"/>
      <c r="P104" s="117"/>
      <c r="Q104" s="111"/>
    </row>
    <row r="105" spans="4:17" ht="17.45" customHeight="1">
      <c r="D105" s="108"/>
      <c r="E105" s="116"/>
      <c r="F105" s="116"/>
      <c r="G105" s="129"/>
      <c r="H105" s="117"/>
      <c r="I105" s="117"/>
      <c r="J105" s="117"/>
      <c r="K105" s="117"/>
      <c r="L105" s="117"/>
      <c r="M105" s="117"/>
      <c r="N105" s="117"/>
      <c r="O105" s="117"/>
      <c r="P105" s="117"/>
      <c r="Q105" s="111"/>
    </row>
    <row r="106" spans="4:17" ht="7.5" customHeight="1">
      <c r="D106" s="108"/>
      <c r="E106" s="116"/>
      <c r="F106" s="116"/>
      <c r="G106" s="129"/>
      <c r="H106" s="117"/>
      <c r="I106" s="117"/>
      <c r="J106" s="117"/>
      <c r="K106" s="117"/>
      <c r="L106" s="117"/>
      <c r="M106" s="117"/>
      <c r="N106" s="117"/>
      <c r="O106" s="117"/>
      <c r="P106" s="117"/>
      <c r="Q106" s="111"/>
    </row>
    <row r="107" spans="4:17" ht="9.75" customHeight="1">
      <c r="D107" s="108"/>
      <c r="E107" s="116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1"/>
    </row>
    <row r="108" spans="4:17" ht="17.45" customHeight="1">
      <c r="D108" s="108"/>
      <c r="E108" s="120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1"/>
    </row>
    <row r="109" spans="4:17" ht="17.45" customHeight="1">
      <c r="D109" s="108"/>
      <c r="E109" s="120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1"/>
    </row>
    <row r="110" spans="4:17" ht="17.45" customHeight="1">
      <c r="D110" s="108"/>
      <c r="E110" s="120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1"/>
    </row>
    <row r="111" spans="4:17" ht="17.45" customHeight="1">
      <c r="D111" s="108"/>
      <c r="E111" s="120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1"/>
    </row>
    <row r="112" spans="4:17" ht="17.45" customHeight="1">
      <c r="D112" s="108"/>
      <c r="E112" s="120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1"/>
    </row>
    <row r="113" spans="4:17" ht="17.45" customHeight="1">
      <c r="D113" s="108"/>
      <c r="E113" s="120"/>
      <c r="F113" s="117"/>
      <c r="G113" s="129"/>
      <c r="H113" s="117"/>
      <c r="I113" s="117"/>
      <c r="J113" s="117"/>
      <c r="K113" s="117"/>
      <c r="L113" s="117"/>
      <c r="M113" s="117"/>
      <c r="N113" s="117"/>
      <c r="O113" s="117"/>
      <c r="P113" s="117"/>
      <c r="Q113" s="111"/>
    </row>
    <row r="114" spans="4:17" ht="18" customHeight="1">
      <c r="D114" s="108"/>
      <c r="E114" s="116"/>
      <c r="F114" s="117" t="s">
        <v>261</v>
      </c>
      <c r="G114" s="117" t="s">
        <v>315</v>
      </c>
      <c r="H114" s="117"/>
      <c r="I114" s="117"/>
      <c r="J114" s="117"/>
      <c r="K114" s="117"/>
      <c r="L114" s="117"/>
      <c r="M114" s="117"/>
      <c r="N114" s="117"/>
      <c r="O114" s="117"/>
      <c r="P114" s="117"/>
      <c r="Q114" s="111"/>
    </row>
    <row r="115" spans="4:17" ht="18" customHeight="1">
      <c r="D115" s="108"/>
      <c r="E115" s="116"/>
      <c r="F115" s="116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1"/>
    </row>
    <row r="116" spans="4:17" ht="21.75" customHeight="1">
      <c r="D116" s="108"/>
      <c r="E116" s="116"/>
      <c r="F116" s="128" t="s">
        <v>253</v>
      </c>
      <c r="G116" s="128"/>
      <c r="H116" s="128"/>
      <c r="I116" s="128"/>
      <c r="J116" s="128"/>
      <c r="K116" s="117"/>
      <c r="L116" s="117"/>
      <c r="M116" s="117"/>
      <c r="N116" s="117"/>
      <c r="O116" s="117"/>
      <c r="P116" s="117"/>
      <c r="Q116" s="111"/>
    </row>
    <row r="117" spans="4:17" ht="18" customHeight="1">
      <c r="D117" s="108"/>
      <c r="E117" s="116"/>
      <c r="F117" s="116"/>
      <c r="G117" s="231" t="s">
        <v>316</v>
      </c>
      <c r="H117" s="232"/>
      <c r="I117" s="232"/>
      <c r="J117" s="232"/>
      <c r="K117" s="232"/>
      <c r="L117" s="232"/>
      <c r="M117" s="232"/>
      <c r="N117" s="232"/>
      <c r="O117" s="232"/>
      <c r="P117" s="117"/>
      <c r="Q117" s="111"/>
    </row>
    <row r="118" spans="4:17" ht="48" customHeight="1">
      <c r="D118" s="108"/>
      <c r="E118" s="116"/>
      <c r="F118" s="116"/>
      <c r="G118" s="230" t="s">
        <v>317</v>
      </c>
      <c r="H118" s="229"/>
      <c r="I118" s="229"/>
      <c r="J118" s="229"/>
      <c r="K118" s="229"/>
      <c r="L118" s="229"/>
      <c r="M118" s="229"/>
      <c r="N118" s="229"/>
      <c r="O118" s="229"/>
      <c r="P118" s="117"/>
      <c r="Q118" s="111"/>
    </row>
    <row r="119" spans="4:17" ht="10.5" customHeight="1">
      <c r="D119" s="108"/>
      <c r="E119" s="120"/>
      <c r="F119" s="120"/>
      <c r="G119" s="123"/>
      <c r="H119" s="123"/>
      <c r="I119" s="123"/>
      <c r="J119" s="123"/>
      <c r="K119" s="123"/>
      <c r="L119" s="123"/>
      <c r="M119" s="123"/>
      <c r="N119" s="117"/>
      <c r="O119" s="117"/>
      <c r="P119" s="117"/>
      <c r="Q119" s="111"/>
    </row>
    <row r="120" spans="4:17" ht="11.25" customHeight="1">
      <c r="D120" s="108"/>
      <c r="E120" s="120"/>
      <c r="F120" s="120"/>
      <c r="G120" s="123"/>
      <c r="H120" s="123"/>
      <c r="I120" s="123"/>
      <c r="J120" s="123"/>
      <c r="K120" s="123"/>
      <c r="L120" s="123"/>
      <c r="M120" s="123"/>
      <c r="N120" s="117"/>
      <c r="O120" s="117"/>
      <c r="P120" s="117"/>
      <c r="Q120" s="111"/>
    </row>
    <row r="121" spans="4:17">
      <c r="D121" s="108"/>
      <c r="E121" s="116"/>
      <c r="F121" s="127" t="s">
        <v>254</v>
      </c>
      <c r="G121" s="127"/>
      <c r="H121" s="201"/>
      <c r="I121" s="123"/>
      <c r="J121" s="123"/>
      <c r="K121" s="123"/>
      <c r="L121" s="123"/>
      <c r="M121" s="123"/>
      <c r="N121" s="117"/>
      <c r="O121" s="117"/>
      <c r="P121" s="117"/>
      <c r="Q121" s="111"/>
    </row>
    <row r="122" spans="4:17">
      <c r="D122" s="108"/>
      <c r="E122" s="120"/>
      <c r="F122" s="120"/>
      <c r="G122" s="129" t="s">
        <v>318</v>
      </c>
      <c r="H122" s="123"/>
      <c r="I122" s="123"/>
      <c r="J122" s="123"/>
      <c r="K122" s="123"/>
      <c r="L122" s="123"/>
      <c r="M122" s="123"/>
      <c r="N122" s="117"/>
      <c r="O122" s="117"/>
      <c r="P122" s="117"/>
      <c r="Q122" s="111"/>
    </row>
    <row r="123" spans="4:17">
      <c r="D123" s="108"/>
      <c r="E123" s="117"/>
      <c r="F123" s="117"/>
      <c r="G123" s="129" t="s">
        <v>319</v>
      </c>
      <c r="H123" s="123"/>
      <c r="I123" s="123"/>
      <c r="J123" s="123"/>
      <c r="K123" s="123"/>
      <c r="L123" s="123"/>
      <c r="M123" s="123"/>
      <c r="N123" s="117"/>
      <c r="O123" s="117"/>
      <c r="P123" s="117"/>
      <c r="Q123" s="111"/>
    </row>
    <row r="124" spans="4:17">
      <c r="D124" s="108"/>
      <c r="E124" s="117"/>
      <c r="F124" s="117"/>
      <c r="G124" s="129" t="s">
        <v>320</v>
      </c>
      <c r="H124" s="123"/>
      <c r="I124" s="123"/>
      <c r="J124" s="123"/>
      <c r="K124" s="123"/>
      <c r="L124" s="123"/>
      <c r="M124" s="123"/>
      <c r="N124" s="117"/>
      <c r="O124" s="117"/>
      <c r="P124" s="117"/>
      <c r="Q124" s="111"/>
    </row>
    <row r="125" spans="4:17">
      <c r="D125" s="108"/>
      <c r="E125" s="117"/>
      <c r="F125" s="117"/>
      <c r="G125" s="117" t="s">
        <v>79</v>
      </c>
      <c r="H125" s="123"/>
      <c r="I125" s="123"/>
      <c r="J125" s="123"/>
      <c r="K125" s="123"/>
      <c r="L125" s="123"/>
      <c r="M125" s="123"/>
      <c r="N125" s="117"/>
      <c r="O125" s="117"/>
      <c r="P125" s="117"/>
      <c r="Q125" s="111"/>
    </row>
    <row r="126" spans="4:17">
      <c r="D126" s="108"/>
      <c r="E126" s="117"/>
      <c r="F126" s="117"/>
      <c r="G126" s="123"/>
      <c r="H126" s="123"/>
      <c r="I126" s="123"/>
      <c r="J126" s="123"/>
      <c r="K126" s="123"/>
      <c r="L126" s="123"/>
      <c r="M126" s="122"/>
      <c r="N126" s="117"/>
      <c r="O126" s="117"/>
      <c r="P126" s="117"/>
      <c r="Q126" s="111"/>
    </row>
    <row r="127" spans="4:17" ht="3.75" customHeight="1">
      <c r="D127" s="108"/>
      <c r="E127" s="117"/>
      <c r="F127" s="123"/>
      <c r="G127" s="123"/>
      <c r="H127" s="123"/>
      <c r="I127" s="123"/>
      <c r="J127" s="123"/>
      <c r="K127" s="123"/>
      <c r="L127" s="123"/>
      <c r="M127" s="122"/>
      <c r="N127" s="117"/>
      <c r="O127" s="117"/>
      <c r="P127" s="117"/>
      <c r="Q127" s="111"/>
    </row>
    <row r="128" spans="4:17" ht="13.5" customHeight="1">
      <c r="D128" s="108"/>
      <c r="E128" s="117" t="s">
        <v>255</v>
      </c>
      <c r="F128" s="123"/>
      <c r="G128" s="123"/>
      <c r="H128" s="123"/>
      <c r="I128" s="123"/>
      <c r="J128" s="123"/>
      <c r="K128" s="123"/>
      <c r="L128" s="123"/>
      <c r="M128" s="122"/>
      <c r="N128" s="117"/>
      <c r="O128" s="117"/>
      <c r="P128" s="117"/>
      <c r="Q128" s="111"/>
    </row>
    <row r="129" spans="4:17" ht="13.5" customHeight="1">
      <c r="D129" s="108"/>
      <c r="E129" s="117"/>
      <c r="F129" s="199" t="s">
        <v>80</v>
      </c>
      <c r="G129" s="123"/>
      <c r="H129" s="123"/>
      <c r="I129" s="123"/>
      <c r="J129" s="123"/>
      <c r="K129" s="123"/>
      <c r="L129" s="123"/>
      <c r="M129" s="122"/>
      <c r="N129" s="117"/>
      <c r="O129" s="117"/>
      <c r="P129" s="117"/>
      <c r="Q129" s="111"/>
    </row>
    <row r="130" spans="4:17" ht="13.5" customHeight="1">
      <c r="D130" s="108"/>
      <c r="E130" s="117"/>
      <c r="F130" s="199"/>
      <c r="G130" s="123"/>
      <c r="H130" s="123"/>
      <c r="I130" s="123"/>
      <c r="J130" s="123"/>
      <c r="K130" s="123"/>
      <c r="L130" s="123"/>
      <c r="M130" s="122"/>
      <c r="N130" s="117"/>
      <c r="O130" s="117"/>
      <c r="P130" s="117"/>
      <c r="Q130" s="111"/>
    </row>
    <row r="131" spans="4:17" ht="13.5" customHeight="1" thickBot="1">
      <c r="D131" s="202"/>
      <c r="E131" s="203"/>
      <c r="F131" s="204"/>
      <c r="G131" s="205"/>
      <c r="H131" s="205"/>
      <c r="I131" s="205"/>
      <c r="J131" s="205"/>
      <c r="K131" s="205"/>
      <c r="L131" s="205"/>
      <c r="M131" s="206"/>
      <c r="N131" s="203"/>
      <c r="O131" s="203"/>
      <c r="P131" s="203"/>
      <c r="Q131" s="207"/>
    </row>
    <row r="132" spans="4:17" ht="15.75" thickTop="1">
      <c r="D132" s="108"/>
      <c r="E132" s="117"/>
      <c r="F132" s="124"/>
      <c r="G132" s="124"/>
      <c r="H132" s="124"/>
      <c r="I132" s="124"/>
      <c r="J132" s="124"/>
      <c r="K132" s="124"/>
      <c r="L132" s="124"/>
      <c r="M132" s="122"/>
      <c r="N132" s="117"/>
      <c r="O132" s="117"/>
      <c r="P132" s="117"/>
      <c r="Q132" s="111"/>
    </row>
    <row r="133" spans="4:17">
      <c r="D133" s="108"/>
      <c r="E133" s="125" t="s">
        <v>81</v>
      </c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1"/>
    </row>
    <row r="134" spans="4:17">
      <c r="D134" s="108"/>
      <c r="E134" s="117"/>
      <c r="F134" s="117" t="s">
        <v>82</v>
      </c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1"/>
    </row>
    <row r="135" spans="4:17">
      <c r="D135" s="108"/>
      <c r="E135" s="117"/>
      <c r="F135" s="117" t="s">
        <v>83</v>
      </c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1"/>
    </row>
    <row r="136" spans="4:17">
      <c r="D136" s="108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1"/>
    </row>
    <row r="137" spans="4:17">
      <c r="D137" s="108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1"/>
    </row>
    <row r="138" spans="4:17">
      <c r="D138" s="108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1"/>
    </row>
    <row r="139" spans="4:17">
      <c r="D139" s="108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1"/>
    </row>
    <row r="140" spans="4:17">
      <c r="D140" s="108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1"/>
    </row>
    <row r="141" spans="4:17">
      <c r="D141" s="108"/>
      <c r="E141" s="117"/>
      <c r="F141" s="117"/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1"/>
    </row>
    <row r="142" spans="4:17">
      <c r="D142" s="108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1"/>
    </row>
    <row r="143" spans="4:17">
      <c r="D143" s="108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1"/>
    </row>
    <row r="144" spans="4:17">
      <c r="D144" s="108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1"/>
    </row>
    <row r="145" spans="4:17">
      <c r="D145" s="108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1"/>
    </row>
    <row r="146" spans="4:17">
      <c r="D146" s="108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1"/>
    </row>
    <row r="147" spans="4:17">
      <c r="D147" s="108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1"/>
    </row>
    <row r="148" spans="4:17">
      <c r="D148" s="108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1"/>
    </row>
    <row r="149" spans="4:17">
      <c r="D149" s="108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1"/>
    </row>
    <row r="150" spans="4:17">
      <c r="D150" s="108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1"/>
    </row>
    <row r="151" spans="4:17">
      <c r="D151" s="108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1"/>
    </row>
    <row r="152" spans="4:17" ht="9" customHeight="1">
      <c r="D152" s="108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1"/>
    </row>
    <row r="153" spans="4:17">
      <c r="D153" s="108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1"/>
    </row>
    <row r="154" spans="4:17">
      <c r="D154" s="108"/>
      <c r="E154" s="125" t="s">
        <v>84</v>
      </c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1"/>
    </row>
    <row r="155" spans="4:17">
      <c r="D155" s="108"/>
      <c r="E155" s="117"/>
      <c r="F155" s="117" t="s">
        <v>256</v>
      </c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1"/>
    </row>
    <row r="156" spans="4:17" ht="7.5" customHeight="1">
      <c r="D156" s="108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1"/>
    </row>
    <row r="157" spans="4:17">
      <c r="D157" s="108"/>
      <c r="E157" s="117"/>
      <c r="F157" s="117" t="s">
        <v>257</v>
      </c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1"/>
    </row>
    <row r="158" spans="4:17">
      <c r="D158" s="108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1"/>
    </row>
    <row r="159" spans="4:17">
      <c r="D159" s="108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1"/>
    </row>
    <row r="160" spans="4:17">
      <c r="D160" s="108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1"/>
    </row>
    <row r="161" spans="4:17">
      <c r="D161" s="108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1"/>
    </row>
    <row r="162" spans="4:17">
      <c r="D162" s="108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1"/>
    </row>
    <row r="163" spans="4:17">
      <c r="D163" s="108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1"/>
    </row>
    <row r="164" spans="4:17">
      <c r="D164" s="108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1"/>
    </row>
    <row r="165" spans="4:17">
      <c r="D165" s="108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1"/>
    </row>
    <row r="166" spans="4:17">
      <c r="D166" s="108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1"/>
    </row>
    <row r="167" spans="4:17">
      <c r="D167" s="108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1"/>
    </row>
    <row r="168" spans="4:17">
      <c r="D168" s="108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1"/>
    </row>
    <row r="169" spans="4:17">
      <c r="D169" s="108"/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1"/>
    </row>
    <row r="170" spans="4:17">
      <c r="D170" s="108"/>
      <c r="E170" s="117"/>
      <c r="F170" s="117"/>
      <c r="G170" s="117"/>
      <c r="H170" s="117"/>
      <c r="I170" s="117"/>
      <c r="J170" s="117"/>
      <c r="K170" s="117"/>
      <c r="L170" s="117"/>
      <c r="M170" s="117"/>
      <c r="N170" s="117"/>
      <c r="O170" s="117"/>
      <c r="P170" s="117"/>
      <c r="Q170" s="111"/>
    </row>
    <row r="171" spans="4:17">
      <c r="D171" s="108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1"/>
    </row>
    <row r="172" spans="4:17">
      <c r="D172" s="108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1"/>
    </row>
    <row r="173" spans="4:17">
      <c r="D173" s="108"/>
      <c r="E173" s="117"/>
      <c r="F173" s="117"/>
      <c r="G173" s="117"/>
      <c r="H173" s="117"/>
      <c r="I173" s="117"/>
      <c r="J173" s="117"/>
      <c r="K173" s="117"/>
      <c r="L173" s="117"/>
      <c r="M173" s="117"/>
      <c r="N173" s="117"/>
      <c r="O173" s="117"/>
      <c r="P173" s="117"/>
      <c r="Q173" s="111"/>
    </row>
    <row r="174" spans="4:17">
      <c r="D174" s="108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1"/>
    </row>
    <row r="175" spans="4:17">
      <c r="D175" s="108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1"/>
    </row>
    <row r="176" spans="4:17">
      <c r="D176" s="108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1"/>
    </row>
    <row r="177" spans="4:17">
      <c r="D177" s="108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1"/>
    </row>
    <row r="178" spans="4:17">
      <c r="D178" s="108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1"/>
    </row>
    <row r="179" spans="4:17" ht="15.75" thickBot="1">
      <c r="D179" s="113"/>
      <c r="E179" s="114"/>
      <c r="F179" s="114"/>
      <c r="G179" s="114"/>
      <c r="H179" s="114"/>
      <c r="I179" s="114"/>
      <c r="J179" s="114"/>
      <c r="K179" s="114"/>
      <c r="L179" s="114"/>
      <c r="M179" s="114"/>
      <c r="N179" s="114"/>
      <c r="O179" s="114"/>
      <c r="P179" s="114"/>
      <c r="Q179" s="115"/>
    </row>
    <row r="180" spans="4:17" ht="15.75" thickTop="1"/>
  </sheetData>
  <mergeCells count="5">
    <mergeCell ref="E2:P2"/>
    <mergeCell ref="F23:M25"/>
    <mergeCell ref="G118:O118"/>
    <mergeCell ref="G117:O117"/>
    <mergeCell ref="D73:Q73"/>
  </mergeCells>
  <printOptions horizontalCentered="1"/>
  <pageMargins left="0.3" right="0.2" top="0.75" bottom="0.81" header="0.3" footer="0.25"/>
  <pageSetup scale="60" fitToHeight="2" orientation="portrait" r:id="rId1"/>
  <headerFooter>
    <oddFooter>&amp;L&amp;10Business Services / SDCOE&amp;R&amp;10&amp;P of &amp;N</oddFooter>
  </headerFooter>
  <rowBreaks count="2" manualBreakCount="2">
    <brk id="71" min="2" max="17" man="1"/>
    <brk id="131" min="2" max="1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C1431-18CB-4D35-97E9-98E577A5241E}">
  <sheetPr>
    <tabColor theme="6" tint="0.59999389629810485"/>
  </sheetPr>
  <dimension ref="A1"/>
  <sheetViews>
    <sheetView showGridLines="0" workbookViewId="0">
      <selection activeCell="U39" sqref="U39"/>
    </sheetView>
  </sheetViews>
  <sheetFormatPr defaultRowHeight="15"/>
  <cols>
    <col min="1" max="5" width="3.710937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tabColor rgb="FFFFFF99"/>
    <pageSetUpPr fitToPage="1"/>
  </sheetPr>
  <dimension ref="B1:O65"/>
  <sheetViews>
    <sheetView showGridLines="0" zoomScale="95" zoomScaleNormal="95" workbookViewId="0">
      <selection activeCell="Y53" sqref="Y53"/>
    </sheetView>
  </sheetViews>
  <sheetFormatPr defaultColWidth="9.140625" defaultRowHeight="15"/>
  <cols>
    <col min="2" max="2" width="7.7109375" style="4" customWidth="1"/>
    <col min="3" max="3" width="7.85546875" customWidth="1"/>
    <col min="4" max="4" width="10.42578125" customWidth="1"/>
    <col min="5" max="5" width="9.7109375" customWidth="1"/>
    <col min="7" max="7" width="21.85546875" customWidth="1"/>
    <col min="8" max="8" width="9.28515625" customWidth="1"/>
    <col min="9" max="9" width="7.85546875" customWidth="1"/>
    <col min="10" max="10" width="13.140625" customWidth="1"/>
    <col min="11" max="11" width="14.85546875" customWidth="1"/>
    <col min="12" max="12" width="5.85546875" customWidth="1"/>
    <col min="13" max="13" width="5.42578125" customWidth="1"/>
    <col min="14" max="14" width="8.85546875" customWidth="1"/>
    <col min="15" max="15" width="2" customWidth="1"/>
  </cols>
  <sheetData>
    <row r="1" spans="2:15" ht="15.75" thickBot="1"/>
    <row r="2" spans="2:15">
      <c r="B2" s="175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7"/>
    </row>
    <row r="3" spans="2:15" ht="25.5" customHeight="1">
      <c r="B3" s="178"/>
      <c r="C3" s="224" t="s">
        <v>101</v>
      </c>
      <c r="D3" s="224"/>
      <c r="E3" s="224"/>
      <c r="F3" s="224"/>
      <c r="G3" s="224"/>
      <c r="H3" s="97" t="str">
        <f>IF(C3="SELECT DISTRICT","",VLOOKUP($C$3,distList,2,FALSE))</f>
        <v/>
      </c>
      <c r="I3" s="179"/>
      <c r="J3" s="225" t="s">
        <v>279</v>
      </c>
      <c r="K3" s="225"/>
      <c r="L3" s="179"/>
      <c r="M3" s="225" t="s">
        <v>306</v>
      </c>
      <c r="N3" s="225"/>
      <c r="O3" s="180"/>
    </row>
    <row r="4" spans="2:15" ht="15.75">
      <c r="B4" s="178"/>
      <c r="C4" s="181" t="s">
        <v>188</v>
      </c>
      <c r="G4" s="182"/>
      <c r="H4" s="96"/>
      <c r="J4" s="227" t="s">
        <v>251</v>
      </c>
      <c r="K4" s="227"/>
      <c r="M4" s="226" t="s">
        <v>189</v>
      </c>
      <c r="N4" s="226"/>
      <c r="O4" s="180"/>
    </row>
    <row r="5" spans="2:15" ht="9" customHeight="1" thickBot="1">
      <c r="B5" s="178"/>
      <c r="O5" s="180"/>
    </row>
    <row r="6" spans="2:15" ht="24.75" customHeight="1" thickTop="1">
      <c r="B6" s="183"/>
      <c r="C6" s="184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6"/>
    </row>
    <row r="7" spans="2:15" ht="25.5" customHeight="1">
      <c r="B7" s="178"/>
      <c r="C7" s="223" t="s">
        <v>233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180"/>
    </row>
    <row r="8" spans="2:15" ht="14.25" customHeight="1">
      <c r="B8" s="178"/>
      <c r="C8" s="223" t="s">
        <v>249</v>
      </c>
      <c r="D8" s="223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180"/>
    </row>
    <row r="9" spans="2:15" ht="23.25" customHeight="1">
      <c r="B9" s="178"/>
      <c r="C9" s="187"/>
      <c r="D9" s="223" t="s">
        <v>234</v>
      </c>
      <c r="E9" s="223"/>
      <c r="F9" s="223"/>
      <c r="G9" s="223"/>
      <c r="H9" s="223"/>
      <c r="I9" s="223"/>
      <c r="J9" s="223"/>
      <c r="K9" s="223"/>
      <c r="L9" s="223"/>
      <c r="M9" s="223"/>
      <c r="N9" s="187"/>
      <c r="O9" s="180"/>
    </row>
    <row r="10" spans="2:15" ht="8.25" customHeight="1">
      <c r="B10" s="178"/>
      <c r="O10" s="180"/>
    </row>
    <row r="11" spans="2:15" ht="19.5" customHeight="1">
      <c r="B11" s="178"/>
      <c r="C11" s="223" t="s">
        <v>250</v>
      </c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180"/>
    </row>
    <row r="12" spans="2:15" ht="25.5" customHeight="1">
      <c r="B12" s="178"/>
      <c r="C12" s="187"/>
      <c r="D12" s="223" t="s">
        <v>252</v>
      </c>
      <c r="E12" s="223"/>
      <c r="F12" s="223"/>
      <c r="G12" s="223"/>
      <c r="H12" s="223"/>
      <c r="I12" s="223"/>
      <c r="J12" s="223"/>
      <c r="K12" s="223"/>
      <c r="L12" s="187"/>
      <c r="M12" s="187"/>
      <c r="N12" s="187"/>
      <c r="O12" s="180"/>
    </row>
    <row r="13" spans="2:15" ht="9" customHeight="1">
      <c r="B13" s="17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0"/>
    </row>
    <row r="14" spans="2:15" ht="8.25" customHeight="1">
      <c r="B14" s="178"/>
      <c r="F14" s="100"/>
      <c r="G14" s="103"/>
      <c r="H14" s="189"/>
      <c r="O14" s="180"/>
    </row>
    <row r="15" spans="2:15">
      <c r="B15" s="178"/>
      <c r="O15" s="180"/>
    </row>
    <row r="16" spans="2:15">
      <c r="B16" s="178"/>
      <c r="C16" s="2" t="s">
        <v>236</v>
      </c>
      <c r="D16" s="3"/>
      <c r="E16" s="3"/>
      <c r="O16" s="180"/>
    </row>
    <row r="17" spans="2:15" ht="15.75" customHeight="1">
      <c r="B17" s="178"/>
      <c r="C17" s="192" t="s">
        <v>325</v>
      </c>
      <c r="O17" s="180"/>
    </row>
    <row r="18" spans="2:15" ht="9" customHeight="1">
      <c r="B18" s="178"/>
      <c r="C18" s="1"/>
      <c r="O18" s="180"/>
    </row>
    <row r="19" spans="2:15" ht="9" customHeight="1">
      <c r="B19" s="178"/>
      <c r="C19" s="1"/>
      <c r="O19" s="180"/>
    </row>
    <row r="20" spans="2:15">
      <c r="B20" s="178"/>
      <c r="G20" s="100" t="s">
        <v>235</v>
      </c>
      <c r="O20" s="180"/>
    </row>
    <row r="21" spans="2:15" ht="5.25" customHeight="1">
      <c r="B21" s="178"/>
      <c r="G21" s="100"/>
      <c r="O21" s="180"/>
    </row>
    <row r="22" spans="2:15" ht="5.25" customHeight="1">
      <c r="B22" s="178"/>
      <c r="G22" s="100"/>
      <c r="O22" s="180"/>
    </row>
    <row r="23" spans="2:15" ht="18.95" customHeight="1">
      <c r="B23" s="178"/>
      <c r="F23" s="100" t="s">
        <v>190</v>
      </c>
      <c r="G23" s="89"/>
      <c r="O23" s="180"/>
    </row>
    <row r="24" spans="2:15" ht="18.95" customHeight="1">
      <c r="B24" s="178"/>
      <c r="F24" s="100" t="s">
        <v>191</v>
      </c>
      <c r="G24" s="88"/>
      <c r="O24" s="180"/>
    </row>
    <row r="25" spans="2:15" ht="20.25" customHeight="1">
      <c r="B25" s="178"/>
      <c r="F25" s="100" t="s">
        <v>238</v>
      </c>
      <c r="G25" s="190">
        <f>SUM(G23:G24)</f>
        <v>0</v>
      </c>
      <c r="O25" s="180"/>
    </row>
    <row r="26" spans="2:15">
      <c r="B26" s="178"/>
      <c r="O26" s="180"/>
    </row>
    <row r="27" spans="2:15">
      <c r="B27" s="178"/>
      <c r="O27" s="180"/>
    </row>
    <row r="28" spans="2:15">
      <c r="B28" s="191"/>
      <c r="C28" s="192"/>
      <c r="D28" s="192"/>
      <c r="E28" s="192"/>
      <c r="F28" s="193"/>
      <c r="G28" s="101"/>
      <c r="O28" s="180"/>
    </row>
    <row r="29" spans="2:15">
      <c r="B29" s="191"/>
      <c r="C29" s="2" t="s">
        <v>239</v>
      </c>
      <c r="D29" s="3"/>
      <c r="E29" s="3"/>
      <c r="F29" s="194"/>
      <c r="O29" s="180"/>
    </row>
    <row r="30" spans="2:15" ht="15.75" customHeight="1">
      <c r="B30" s="191"/>
      <c r="C30" s="192" t="s">
        <v>324</v>
      </c>
      <c r="D30" s="192"/>
      <c r="F30" s="194"/>
      <c r="G30" s="195"/>
      <c r="O30" s="180"/>
    </row>
    <row r="31" spans="2:15" ht="12.75" customHeight="1">
      <c r="B31" s="191"/>
      <c r="C31" s="1"/>
      <c r="O31" s="180"/>
    </row>
    <row r="32" spans="2:15" ht="3.75" customHeight="1">
      <c r="B32" s="191"/>
      <c r="C32" s="1"/>
      <c r="O32" s="180"/>
    </row>
    <row r="33" spans="2:15" ht="3.75" customHeight="1">
      <c r="B33" s="191"/>
      <c r="C33" s="1"/>
      <c r="O33" s="180"/>
    </row>
    <row r="34" spans="2:15" ht="3.75" customHeight="1">
      <c r="B34" s="191"/>
      <c r="C34" s="1"/>
      <c r="O34" s="180"/>
    </row>
    <row r="35" spans="2:15">
      <c r="B35" s="191"/>
      <c r="F35" s="100"/>
      <c r="G35" s="100" t="s">
        <v>308</v>
      </c>
      <c r="O35" s="180"/>
    </row>
    <row r="36" spans="2:15" ht="8.25" customHeight="1">
      <c r="B36" s="191"/>
      <c r="F36" s="100"/>
      <c r="G36" s="100"/>
      <c r="O36" s="180"/>
    </row>
    <row r="37" spans="2:15" ht="20.25" customHeight="1">
      <c r="B37" s="191"/>
      <c r="C37" s="1"/>
      <c r="F37" s="200" t="s">
        <v>232</v>
      </c>
      <c r="G37" s="90"/>
      <c r="O37" s="180"/>
    </row>
    <row r="38" spans="2:15" ht="6.75" customHeight="1">
      <c r="B38" s="191"/>
      <c r="C38" s="1"/>
      <c r="F38" s="194"/>
      <c r="G38" s="195"/>
      <c r="O38" s="180"/>
    </row>
    <row r="39" spans="2:15" ht="6.75" customHeight="1">
      <c r="B39" s="191"/>
      <c r="C39" s="1"/>
      <c r="F39" s="194"/>
      <c r="G39" s="195"/>
      <c r="O39" s="180"/>
    </row>
    <row r="40" spans="2:15" ht="6.75" customHeight="1">
      <c r="B40" s="191"/>
      <c r="C40" s="1"/>
      <c r="F40" s="194"/>
      <c r="G40" s="195"/>
      <c r="O40" s="180"/>
    </row>
    <row r="41" spans="2:15" ht="20.25" customHeight="1">
      <c r="B41" s="178"/>
      <c r="F41" s="100"/>
      <c r="G41" s="100" t="s">
        <v>307</v>
      </c>
      <c r="H41" s="100"/>
      <c r="O41" s="180"/>
    </row>
    <row r="42" spans="2:15" ht="9.75" customHeight="1">
      <c r="B42" s="178"/>
      <c r="O42" s="180"/>
    </row>
    <row r="43" spans="2:15" ht="18.95" customHeight="1">
      <c r="B43" s="178"/>
      <c r="C43" s="192"/>
      <c r="D43" s="192"/>
      <c r="E43" s="192"/>
      <c r="F43" s="100" t="s">
        <v>190</v>
      </c>
      <c r="G43" s="89"/>
      <c r="H43" s="193"/>
      <c r="O43" s="180"/>
    </row>
    <row r="44" spans="2:15" ht="18.95" customHeight="1">
      <c r="B44" s="178"/>
      <c r="F44" s="100" t="s">
        <v>191</v>
      </c>
      <c r="G44" s="88"/>
      <c r="H44" s="193"/>
      <c r="I44" s="193"/>
      <c r="O44" s="180"/>
    </row>
    <row r="45" spans="2:15" ht="20.25" customHeight="1">
      <c r="B45" s="178"/>
      <c r="F45" s="100" t="s">
        <v>240</v>
      </c>
      <c r="G45" s="103">
        <f>SUM(G43:G44)</f>
        <v>0</v>
      </c>
      <c r="O45" s="180"/>
    </row>
    <row r="46" spans="2:15" ht="18" customHeight="1">
      <c r="B46" s="178"/>
      <c r="F46" s="100"/>
      <c r="G46" s="103"/>
      <c r="O46" s="180"/>
    </row>
    <row r="47" spans="2:15" ht="17.25" customHeight="1">
      <c r="B47" s="178"/>
      <c r="O47" s="180"/>
    </row>
    <row r="48" spans="2:15" ht="18.95" customHeight="1">
      <c r="B48" s="178"/>
      <c r="F48" s="100" t="s">
        <v>241</v>
      </c>
      <c r="G48" s="190" t="str">
        <f>IF(OR(G43+G44=0),"",IF(distributionAmtFTE&gt;ServiceCost,ServiceCost,distributionAmtFTE))</f>
        <v/>
      </c>
      <c r="J48" s="100" t="s">
        <v>247</v>
      </c>
      <c r="K48" s="101" t="str">
        <f>IFERROR(IF(G53=0,0,G48/G53),"")</f>
        <v/>
      </c>
      <c r="M48" s="102"/>
      <c r="O48" s="180"/>
    </row>
    <row r="49" spans="2:15" ht="18.95" customHeight="1">
      <c r="B49" s="178"/>
      <c r="F49" s="100" t="s">
        <v>246</v>
      </c>
      <c r="G49" s="104">
        <f>IF(G48&gt;G50,0,G50-G48)</f>
        <v>0</v>
      </c>
      <c r="J49" s="100" t="s">
        <v>248</v>
      </c>
      <c r="K49" s="99" t="str">
        <f>IFERROR(IF(G53=0,0,G49/G53),"")</f>
        <v/>
      </c>
      <c r="M49" s="102"/>
      <c r="O49" s="180"/>
    </row>
    <row r="50" spans="2:15" ht="20.25" customHeight="1">
      <c r="B50" s="178"/>
      <c r="F50" s="100" t="s">
        <v>240</v>
      </c>
      <c r="G50" s="101">
        <f>G45</f>
        <v>0</v>
      </c>
      <c r="J50" s="101"/>
      <c r="K50" s="101">
        <f>SUM(K48:K49)</f>
        <v>0</v>
      </c>
      <c r="O50" s="180"/>
    </row>
    <row r="51" spans="2:15">
      <c r="B51" s="178"/>
      <c r="O51" s="180"/>
    </row>
    <row r="52" spans="2:15">
      <c r="B52" s="178"/>
      <c r="O52" s="180"/>
    </row>
    <row r="53" spans="2:15" ht="18" customHeight="1">
      <c r="B53" s="178"/>
      <c r="F53" t="s">
        <v>192</v>
      </c>
      <c r="G53" s="167" t="str">
        <f>IF(OR(G43+G44=0),"",VLOOKUP("Grand Total",FTE_Table,6,FALSE))</f>
        <v/>
      </c>
      <c r="O53" s="180"/>
    </row>
    <row r="54" spans="2:15" ht="18" customHeight="1">
      <c r="B54" s="178"/>
      <c r="F54" s="100" t="s">
        <v>242</v>
      </c>
      <c r="G54" s="168" t="str">
        <f>IFERROR(IF(G53=0,0,G45/G53),"")</f>
        <v/>
      </c>
      <c r="O54" s="180"/>
    </row>
    <row r="55" spans="2:15" ht="9.75" customHeight="1">
      <c r="B55" s="178"/>
      <c r="O55" s="180"/>
    </row>
    <row r="56" spans="2:15" ht="7.5" customHeight="1">
      <c r="B56" s="178"/>
      <c r="O56" s="180"/>
    </row>
    <row r="57" spans="2:15" ht="7.5" customHeight="1">
      <c r="B57" s="178"/>
      <c r="O57" s="180"/>
    </row>
    <row r="58" spans="2:15" ht="7.5" customHeight="1">
      <c r="B58" s="178"/>
      <c r="O58" s="180"/>
    </row>
    <row r="59" spans="2:15" ht="7.5" customHeight="1">
      <c r="B59" s="178"/>
      <c r="O59" s="180"/>
    </row>
    <row r="60" spans="2:15">
      <c r="B60" s="178"/>
      <c r="O60" s="180"/>
    </row>
    <row r="61" spans="2:15">
      <c r="B61" s="178"/>
      <c r="O61" s="180"/>
    </row>
    <row r="62" spans="2:15">
      <c r="B62" s="178"/>
      <c r="O62" s="180"/>
    </row>
    <row r="63" spans="2:15">
      <c r="B63" s="178"/>
      <c r="O63" s="180"/>
    </row>
    <row r="64" spans="2:15">
      <c r="B64" s="178"/>
      <c r="O64" s="180"/>
    </row>
    <row r="65" spans="2:15" ht="15.75" thickBot="1">
      <c r="B65" s="196"/>
      <c r="C65" s="197"/>
      <c r="D65" s="197"/>
      <c r="E65" s="197"/>
      <c r="F65" s="197"/>
      <c r="G65" s="197"/>
      <c r="H65" s="197"/>
      <c r="I65" s="197"/>
      <c r="J65" s="197"/>
      <c r="K65" s="197"/>
      <c r="L65" s="197"/>
      <c r="M65" s="197"/>
      <c r="N65" s="197"/>
      <c r="O65" s="198"/>
    </row>
  </sheetData>
  <mergeCells count="10">
    <mergeCell ref="D12:K12"/>
    <mergeCell ref="C11:N11"/>
    <mergeCell ref="C8:N8"/>
    <mergeCell ref="C3:G3"/>
    <mergeCell ref="D9:M9"/>
    <mergeCell ref="M3:N3"/>
    <mergeCell ref="M4:N4"/>
    <mergeCell ref="J3:K3"/>
    <mergeCell ref="C7:N7"/>
    <mergeCell ref="J4:K4"/>
  </mergeCells>
  <conditionalFormatting sqref="C3">
    <cfRule type="cellIs" dxfId="24" priority="5" operator="equal">
      <formula>"SELECT DISTRICT"</formula>
    </cfRule>
  </conditionalFormatting>
  <conditionalFormatting sqref="J3:K3">
    <cfRule type="cellIs" dxfId="23" priority="4" operator="equal">
      <formula>"Make a Selection"</formula>
    </cfRule>
  </conditionalFormatting>
  <conditionalFormatting sqref="M3:N3">
    <cfRule type="cellIs" dxfId="22" priority="3" operator="equal">
      <formula>"Select FY"</formula>
    </cfRule>
  </conditionalFormatting>
  <dataValidations count="3">
    <dataValidation type="list" allowBlank="1" showInputMessage="1" showErrorMessage="1" sqref="M3:N3" xr:uid="{00000000-0002-0000-0200-000000000000}">
      <formula1>"Select FY,2023-24,2024-25,2025-26,2026-27,2027-28,2028-29,2029-30,2030-31,2031-32,2032-33,2033-34,2034-35"</formula1>
    </dataValidation>
    <dataValidation type="list" allowBlank="1" showInputMessage="1" showErrorMessage="1" sqref="C3" xr:uid="{00000000-0002-0000-0200-000001000000}">
      <formula1>distName</formula1>
    </dataValidation>
    <dataValidation type="list" allowBlank="1" showInputMessage="1" showErrorMessage="1" sqref="J3:K3" xr:uid="{00000000-0002-0000-0200-000002000000}">
      <formula1>"Make a Selection,Trust, No Trust"</formula1>
    </dataValidation>
  </dataValidations>
  <pageMargins left="0.7" right="0.7" top="0.75" bottom="0.75" header="0.3" footer="0.3"/>
  <pageSetup scale="67" orientation="portrait" r:id="rId1"/>
  <headerFooter>
    <oddHeader>&amp;C&amp;"-,Bold"&amp;16OPEB CALCULATION</oddHeader>
  </headerFooter>
  <ignoredErrors>
    <ignoredError sqref="K48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tabColor rgb="FFFFFF99"/>
  </sheetPr>
  <dimension ref="A1:N671"/>
  <sheetViews>
    <sheetView workbookViewId="0"/>
  </sheetViews>
  <sheetFormatPr defaultRowHeight="15"/>
  <cols>
    <col min="1" max="1" width="9.85546875" customWidth="1"/>
    <col min="2" max="2" width="19" customWidth="1"/>
    <col min="3" max="3" width="15" style="4" customWidth="1"/>
    <col min="4" max="4" width="12.140625" customWidth="1"/>
    <col min="5" max="5" width="6.7109375" style="4" customWidth="1"/>
    <col min="6" max="6" width="10.85546875" style="4" customWidth="1"/>
    <col min="7" max="7" width="37.7109375" customWidth="1"/>
    <col min="8" max="9" width="13.42578125" style="4" customWidth="1"/>
    <col min="10" max="10" width="12.140625" customWidth="1"/>
    <col min="11" max="11" width="24.5703125" customWidth="1"/>
    <col min="12" max="12" width="14.7109375" style="4" customWidth="1"/>
    <col min="13" max="13" width="13.42578125" style="4" customWidth="1"/>
    <col min="14" max="14" width="6.7109375" style="4" customWidth="1"/>
    <col min="15" max="256" width="10.28515625" customWidth="1"/>
    <col min="257" max="257" width="6.7109375" customWidth="1"/>
    <col min="258" max="258" width="40.42578125" customWidth="1"/>
    <col min="259" max="259" width="20.28515625" customWidth="1"/>
    <col min="260" max="260" width="12.140625" customWidth="1"/>
    <col min="261" max="261" width="6.7109375" customWidth="1"/>
    <col min="262" max="262" width="10.85546875" customWidth="1"/>
    <col min="263" max="263" width="40.42578125" customWidth="1"/>
    <col min="264" max="265" width="13.42578125" customWidth="1"/>
    <col min="266" max="266" width="12.140625" customWidth="1"/>
    <col min="267" max="267" width="41.85546875" customWidth="1"/>
    <col min="268" max="268" width="40" customWidth="1"/>
    <col min="269" max="269" width="13.42578125" customWidth="1"/>
    <col min="270" max="270" width="6.7109375" customWidth="1"/>
    <col min="271" max="512" width="10.28515625" customWidth="1"/>
    <col min="513" max="513" width="6.7109375" customWidth="1"/>
    <col min="514" max="514" width="40.42578125" customWidth="1"/>
    <col min="515" max="515" width="20.28515625" customWidth="1"/>
    <col min="516" max="516" width="12.140625" customWidth="1"/>
    <col min="517" max="517" width="6.7109375" customWidth="1"/>
    <col min="518" max="518" width="10.85546875" customWidth="1"/>
    <col min="519" max="519" width="40.42578125" customWidth="1"/>
    <col min="520" max="521" width="13.42578125" customWidth="1"/>
    <col min="522" max="522" width="12.140625" customWidth="1"/>
    <col min="523" max="523" width="41.85546875" customWidth="1"/>
    <col min="524" max="524" width="40" customWidth="1"/>
    <col min="525" max="525" width="13.42578125" customWidth="1"/>
    <col min="526" max="526" width="6.7109375" customWidth="1"/>
    <col min="527" max="768" width="10.28515625" customWidth="1"/>
    <col min="769" max="769" width="6.7109375" customWidth="1"/>
    <col min="770" max="770" width="40.42578125" customWidth="1"/>
    <col min="771" max="771" width="20.28515625" customWidth="1"/>
    <col min="772" max="772" width="12.140625" customWidth="1"/>
    <col min="773" max="773" width="6.7109375" customWidth="1"/>
    <col min="774" max="774" width="10.85546875" customWidth="1"/>
    <col min="775" max="775" width="40.42578125" customWidth="1"/>
    <col min="776" max="777" width="13.42578125" customWidth="1"/>
    <col min="778" max="778" width="12.140625" customWidth="1"/>
    <col min="779" max="779" width="41.85546875" customWidth="1"/>
    <col min="780" max="780" width="40" customWidth="1"/>
    <col min="781" max="781" width="13.42578125" customWidth="1"/>
    <col min="782" max="782" width="6.7109375" customWidth="1"/>
    <col min="783" max="1024" width="10.28515625" customWidth="1"/>
    <col min="1025" max="1025" width="6.7109375" customWidth="1"/>
    <col min="1026" max="1026" width="40.42578125" customWidth="1"/>
    <col min="1027" max="1027" width="20.28515625" customWidth="1"/>
    <col min="1028" max="1028" width="12.140625" customWidth="1"/>
    <col min="1029" max="1029" width="6.7109375" customWidth="1"/>
    <col min="1030" max="1030" width="10.85546875" customWidth="1"/>
    <col min="1031" max="1031" width="40.42578125" customWidth="1"/>
    <col min="1032" max="1033" width="13.42578125" customWidth="1"/>
    <col min="1034" max="1034" width="12.140625" customWidth="1"/>
    <col min="1035" max="1035" width="41.85546875" customWidth="1"/>
    <col min="1036" max="1036" width="40" customWidth="1"/>
    <col min="1037" max="1037" width="13.42578125" customWidth="1"/>
    <col min="1038" max="1038" width="6.7109375" customWidth="1"/>
    <col min="1039" max="1280" width="10.28515625" customWidth="1"/>
    <col min="1281" max="1281" width="6.7109375" customWidth="1"/>
    <col min="1282" max="1282" width="40.42578125" customWidth="1"/>
    <col min="1283" max="1283" width="20.28515625" customWidth="1"/>
    <col min="1284" max="1284" width="12.140625" customWidth="1"/>
    <col min="1285" max="1285" width="6.7109375" customWidth="1"/>
    <col min="1286" max="1286" width="10.85546875" customWidth="1"/>
    <col min="1287" max="1287" width="40.42578125" customWidth="1"/>
    <col min="1288" max="1289" width="13.42578125" customWidth="1"/>
    <col min="1290" max="1290" width="12.140625" customWidth="1"/>
    <col min="1291" max="1291" width="41.85546875" customWidth="1"/>
    <col min="1292" max="1292" width="40" customWidth="1"/>
    <col min="1293" max="1293" width="13.42578125" customWidth="1"/>
    <col min="1294" max="1294" width="6.7109375" customWidth="1"/>
    <col min="1295" max="1536" width="10.28515625" customWidth="1"/>
    <col min="1537" max="1537" width="6.7109375" customWidth="1"/>
    <col min="1538" max="1538" width="40.42578125" customWidth="1"/>
    <col min="1539" max="1539" width="20.28515625" customWidth="1"/>
    <col min="1540" max="1540" width="12.140625" customWidth="1"/>
    <col min="1541" max="1541" width="6.7109375" customWidth="1"/>
    <col min="1542" max="1542" width="10.85546875" customWidth="1"/>
    <col min="1543" max="1543" width="40.42578125" customWidth="1"/>
    <col min="1544" max="1545" width="13.42578125" customWidth="1"/>
    <col min="1546" max="1546" width="12.140625" customWidth="1"/>
    <col min="1547" max="1547" width="41.85546875" customWidth="1"/>
    <col min="1548" max="1548" width="40" customWidth="1"/>
    <col min="1549" max="1549" width="13.42578125" customWidth="1"/>
    <col min="1550" max="1550" width="6.7109375" customWidth="1"/>
    <col min="1551" max="1792" width="10.28515625" customWidth="1"/>
    <col min="1793" max="1793" width="6.7109375" customWidth="1"/>
    <col min="1794" max="1794" width="40.42578125" customWidth="1"/>
    <col min="1795" max="1795" width="20.28515625" customWidth="1"/>
    <col min="1796" max="1796" width="12.140625" customWidth="1"/>
    <col min="1797" max="1797" width="6.7109375" customWidth="1"/>
    <col min="1798" max="1798" width="10.85546875" customWidth="1"/>
    <col min="1799" max="1799" width="40.42578125" customWidth="1"/>
    <col min="1800" max="1801" width="13.42578125" customWidth="1"/>
    <col min="1802" max="1802" width="12.140625" customWidth="1"/>
    <col min="1803" max="1803" width="41.85546875" customWidth="1"/>
    <col min="1804" max="1804" width="40" customWidth="1"/>
    <col min="1805" max="1805" width="13.42578125" customWidth="1"/>
    <col min="1806" max="1806" width="6.7109375" customWidth="1"/>
    <col min="1807" max="2048" width="10.28515625" customWidth="1"/>
    <col min="2049" max="2049" width="6.7109375" customWidth="1"/>
    <col min="2050" max="2050" width="40.42578125" customWidth="1"/>
    <col min="2051" max="2051" width="20.28515625" customWidth="1"/>
    <col min="2052" max="2052" width="12.140625" customWidth="1"/>
    <col min="2053" max="2053" width="6.7109375" customWidth="1"/>
    <col min="2054" max="2054" width="10.85546875" customWidth="1"/>
    <col min="2055" max="2055" width="40.42578125" customWidth="1"/>
    <col min="2056" max="2057" width="13.42578125" customWidth="1"/>
    <col min="2058" max="2058" width="12.140625" customWidth="1"/>
    <col min="2059" max="2059" width="41.85546875" customWidth="1"/>
    <col min="2060" max="2060" width="40" customWidth="1"/>
    <col min="2061" max="2061" width="13.42578125" customWidth="1"/>
    <col min="2062" max="2062" width="6.7109375" customWidth="1"/>
    <col min="2063" max="2304" width="10.28515625" customWidth="1"/>
    <col min="2305" max="2305" width="6.7109375" customWidth="1"/>
    <col min="2306" max="2306" width="40.42578125" customWidth="1"/>
    <col min="2307" max="2307" width="20.28515625" customWidth="1"/>
    <col min="2308" max="2308" width="12.140625" customWidth="1"/>
    <col min="2309" max="2309" width="6.7109375" customWidth="1"/>
    <col min="2310" max="2310" width="10.85546875" customWidth="1"/>
    <col min="2311" max="2311" width="40.42578125" customWidth="1"/>
    <col min="2312" max="2313" width="13.42578125" customWidth="1"/>
    <col min="2314" max="2314" width="12.140625" customWidth="1"/>
    <col min="2315" max="2315" width="41.85546875" customWidth="1"/>
    <col min="2316" max="2316" width="40" customWidth="1"/>
    <col min="2317" max="2317" width="13.42578125" customWidth="1"/>
    <col min="2318" max="2318" width="6.7109375" customWidth="1"/>
    <col min="2319" max="2560" width="10.28515625" customWidth="1"/>
    <col min="2561" max="2561" width="6.7109375" customWidth="1"/>
    <col min="2562" max="2562" width="40.42578125" customWidth="1"/>
    <col min="2563" max="2563" width="20.28515625" customWidth="1"/>
    <col min="2564" max="2564" width="12.140625" customWidth="1"/>
    <col min="2565" max="2565" width="6.7109375" customWidth="1"/>
    <col min="2566" max="2566" width="10.85546875" customWidth="1"/>
    <col min="2567" max="2567" width="40.42578125" customWidth="1"/>
    <col min="2568" max="2569" width="13.42578125" customWidth="1"/>
    <col min="2570" max="2570" width="12.140625" customWidth="1"/>
    <col min="2571" max="2571" width="41.85546875" customWidth="1"/>
    <col min="2572" max="2572" width="40" customWidth="1"/>
    <col min="2573" max="2573" width="13.42578125" customWidth="1"/>
    <col min="2574" max="2574" width="6.7109375" customWidth="1"/>
    <col min="2575" max="2816" width="10.28515625" customWidth="1"/>
    <col min="2817" max="2817" width="6.7109375" customWidth="1"/>
    <col min="2818" max="2818" width="40.42578125" customWidth="1"/>
    <col min="2819" max="2819" width="20.28515625" customWidth="1"/>
    <col min="2820" max="2820" width="12.140625" customWidth="1"/>
    <col min="2821" max="2821" width="6.7109375" customWidth="1"/>
    <col min="2822" max="2822" width="10.85546875" customWidth="1"/>
    <col min="2823" max="2823" width="40.42578125" customWidth="1"/>
    <col min="2824" max="2825" width="13.42578125" customWidth="1"/>
    <col min="2826" max="2826" width="12.140625" customWidth="1"/>
    <col min="2827" max="2827" width="41.85546875" customWidth="1"/>
    <col min="2828" max="2828" width="40" customWidth="1"/>
    <col min="2829" max="2829" width="13.42578125" customWidth="1"/>
    <col min="2830" max="2830" width="6.7109375" customWidth="1"/>
    <col min="2831" max="3072" width="10.28515625" customWidth="1"/>
    <col min="3073" max="3073" width="6.7109375" customWidth="1"/>
    <col min="3074" max="3074" width="40.42578125" customWidth="1"/>
    <col min="3075" max="3075" width="20.28515625" customWidth="1"/>
    <col min="3076" max="3076" width="12.140625" customWidth="1"/>
    <col min="3077" max="3077" width="6.7109375" customWidth="1"/>
    <col min="3078" max="3078" width="10.85546875" customWidth="1"/>
    <col min="3079" max="3079" width="40.42578125" customWidth="1"/>
    <col min="3080" max="3081" width="13.42578125" customWidth="1"/>
    <col min="3082" max="3082" width="12.140625" customWidth="1"/>
    <col min="3083" max="3083" width="41.85546875" customWidth="1"/>
    <col min="3084" max="3084" width="40" customWidth="1"/>
    <col min="3085" max="3085" width="13.42578125" customWidth="1"/>
    <col min="3086" max="3086" width="6.7109375" customWidth="1"/>
    <col min="3087" max="3328" width="10.28515625" customWidth="1"/>
    <col min="3329" max="3329" width="6.7109375" customWidth="1"/>
    <col min="3330" max="3330" width="40.42578125" customWidth="1"/>
    <col min="3331" max="3331" width="20.28515625" customWidth="1"/>
    <col min="3332" max="3332" width="12.140625" customWidth="1"/>
    <col min="3333" max="3333" width="6.7109375" customWidth="1"/>
    <col min="3334" max="3334" width="10.85546875" customWidth="1"/>
    <col min="3335" max="3335" width="40.42578125" customWidth="1"/>
    <col min="3336" max="3337" width="13.42578125" customWidth="1"/>
    <col min="3338" max="3338" width="12.140625" customWidth="1"/>
    <col min="3339" max="3339" width="41.85546875" customWidth="1"/>
    <col min="3340" max="3340" width="40" customWidth="1"/>
    <col min="3341" max="3341" width="13.42578125" customWidth="1"/>
    <col min="3342" max="3342" width="6.7109375" customWidth="1"/>
    <col min="3343" max="3584" width="10.28515625" customWidth="1"/>
    <col min="3585" max="3585" width="6.7109375" customWidth="1"/>
    <col min="3586" max="3586" width="40.42578125" customWidth="1"/>
    <col min="3587" max="3587" width="20.28515625" customWidth="1"/>
    <col min="3588" max="3588" width="12.140625" customWidth="1"/>
    <col min="3589" max="3589" width="6.7109375" customWidth="1"/>
    <col min="3590" max="3590" width="10.85546875" customWidth="1"/>
    <col min="3591" max="3591" width="40.42578125" customWidth="1"/>
    <col min="3592" max="3593" width="13.42578125" customWidth="1"/>
    <col min="3594" max="3594" width="12.140625" customWidth="1"/>
    <col min="3595" max="3595" width="41.85546875" customWidth="1"/>
    <col min="3596" max="3596" width="40" customWidth="1"/>
    <col min="3597" max="3597" width="13.42578125" customWidth="1"/>
    <col min="3598" max="3598" width="6.7109375" customWidth="1"/>
    <col min="3599" max="3840" width="10.28515625" customWidth="1"/>
    <col min="3841" max="3841" width="6.7109375" customWidth="1"/>
    <col min="3842" max="3842" width="40.42578125" customWidth="1"/>
    <col min="3843" max="3843" width="20.28515625" customWidth="1"/>
    <col min="3844" max="3844" width="12.140625" customWidth="1"/>
    <col min="3845" max="3845" width="6.7109375" customWidth="1"/>
    <col min="3846" max="3846" width="10.85546875" customWidth="1"/>
    <col min="3847" max="3847" width="40.42578125" customWidth="1"/>
    <col min="3848" max="3849" width="13.42578125" customWidth="1"/>
    <col min="3850" max="3850" width="12.140625" customWidth="1"/>
    <col min="3851" max="3851" width="41.85546875" customWidth="1"/>
    <col min="3852" max="3852" width="40" customWidth="1"/>
    <col min="3853" max="3853" width="13.42578125" customWidth="1"/>
    <col min="3854" max="3854" width="6.7109375" customWidth="1"/>
    <col min="3855" max="4096" width="10.28515625" customWidth="1"/>
    <col min="4097" max="4097" width="6.7109375" customWidth="1"/>
    <col min="4098" max="4098" width="40.42578125" customWidth="1"/>
    <col min="4099" max="4099" width="20.28515625" customWidth="1"/>
    <col min="4100" max="4100" width="12.140625" customWidth="1"/>
    <col min="4101" max="4101" width="6.7109375" customWidth="1"/>
    <col min="4102" max="4102" width="10.85546875" customWidth="1"/>
    <col min="4103" max="4103" width="40.42578125" customWidth="1"/>
    <col min="4104" max="4105" width="13.42578125" customWidth="1"/>
    <col min="4106" max="4106" width="12.140625" customWidth="1"/>
    <col min="4107" max="4107" width="41.85546875" customWidth="1"/>
    <col min="4108" max="4108" width="40" customWidth="1"/>
    <col min="4109" max="4109" width="13.42578125" customWidth="1"/>
    <col min="4110" max="4110" width="6.7109375" customWidth="1"/>
    <col min="4111" max="4352" width="10.28515625" customWidth="1"/>
    <col min="4353" max="4353" width="6.7109375" customWidth="1"/>
    <col min="4354" max="4354" width="40.42578125" customWidth="1"/>
    <col min="4355" max="4355" width="20.28515625" customWidth="1"/>
    <col min="4356" max="4356" width="12.140625" customWidth="1"/>
    <col min="4357" max="4357" width="6.7109375" customWidth="1"/>
    <col min="4358" max="4358" width="10.85546875" customWidth="1"/>
    <col min="4359" max="4359" width="40.42578125" customWidth="1"/>
    <col min="4360" max="4361" width="13.42578125" customWidth="1"/>
    <col min="4362" max="4362" width="12.140625" customWidth="1"/>
    <col min="4363" max="4363" width="41.85546875" customWidth="1"/>
    <col min="4364" max="4364" width="40" customWidth="1"/>
    <col min="4365" max="4365" width="13.42578125" customWidth="1"/>
    <col min="4366" max="4366" width="6.7109375" customWidth="1"/>
    <col min="4367" max="4608" width="10.28515625" customWidth="1"/>
    <col min="4609" max="4609" width="6.7109375" customWidth="1"/>
    <col min="4610" max="4610" width="40.42578125" customWidth="1"/>
    <col min="4611" max="4611" width="20.28515625" customWidth="1"/>
    <col min="4612" max="4612" width="12.140625" customWidth="1"/>
    <col min="4613" max="4613" width="6.7109375" customWidth="1"/>
    <col min="4614" max="4614" width="10.85546875" customWidth="1"/>
    <col min="4615" max="4615" width="40.42578125" customWidth="1"/>
    <col min="4616" max="4617" width="13.42578125" customWidth="1"/>
    <col min="4618" max="4618" width="12.140625" customWidth="1"/>
    <col min="4619" max="4619" width="41.85546875" customWidth="1"/>
    <col min="4620" max="4620" width="40" customWidth="1"/>
    <col min="4621" max="4621" width="13.42578125" customWidth="1"/>
    <col min="4622" max="4622" width="6.7109375" customWidth="1"/>
    <col min="4623" max="4864" width="10.28515625" customWidth="1"/>
    <col min="4865" max="4865" width="6.7109375" customWidth="1"/>
    <col min="4866" max="4866" width="40.42578125" customWidth="1"/>
    <col min="4867" max="4867" width="20.28515625" customWidth="1"/>
    <col min="4868" max="4868" width="12.140625" customWidth="1"/>
    <col min="4869" max="4869" width="6.7109375" customWidth="1"/>
    <col min="4870" max="4870" width="10.85546875" customWidth="1"/>
    <col min="4871" max="4871" width="40.42578125" customWidth="1"/>
    <col min="4872" max="4873" width="13.42578125" customWidth="1"/>
    <col min="4874" max="4874" width="12.140625" customWidth="1"/>
    <col min="4875" max="4875" width="41.85546875" customWidth="1"/>
    <col min="4876" max="4876" width="40" customWidth="1"/>
    <col min="4877" max="4877" width="13.42578125" customWidth="1"/>
    <col min="4878" max="4878" width="6.7109375" customWidth="1"/>
    <col min="4879" max="5120" width="10.28515625" customWidth="1"/>
    <col min="5121" max="5121" width="6.7109375" customWidth="1"/>
    <col min="5122" max="5122" width="40.42578125" customWidth="1"/>
    <col min="5123" max="5123" width="20.28515625" customWidth="1"/>
    <col min="5124" max="5124" width="12.140625" customWidth="1"/>
    <col min="5125" max="5125" width="6.7109375" customWidth="1"/>
    <col min="5126" max="5126" width="10.85546875" customWidth="1"/>
    <col min="5127" max="5127" width="40.42578125" customWidth="1"/>
    <col min="5128" max="5129" width="13.42578125" customWidth="1"/>
    <col min="5130" max="5130" width="12.140625" customWidth="1"/>
    <col min="5131" max="5131" width="41.85546875" customWidth="1"/>
    <col min="5132" max="5132" width="40" customWidth="1"/>
    <col min="5133" max="5133" width="13.42578125" customWidth="1"/>
    <col min="5134" max="5134" width="6.7109375" customWidth="1"/>
    <col min="5135" max="5376" width="10.28515625" customWidth="1"/>
    <col min="5377" max="5377" width="6.7109375" customWidth="1"/>
    <col min="5378" max="5378" width="40.42578125" customWidth="1"/>
    <col min="5379" max="5379" width="20.28515625" customWidth="1"/>
    <col min="5380" max="5380" width="12.140625" customWidth="1"/>
    <col min="5381" max="5381" width="6.7109375" customWidth="1"/>
    <col min="5382" max="5382" width="10.85546875" customWidth="1"/>
    <col min="5383" max="5383" width="40.42578125" customWidth="1"/>
    <col min="5384" max="5385" width="13.42578125" customWidth="1"/>
    <col min="5386" max="5386" width="12.140625" customWidth="1"/>
    <col min="5387" max="5387" width="41.85546875" customWidth="1"/>
    <col min="5388" max="5388" width="40" customWidth="1"/>
    <col min="5389" max="5389" width="13.42578125" customWidth="1"/>
    <col min="5390" max="5390" width="6.7109375" customWidth="1"/>
    <col min="5391" max="5632" width="10.28515625" customWidth="1"/>
    <col min="5633" max="5633" width="6.7109375" customWidth="1"/>
    <col min="5634" max="5634" width="40.42578125" customWidth="1"/>
    <col min="5635" max="5635" width="20.28515625" customWidth="1"/>
    <col min="5636" max="5636" width="12.140625" customWidth="1"/>
    <col min="5637" max="5637" width="6.7109375" customWidth="1"/>
    <col min="5638" max="5638" width="10.85546875" customWidth="1"/>
    <col min="5639" max="5639" width="40.42578125" customWidth="1"/>
    <col min="5640" max="5641" width="13.42578125" customWidth="1"/>
    <col min="5642" max="5642" width="12.140625" customWidth="1"/>
    <col min="5643" max="5643" width="41.85546875" customWidth="1"/>
    <col min="5644" max="5644" width="40" customWidth="1"/>
    <col min="5645" max="5645" width="13.42578125" customWidth="1"/>
    <col min="5646" max="5646" width="6.7109375" customWidth="1"/>
    <col min="5647" max="5888" width="10.28515625" customWidth="1"/>
    <col min="5889" max="5889" width="6.7109375" customWidth="1"/>
    <col min="5890" max="5890" width="40.42578125" customWidth="1"/>
    <col min="5891" max="5891" width="20.28515625" customWidth="1"/>
    <col min="5892" max="5892" width="12.140625" customWidth="1"/>
    <col min="5893" max="5893" width="6.7109375" customWidth="1"/>
    <col min="5894" max="5894" width="10.85546875" customWidth="1"/>
    <col min="5895" max="5895" width="40.42578125" customWidth="1"/>
    <col min="5896" max="5897" width="13.42578125" customWidth="1"/>
    <col min="5898" max="5898" width="12.140625" customWidth="1"/>
    <col min="5899" max="5899" width="41.85546875" customWidth="1"/>
    <col min="5900" max="5900" width="40" customWidth="1"/>
    <col min="5901" max="5901" width="13.42578125" customWidth="1"/>
    <col min="5902" max="5902" width="6.7109375" customWidth="1"/>
    <col min="5903" max="6144" width="10.28515625" customWidth="1"/>
    <col min="6145" max="6145" width="6.7109375" customWidth="1"/>
    <col min="6146" max="6146" width="40.42578125" customWidth="1"/>
    <col min="6147" max="6147" width="20.28515625" customWidth="1"/>
    <col min="6148" max="6148" width="12.140625" customWidth="1"/>
    <col min="6149" max="6149" width="6.7109375" customWidth="1"/>
    <col min="6150" max="6150" width="10.85546875" customWidth="1"/>
    <col min="6151" max="6151" width="40.42578125" customWidth="1"/>
    <col min="6152" max="6153" width="13.42578125" customWidth="1"/>
    <col min="6154" max="6154" width="12.140625" customWidth="1"/>
    <col min="6155" max="6155" width="41.85546875" customWidth="1"/>
    <col min="6156" max="6156" width="40" customWidth="1"/>
    <col min="6157" max="6157" width="13.42578125" customWidth="1"/>
    <col min="6158" max="6158" width="6.7109375" customWidth="1"/>
    <col min="6159" max="6400" width="10.28515625" customWidth="1"/>
    <col min="6401" max="6401" width="6.7109375" customWidth="1"/>
    <col min="6402" max="6402" width="40.42578125" customWidth="1"/>
    <col min="6403" max="6403" width="20.28515625" customWidth="1"/>
    <col min="6404" max="6404" width="12.140625" customWidth="1"/>
    <col min="6405" max="6405" width="6.7109375" customWidth="1"/>
    <col min="6406" max="6406" width="10.85546875" customWidth="1"/>
    <col min="6407" max="6407" width="40.42578125" customWidth="1"/>
    <col min="6408" max="6409" width="13.42578125" customWidth="1"/>
    <col min="6410" max="6410" width="12.140625" customWidth="1"/>
    <col min="6411" max="6411" width="41.85546875" customWidth="1"/>
    <col min="6412" max="6412" width="40" customWidth="1"/>
    <col min="6413" max="6413" width="13.42578125" customWidth="1"/>
    <col min="6414" max="6414" width="6.7109375" customWidth="1"/>
    <col min="6415" max="6656" width="10.28515625" customWidth="1"/>
    <col min="6657" max="6657" width="6.7109375" customWidth="1"/>
    <col min="6658" max="6658" width="40.42578125" customWidth="1"/>
    <col min="6659" max="6659" width="20.28515625" customWidth="1"/>
    <col min="6660" max="6660" width="12.140625" customWidth="1"/>
    <col min="6661" max="6661" width="6.7109375" customWidth="1"/>
    <col min="6662" max="6662" width="10.85546875" customWidth="1"/>
    <col min="6663" max="6663" width="40.42578125" customWidth="1"/>
    <col min="6664" max="6665" width="13.42578125" customWidth="1"/>
    <col min="6666" max="6666" width="12.140625" customWidth="1"/>
    <col min="6667" max="6667" width="41.85546875" customWidth="1"/>
    <col min="6668" max="6668" width="40" customWidth="1"/>
    <col min="6669" max="6669" width="13.42578125" customWidth="1"/>
    <col min="6670" max="6670" width="6.7109375" customWidth="1"/>
    <col min="6671" max="6912" width="10.28515625" customWidth="1"/>
    <col min="6913" max="6913" width="6.7109375" customWidth="1"/>
    <col min="6914" max="6914" width="40.42578125" customWidth="1"/>
    <col min="6915" max="6915" width="20.28515625" customWidth="1"/>
    <col min="6916" max="6916" width="12.140625" customWidth="1"/>
    <col min="6917" max="6917" width="6.7109375" customWidth="1"/>
    <col min="6918" max="6918" width="10.85546875" customWidth="1"/>
    <col min="6919" max="6919" width="40.42578125" customWidth="1"/>
    <col min="6920" max="6921" width="13.42578125" customWidth="1"/>
    <col min="6922" max="6922" width="12.140625" customWidth="1"/>
    <col min="6923" max="6923" width="41.85546875" customWidth="1"/>
    <col min="6924" max="6924" width="40" customWidth="1"/>
    <col min="6925" max="6925" width="13.42578125" customWidth="1"/>
    <col min="6926" max="6926" width="6.7109375" customWidth="1"/>
    <col min="6927" max="7168" width="10.28515625" customWidth="1"/>
    <col min="7169" max="7169" width="6.7109375" customWidth="1"/>
    <col min="7170" max="7170" width="40.42578125" customWidth="1"/>
    <col min="7171" max="7171" width="20.28515625" customWidth="1"/>
    <col min="7172" max="7172" width="12.140625" customWidth="1"/>
    <col min="7173" max="7173" width="6.7109375" customWidth="1"/>
    <col min="7174" max="7174" width="10.85546875" customWidth="1"/>
    <col min="7175" max="7175" width="40.42578125" customWidth="1"/>
    <col min="7176" max="7177" width="13.42578125" customWidth="1"/>
    <col min="7178" max="7178" width="12.140625" customWidth="1"/>
    <col min="7179" max="7179" width="41.85546875" customWidth="1"/>
    <col min="7180" max="7180" width="40" customWidth="1"/>
    <col min="7181" max="7181" width="13.42578125" customWidth="1"/>
    <col min="7182" max="7182" width="6.7109375" customWidth="1"/>
    <col min="7183" max="7424" width="10.28515625" customWidth="1"/>
    <col min="7425" max="7425" width="6.7109375" customWidth="1"/>
    <col min="7426" max="7426" width="40.42578125" customWidth="1"/>
    <col min="7427" max="7427" width="20.28515625" customWidth="1"/>
    <col min="7428" max="7428" width="12.140625" customWidth="1"/>
    <col min="7429" max="7429" width="6.7109375" customWidth="1"/>
    <col min="7430" max="7430" width="10.85546875" customWidth="1"/>
    <col min="7431" max="7431" width="40.42578125" customWidth="1"/>
    <col min="7432" max="7433" width="13.42578125" customWidth="1"/>
    <col min="7434" max="7434" width="12.140625" customWidth="1"/>
    <col min="7435" max="7435" width="41.85546875" customWidth="1"/>
    <col min="7436" max="7436" width="40" customWidth="1"/>
    <col min="7437" max="7437" width="13.42578125" customWidth="1"/>
    <col min="7438" max="7438" width="6.7109375" customWidth="1"/>
    <col min="7439" max="7680" width="10.28515625" customWidth="1"/>
    <col min="7681" max="7681" width="6.7109375" customWidth="1"/>
    <col min="7682" max="7682" width="40.42578125" customWidth="1"/>
    <col min="7683" max="7683" width="20.28515625" customWidth="1"/>
    <col min="7684" max="7684" width="12.140625" customWidth="1"/>
    <col min="7685" max="7685" width="6.7109375" customWidth="1"/>
    <col min="7686" max="7686" width="10.85546875" customWidth="1"/>
    <col min="7687" max="7687" width="40.42578125" customWidth="1"/>
    <col min="7688" max="7689" width="13.42578125" customWidth="1"/>
    <col min="7690" max="7690" width="12.140625" customWidth="1"/>
    <col min="7691" max="7691" width="41.85546875" customWidth="1"/>
    <col min="7692" max="7692" width="40" customWidth="1"/>
    <col min="7693" max="7693" width="13.42578125" customWidth="1"/>
    <col min="7694" max="7694" width="6.7109375" customWidth="1"/>
    <col min="7695" max="7936" width="10.28515625" customWidth="1"/>
    <col min="7937" max="7937" width="6.7109375" customWidth="1"/>
    <col min="7938" max="7938" width="40.42578125" customWidth="1"/>
    <col min="7939" max="7939" width="20.28515625" customWidth="1"/>
    <col min="7940" max="7940" width="12.140625" customWidth="1"/>
    <col min="7941" max="7941" width="6.7109375" customWidth="1"/>
    <col min="7942" max="7942" width="10.85546875" customWidth="1"/>
    <col min="7943" max="7943" width="40.42578125" customWidth="1"/>
    <col min="7944" max="7945" width="13.42578125" customWidth="1"/>
    <col min="7946" max="7946" width="12.140625" customWidth="1"/>
    <col min="7947" max="7947" width="41.85546875" customWidth="1"/>
    <col min="7948" max="7948" width="40" customWidth="1"/>
    <col min="7949" max="7949" width="13.42578125" customWidth="1"/>
    <col min="7950" max="7950" width="6.7109375" customWidth="1"/>
    <col min="7951" max="8192" width="10.28515625" customWidth="1"/>
    <col min="8193" max="8193" width="6.7109375" customWidth="1"/>
    <col min="8194" max="8194" width="40.42578125" customWidth="1"/>
    <col min="8195" max="8195" width="20.28515625" customWidth="1"/>
    <col min="8196" max="8196" width="12.140625" customWidth="1"/>
    <col min="8197" max="8197" width="6.7109375" customWidth="1"/>
    <col min="8198" max="8198" width="10.85546875" customWidth="1"/>
    <col min="8199" max="8199" width="40.42578125" customWidth="1"/>
    <col min="8200" max="8201" width="13.42578125" customWidth="1"/>
    <col min="8202" max="8202" width="12.140625" customWidth="1"/>
    <col min="8203" max="8203" width="41.85546875" customWidth="1"/>
    <col min="8204" max="8204" width="40" customWidth="1"/>
    <col min="8205" max="8205" width="13.42578125" customWidth="1"/>
    <col min="8206" max="8206" width="6.7109375" customWidth="1"/>
    <col min="8207" max="8448" width="10.28515625" customWidth="1"/>
    <col min="8449" max="8449" width="6.7109375" customWidth="1"/>
    <col min="8450" max="8450" width="40.42578125" customWidth="1"/>
    <col min="8451" max="8451" width="20.28515625" customWidth="1"/>
    <col min="8452" max="8452" width="12.140625" customWidth="1"/>
    <col min="8453" max="8453" width="6.7109375" customWidth="1"/>
    <col min="8454" max="8454" width="10.85546875" customWidth="1"/>
    <col min="8455" max="8455" width="40.42578125" customWidth="1"/>
    <col min="8456" max="8457" width="13.42578125" customWidth="1"/>
    <col min="8458" max="8458" width="12.140625" customWidth="1"/>
    <col min="8459" max="8459" width="41.85546875" customWidth="1"/>
    <col min="8460" max="8460" width="40" customWidth="1"/>
    <col min="8461" max="8461" width="13.42578125" customWidth="1"/>
    <col min="8462" max="8462" width="6.7109375" customWidth="1"/>
    <col min="8463" max="8704" width="10.28515625" customWidth="1"/>
    <col min="8705" max="8705" width="6.7109375" customWidth="1"/>
    <col min="8706" max="8706" width="40.42578125" customWidth="1"/>
    <col min="8707" max="8707" width="20.28515625" customWidth="1"/>
    <col min="8708" max="8708" width="12.140625" customWidth="1"/>
    <col min="8709" max="8709" width="6.7109375" customWidth="1"/>
    <col min="8710" max="8710" width="10.85546875" customWidth="1"/>
    <col min="8711" max="8711" width="40.42578125" customWidth="1"/>
    <col min="8712" max="8713" width="13.42578125" customWidth="1"/>
    <col min="8714" max="8714" width="12.140625" customWidth="1"/>
    <col min="8715" max="8715" width="41.85546875" customWidth="1"/>
    <col min="8716" max="8716" width="40" customWidth="1"/>
    <col min="8717" max="8717" width="13.42578125" customWidth="1"/>
    <col min="8718" max="8718" width="6.7109375" customWidth="1"/>
    <col min="8719" max="8960" width="10.28515625" customWidth="1"/>
    <col min="8961" max="8961" width="6.7109375" customWidth="1"/>
    <col min="8962" max="8962" width="40.42578125" customWidth="1"/>
    <col min="8963" max="8963" width="20.28515625" customWidth="1"/>
    <col min="8964" max="8964" width="12.140625" customWidth="1"/>
    <col min="8965" max="8965" width="6.7109375" customWidth="1"/>
    <col min="8966" max="8966" width="10.85546875" customWidth="1"/>
    <col min="8967" max="8967" width="40.42578125" customWidth="1"/>
    <col min="8968" max="8969" width="13.42578125" customWidth="1"/>
    <col min="8970" max="8970" width="12.140625" customWidth="1"/>
    <col min="8971" max="8971" width="41.85546875" customWidth="1"/>
    <col min="8972" max="8972" width="40" customWidth="1"/>
    <col min="8973" max="8973" width="13.42578125" customWidth="1"/>
    <col min="8974" max="8974" width="6.7109375" customWidth="1"/>
    <col min="8975" max="9216" width="10.28515625" customWidth="1"/>
    <col min="9217" max="9217" width="6.7109375" customWidth="1"/>
    <col min="9218" max="9218" width="40.42578125" customWidth="1"/>
    <col min="9219" max="9219" width="20.28515625" customWidth="1"/>
    <col min="9220" max="9220" width="12.140625" customWidth="1"/>
    <col min="9221" max="9221" width="6.7109375" customWidth="1"/>
    <col min="9222" max="9222" width="10.85546875" customWidth="1"/>
    <col min="9223" max="9223" width="40.42578125" customWidth="1"/>
    <col min="9224" max="9225" width="13.42578125" customWidth="1"/>
    <col min="9226" max="9226" width="12.140625" customWidth="1"/>
    <col min="9227" max="9227" width="41.85546875" customWidth="1"/>
    <col min="9228" max="9228" width="40" customWidth="1"/>
    <col min="9229" max="9229" width="13.42578125" customWidth="1"/>
    <col min="9230" max="9230" width="6.7109375" customWidth="1"/>
    <col min="9231" max="9472" width="10.28515625" customWidth="1"/>
    <col min="9473" max="9473" width="6.7109375" customWidth="1"/>
    <col min="9474" max="9474" width="40.42578125" customWidth="1"/>
    <col min="9475" max="9475" width="20.28515625" customWidth="1"/>
    <col min="9476" max="9476" width="12.140625" customWidth="1"/>
    <col min="9477" max="9477" width="6.7109375" customWidth="1"/>
    <col min="9478" max="9478" width="10.85546875" customWidth="1"/>
    <col min="9479" max="9479" width="40.42578125" customWidth="1"/>
    <col min="9480" max="9481" width="13.42578125" customWidth="1"/>
    <col min="9482" max="9482" width="12.140625" customWidth="1"/>
    <col min="9483" max="9483" width="41.85546875" customWidth="1"/>
    <col min="9484" max="9484" width="40" customWidth="1"/>
    <col min="9485" max="9485" width="13.42578125" customWidth="1"/>
    <col min="9486" max="9486" width="6.7109375" customWidth="1"/>
    <col min="9487" max="9728" width="10.28515625" customWidth="1"/>
    <col min="9729" max="9729" width="6.7109375" customWidth="1"/>
    <col min="9730" max="9730" width="40.42578125" customWidth="1"/>
    <col min="9731" max="9731" width="20.28515625" customWidth="1"/>
    <col min="9732" max="9732" width="12.140625" customWidth="1"/>
    <col min="9733" max="9733" width="6.7109375" customWidth="1"/>
    <col min="9734" max="9734" width="10.85546875" customWidth="1"/>
    <col min="9735" max="9735" width="40.42578125" customWidth="1"/>
    <col min="9736" max="9737" width="13.42578125" customWidth="1"/>
    <col min="9738" max="9738" width="12.140625" customWidth="1"/>
    <col min="9739" max="9739" width="41.85546875" customWidth="1"/>
    <col min="9740" max="9740" width="40" customWidth="1"/>
    <col min="9741" max="9741" width="13.42578125" customWidth="1"/>
    <col min="9742" max="9742" width="6.7109375" customWidth="1"/>
    <col min="9743" max="9984" width="10.28515625" customWidth="1"/>
    <col min="9985" max="9985" width="6.7109375" customWidth="1"/>
    <col min="9986" max="9986" width="40.42578125" customWidth="1"/>
    <col min="9987" max="9987" width="20.28515625" customWidth="1"/>
    <col min="9988" max="9988" width="12.140625" customWidth="1"/>
    <col min="9989" max="9989" width="6.7109375" customWidth="1"/>
    <col min="9990" max="9990" width="10.85546875" customWidth="1"/>
    <col min="9991" max="9991" width="40.42578125" customWidth="1"/>
    <col min="9992" max="9993" width="13.42578125" customWidth="1"/>
    <col min="9994" max="9994" width="12.140625" customWidth="1"/>
    <col min="9995" max="9995" width="41.85546875" customWidth="1"/>
    <col min="9996" max="9996" width="40" customWidth="1"/>
    <col min="9997" max="9997" width="13.42578125" customWidth="1"/>
    <col min="9998" max="9998" width="6.7109375" customWidth="1"/>
    <col min="9999" max="10240" width="10.28515625" customWidth="1"/>
    <col min="10241" max="10241" width="6.7109375" customWidth="1"/>
    <col min="10242" max="10242" width="40.42578125" customWidth="1"/>
    <col min="10243" max="10243" width="20.28515625" customWidth="1"/>
    <col min="10244" max="10244" width="12.140625" customWidth="1"/>
    <col min="10245" max="10245" width="6.7109375" customWidth="1"/>
    <col min="10246" max="10246" width="10.85546875" customWidth="1"/>
    <col min="10247" max="10247" width="40.42578125" customWidth="1"/>
    <col min="10248" max="10249" width="13.42578125" customWidth="1"/>
    <col min="10250" max="10250" width="12.140625" customWidth="1"/>
    <col min="10251" max="10251" width="41.85546875" customWidth="1"/>
    <col min="10252" max="10252" width="40" customWidth="1"/>
    <col min="10253" max="10253" width="13.42578125" customWidth="1"/>
    <col min="10254" max="10254" width="6.7109375" customWidth="1"/>
    <col min="10255" max="10496" width="10.28515625" customWidth="1"/>
    <col min="10497" max="10497" width="6.7109375" customWidth="1"/>
    <col min="10498" max="10498" width="40.42578125" customWidth="1"/>
    <col min="10499" max="10499" width="20.28515625" customWidth="1"/>
    <col min="10500" max="10500" width="12.140625" customWidth="1"/>
    <col min="10501" max="10501" width="6.7109375" customWidth="1"/>
    <col min="10502" max="10502" width="10.85546875" customWidth="1"/>
    <col min="10503" max="10503" width="40.42578125" customWidth="1"/>
    <col min="10504" max="10505" width="13.42578125" customWidth="1"/>
    <col min="10506" max="10506" width="12.140625" customWidth="1"/>
    <col min="10507" max="10507" width="41.85546875" customWidth="1"/>
    <col min="10508" max="10508" width="40" customWidth="1"/>
    <col min="10509" max="10509" width="13.42578125" customWidth="1"/>
    <col min="10510" max="10510" width="6.7109375" customWidth="1"/>
    <col min="10511" max="10752" width="10.28515625" customWidth="1"/>
    <col min="10753" max="10753" width="6.7109375" customWidth="1"/>
    <col min="10754" max="10754" width="40.42578125" customWidth="1"/>
    <col min="10755" max="10755" width="20.28515625" customWidth="1"/>
    <col min="10756" max="10756" width="12.140625" customWidth="1"/>
    <col min="10757" max="10757" width="6.7109375" customWidth="1"/>
    <col min="10758" max="10758" width="10.85546875" customWidth="1"/>
    <col min="10759" max="10759" width="40.42578125" customWidth="1"/>
    <col min="10760" max="10761" width="13.42578125" customWidth="1"/>
    <col min="10762" max="10762" width="12.140625" customWidth="1"/>
    <col min="10763" max="10763" width="41.85546875" customWidth="1"/>
    <col min="10764" max="10764" width="40" customWidth="1"/>
    <col min="10765" max="10765" width="13.42578125" customWidth="1"/>
    <col min="10766" max="10766" width="6.7109375" customWidth="1"/>
    <col min="10767" max="11008" width="10.28515625" customWidth="1"/>
    <col min="11009" max="11009" width="6.7109375" customWidth="1"/>
    <col min="11010" max="11010" width="40.42578125" customWidth="1"/>
    <col min="11011" max="11011" width="20.28515625" customWidth="1"/>
    <col min="11012" max="11012" width="12.140625" customWidth="1"/>
    <col min="11013" max="11013" width="6.7109375" customWidth="1"/>
    <col min="11014" max="11014" width="10.85546875" customWidth="1"/>
    <col min="11015" max="11015" width="40.42578125" customWidth="1"/>
    <col min="11016" max="11017" width="13.42578125" customWidth="1"/>
    <col min="11018" max="11018" width="12.140625" customWidth="1"/>
    <col min="11019" max="11019" width="41.85546875" customWidth="1"/>
    <col min="11020" max="11020" width="40" customWidth="1"/>
    <col min="11021" max="11021" width="13.42578125" customWidth="1"/>
    <col min="11022" max="11022" width="6.7109375" customWidth="1"/>
    <col min="11023" max="11264" width="10.28515625" customWidth="1"/>
    <col min="11265" max="11265" width="6.7109375" customWidth="1"/>
    <col min="11266" max="11266" width="40.42578125" customWidth="1"/>
    <col min="11267" max="11267" width="20.28515625" customWidth="1"/>
    <col min="11268" max="11268" width="12.140625" customWidth="1"/>
    <col min="11269" max="11269" width="6.7109375" customWidth="1"/>
    <col min="11270" max="11270" width="10.85546875" customWidth="1"/>
    <col min="11271" max="11271" width="40.42578125" customWidth="1"/>
    <col min="11272" max="11273" width="13.42578125" customWidth="1"/>
    <col min="11274" max="11274" width="12.140625" customWidth="1"/>
    <col min="11275" max="11275" width="41.85546875" customWidth="1"/>
    <col min="11276" max="11276" width="40" customWidth="1"/>
    <col min="11277" max="11277" width="13.42578125" customWidth="1"/>
    <col min="11278" max="11278" width="6.7109375" customWidth="1"/>
    <col min="11279" max="11520" width="10.28515625" customWidth="1"/>
    <col min="11521" max="11521" width="6.7109375" customWidth="1"/>
    <col min="11522" max="11522" width="40.42578125" customWidth="1"/>
    <col min="11523" max="11523" width="20.28515625" customWidth="1"/>
    <col min="11524" max="11524" width="12.140625" customWidth="1"/>
    <col min="11525" max="11525" width="6.7109375" customWidth="1"/>
    <col min="11526" max="11526" width="10.85546875" customWidth="1"/>
    <col min="11527" max="11527" width="40.42578125" customWidth="1"/>
    <col min="11528" max="11529" width="13.42578125" customWidth="1"/>
    <col min="11530" max="11530" width="12.140625" customWidth="1"/>
    <col min="11531" max="11531" width="41.85546875" customWidth="1"/>
    <col min="11532" max="11532" width="40" customWidth="1"/>
    <col min="11533" max="11533" width="13.42578125" customWidth="1"/>
    <col min="11534" max="11534" width="6.7109375" customWidth="1"/>
    <col min="11535" max="11776" width="10.28515625" customWidth="1"/>
    <col min="11777" max="11777" width="6.7109375" customWidth="1"/>
    <col min="11778" max="11778" width="40.42578125" customWidth="1"/>
    <col min="11779" max="11779" width="20.28515625" customWidth="1"/>
    <col min="11780" max="11780" width="12.140625" customWidth="1"/>
    <col min="11781" max="11781" width="6.7109375" customWidth="1"/>
    <col min="11782" max="11782" width="10.85546875" customWidth="1"/>
    <col min="11783" max="11783" width="40.42578125" customWidth="1"/>
    <col min="11784" max="11785" width="13.42578125" customWidth="1"/>
    <col min="11786" max="11786" width="12.140625" customWidth="1"/>
    <col min="11787" max="11787" width="41.85546875" customWidth="1"/>
    <col min="11788" max="11788" width="40" customWidth="1"/>
    <col min="11789" max="11789" width="13.42578125" customWidth="1"/>
    <col min="11790" max="11790" width="6.7109375" customWidth="1"/>
    <col min="11791" max="12032" width="10.28515625" customWidth="1"/>
    <col min="12033" max="12033" width="6.7109375" customWidth="1"/>
    <col min="12034" max="12034" width="40.42578125" customWidth="1"/>
    <col min="12035" max="12035" width="20.28515625" customWidth="1"/>
    <col min="12036" max="12036" width="12.140625" customWidth="1"/>
    <col min="12037" max="12037" width="6.7109375" customWidth="1"/>
    <col min="12038" max="12038" width="10.85546875" customWidth="1"/>
    <col min="12039" max="12039" width="40.42578125" customWidth="1"/>
    <col min="12040" max="12041" width="13.42578125" customWidth="1"/>
    <col min="12042" max="12042" width="12.140625" customWidth="1"/>
    <col min="12043" max="12043" width="41.85546875" customWidth="1"/>
    <col min="12044" max="12044" width="40" customWidth="1"/>
    <col min="12045" max="12045" width="13.42578125" customWidth="1"/>
    <col min="12046" max="12046" width="6.7109375" customWidth="1"/>
    <col min="12047" max="12288" width="10.28515625" customWidth="1"/>
    <col min="12289" max="12289" width="6.7109375" customWidth="1"/>
    <col min="12290" max="12290" width="40.42578125" customWidth="1"/>
    <col min="12291" max="12291" width="20.28515625" customWidth="1"/>
    <col min="12292" max="12292" width="12.140625" customWidth="1"/>
    <col min="12293" max="12293" width="6.7109375" customWidth="1"/>
    <col min="12294" max="12294" width="10.85546875" customWidth="1"/>
    <col min="12295" max="12295" width="40.42578125" customWidth="1"/>
    <col min="12296" max="12297" width="13.42578125" customWidth="1"/>
    <col min="12298" max="12298" width="12.140625" customWidth="1"/>
    <col min="12299" max="12299" width="41.85546875" customWidth="1"/>
    <col min="12300" max="12300" width="40" customWidth="1"/>
    <col min="12301" max="12301" width="13.42578125" customWidth="1"/>
    <col min="12302" max="12302" width="6.7109375" customWidth="1"/>
    <col min="12303" max="12544" width="10.28515625" customWidth="1"/>
    <col min="12545" max="12545" width="6.7109375" customWidth="1"/>
    <col min="12546" max="12546" width="40.42578125" customWidth="1"/>
    <col min="12547" max="12547" width="20.28515625" customWidth="1"/>
    <col min="12548" max="12548" width="12.140625" customWidth="1"/>
    <col min="12549" max="12549" width="6.7109375" customWidth="1"/>
    <col min="12550" max="12550" width="10.85546875" customWidth="1"/>
    <col min="12551" max="12551" width="40.42578125" customWidth="1"/>
    <col min="12552" max="12553" width="13.42578125" customWidth="1"/>
    <col min="12554" max="12554" width="12.140625" customWidth="1"/>
    <col min="12555" max="12555" width="41.85546875" customWidth="1"/>
    <col min="12556" max="12556" width="40" customWidth="1"/>
    <col min="12557" max="12557" width="13.42578125" customWidth="1"/>
    <col min="12558" max="12558" width="6.7109375" customWidth="1"/>
    <col min="12559" max="12800" width="10.28515625" customWidth="1"/>
    <col min="12801" max="12801" width="6.7109375" customWidth="1"/>
    <col min="12802" max="12802" width="40.42578125" customWidth="1"/>
    <col min="12803" max="12803" width="20.28515625" customWidth="1"/>
    <col min="12804" max="12804" width="12.140625" customWidth="1"/>
    <col min="12805" max="12805" width="6.7109375" customWidth="1"/>
    <col min="12806" max="12806" width="10.85546875" customWidth="1"/>
    <col min="12807" max="12807" width="40.42578125" customWidth="1"/>
    <col min="12808" max="12809" width="13.42578125" customWidth="1"/>
    <col min="12810" max="12810" width="12.140625" customWidth="1"/>
    <col min="12811" max="12811" width="41.85546875" customWidth="1"/>
    <col min="12812" max="12812" width="40" customWidth="1"/>
    <col min="12813" max="12813" width="13.42578125" customWidth="1"/>
    <col min="12814" max="12814" width="6.7109375" customWidth="1"/>
    <col min="12815" max="13056" width="10.28515625" customWidth="1"/>
    <col min="13057" max="13057" width="6.7109375" customWidth="1"/>
    <col min="13058" max="13058" width="40.42578125" customWidth="1"/>
    <col min="13059" max="13059" width="20.28515625" customWidth="1"/>
    <col min="13060" max="13060" width="12.140625" customWidth="1"/>
    <col min="13061" max="13061" width="6.7109375" customWidth="1"/>
    <col min="13062" max="13062" width="10.85546875" customWidth="1"/>
    <col min="13063" max="13063" width="40.42578125" customWidth="1"/>
    <col min="13064" max="13065" width="13.42578125" customWidth="1"/>
    <col min="13066" max="13066" width="12.140625" customWidth="1"/>
    <col min="13067" max="13067" width="41.85546875" customWidth="1"/>
    <col min="13068" max="13068" width="40" customWidth="1"/>
    <col min="13069" max="13069" width="13.42578125" customWidth="1"/>
    <col min="13070" max="13070" width="6.7109375" customWidth="1"/>
    <col min="13071" max="13312" width="10.28515625" customWidth="1"/>
    <col min="13313" max="13313" width="6.7109375" customWidth="1"/>
    <col min="13314" max="13314" width="40.42578125" customWidth="1"/>
    <col min="13315" max="13315" width="20.28515625" customWidth="1"/>
    <col min="13316" max="13316" width="12.140625" customWidth="1"/>
    <col min="13317" max="13317" width="6.7109375" customWidth="1"/>
    <col min="13318" max="13318" width="10.85546875" customWidth="1"/>
    <col min="13319" max="13319" width="40.42578125" customWidth="1"/>
    <col min="13320" max="13321" width="13.42578125" customWidth="1"/>
    <col min="13322" max="13322" width="12.140625" customWidth="1"/>
    <col min="13323" max="13323" width="41.85546875" customWidth="1"/>
    <col min="13324" max="13324" width="40" customWidth="1"/>
    <col min="13325" max="13325" width="13.42578125" customWidth="1"/>
    <col min="13326" max="13326" width="6.7109375" customWidth="1"/>
    <col min="13327" max="13568" width="10.28515625" customWidth="1"/>
    <col min="13569" max="13569" width="6.7109375" customWidth="1"/>
    <col min="13570" max="13570" width="40.42578125" customWidth="1"/>
    <col min="13571" max="13571" width="20.28515625" customWidth="1"/>
    <col min="13572" max="13572" width="12.140625" customWidth="1"/>
    <col min="13573" max="13573" width="6.7109375" customWidth="1"/>
    <col min="13574" max="13574" width="10.85546875" customWidth="1"/>
    <col min="13575" max="13575" width="40.42578125" customWidth="1"/>
    <col min="13576" max="13577" width="13.42578125" customWidth="1"/>
    <col min="13578" max="13578" width="12.140625" customWidth="1"/>
    <col min="13579" max="13579" width="41.85546875" customWidth="1"/>
    <col min="13580" max="13580" width="40" customWidth="1"/>
    <col min="13581" max="13581" width="13.42578125" customWidth="1"/>
    <col min="13582" max="13582" width="6.7109375" customWidth="1"/>
    <col min="13583" max="13824" width="10.28515625" customWidth="1"/>
    <col min="13825" max="13825" width="6.7109375" customWidth="1"/>
    <col min="13826" max="13826" width="40.42578125" customWidth="1"/>
    <col min="13827" max="13827" width="20.28515625" customWidth="1"/>
    <col min="13828" max="13828" width="12.140625" customWidth="1"/>
    <col min="13829" max="13829" width="6.7109375" customWidth="1"/>
    <col min="13830" max="13830" width="10.85546875" customWidth="1"/>
    <col min="13831" max="13831" width="40.42578125" customWidth="1"/>
    <col min="13832" max="13833" width="13.42578125" customWidth="1"/>
    <col min="13834" max="13834" width="12.140625" customWidth="1"/>
    <col min="13835" max="13835" width="41.85546875" customWidth="1"/>
    <col min="13836" max="13836" width="40" customWidth="1"/>
    <col min="13837" max="13837" width="13.42578125" customWidth="1"/>
    <col min="13838" max="13838" width="6.7109375" customWidth="1"/>
    <col min="13839" max="14080" width="10.28515625" customWidth="1"/>
    <col min="14081" max="14081" width="6.7109375" customWidth="1"/>
    <col min="14082" max="14082" width="40.42578125" customWidth="1"/>
    <col min="14083" max="14083" width="20.28515625" customWidth="1"/>
    <col min="14084" max="14084" width="12.140625" customWidth="1"/>
    <col min="14085" max="14085" width="6.7109375" customWidth="1"/>
    <col min="14086" max="14086" width="10.85546875" customWidth="1"/>
    <col min="14087" max="14087" width="40.42578125" customWidth="1"/>
    <col min="14088" max="14089" width="13.42578125" customWidth="1"/>
    <col min="14090" max="14090" width="12.140625" customWidth="1"/>
    <col min="14091" max="14091" width="41.85546875" customWidth="1"/>
    <col min="14092" max="14092" width="40" customWidth="1"/>
    <col min="14093" max="14093" width="13.42578125" customWidth="1"/>
    <col min="14094" max="14094" width="6.7109375" customWidth="1"/>
    <col min="14095" max="14336" width="10.28515625" customWidth="1"/>
    <col min="14337" max="14337" width="6.7109375" customWidth="1"/>
    <col min="14338" max="14338" width="40.42578125" customWidth="1"/>
    <col min="14339" max="14339" width="20.28515625" customWidth="1"/>
    <col min="14340" max="14340" width="12.140625" customWidth="1"/>
    <col min="14341" max="14341" width="6.7109375" customWidth="1"/>
    <col min="14342" max="14342" width="10.85546875" customWidth="1"/>
    <col min="14343" max="14343" width="40.42578125" customWidth="1"/>
    <col min="14344" max="14345" width="13.42578125" customWidth="1"/>
    <col min="14346" max="14346" width="12.140625" customWidth="1"/>
    <col min="14347" max="14347" width="41.85546875" customWidth="1"/>
    <col min="14348" max="14348" width="40" customWidth="1"/>
    <col min="14349" max="14349" width="13.42578125" customWidth="1"/>
    <col min="14350" max="14350" width="6.7109375" customWidth="1"/>
    <col min="14351" max="14592" width="10.28515625" customWidth="1"/>
    <col min="14593" max="14593" width="6.7109375" customWidth="1"/>
    <col min="14594" max="14594" width="40.42578125" customWidth="1"/>
    <col min="14595" max="14595" width="20.28515625" customWidth="1"/>
    <col min="14596" max="14596" width="12.140625" customWidth="1"/>
    <col min="14597" max="14597" width="6.7109375" customWidth="1"/>
    <col min="14598" max="14598" width="10.85546875" customWidth="1"/>
    <col min="14599" max="14599" width="40.42578125" customWidth="1"/>
    <col min="14600" max="14601" width="13.42578125" customWidth="1"/>
    <col min="14602" max="14602" width="12.140625" customWidth="1"/>
    <col min="14603" max="14603" width="41.85546875" customWidth="1"/>
    <col min="14604" max="14604" width="40" customWidth="1"/>
    <col min="14605" max="14605" width="13.42578125" customWidth="1"/>
    <col min="14606" max="14606" width="6.7109375" customWidth="1"/>
    <col min="14607" max="14848" width="10.28515625" customWidth="1"/>
    <col min="14849" max="14849" width="6.7109375" customWidth="1"/>
    <col min="14850" max="14850" width="40.42578125" customWidth="1"/>
    <col min="14851" max="14851" width="20.28515625" customWidth="1"/>
    <col min="14852" max="14852" width="12.140625" customWidth="1"/>
    <col min="14853" max="14853" width="6.7109375" customWidth="1"/>
    <col min="14854" max="14854" width="10.85546875" customWidth="1"/>
    <col min="14855" max="14855" width="40.42578125" customWidth="1"/>
    <col min="14856" max="14857" width="13.42578125" customWidth="1"/>
    <col min="14858" max="14858" width="12.140625" customWidth="1"/>
    <col min="14859" max="14859" width="41.85546875" customWidth="1"/>
    <col min="14860" max="14860" width="40" customWidth="1"/>
    <col min="14861" max="14861" width="13.42578125" customWidth="1"/>
    <col min="14862" max="14862" width="6.7109375" customWidth="1"/>
    <col min="14863" max="15104" width="10.28515625" customWidth="1"/>
    <col min="15105" max="15105" width="6.7109375" customWidth="1"/>
    <col min="15106" max="15106" width="40.42578125" customWidth="1"/>
    <col min="15107" max="15107" width="20.28515625" customWidth="1"/>
    <col min="15108" max="15108" width="12.140625" customWidth="1"/>
    <col min="15109" max="15109" width="6.7109375" customWidth="1"/>
    <col min="15110" max="15110" width="10.85546875" customWidth="1"/>
    <col min="15111" max="15111" width="40.42578125" customWidth="1"/>
    <col min="15112" max="15113" width="13.42578125" customWidth="1"/>
    <col min="15114" max="15114" width="12.140625" customWidth="1"/>
    <col min="15115" max="15115" width="41.85546875" customWidth="1"/>
    <col min="15116" max="15116" width="40" customWidth="1"/>
    <col min="15117" max="15117" width="13.42578125" customWidth="1"/>
    <col min="15118" max="15118" width="6.7109375" customWidth="1"/>
    <col min="15119" max="15360" width="10.28515625" customWidth="1"/>
    <col min="15361" max="15361" width="6.7109375" customWidth="1"/>
    <col min="15362" max="15362" width="40.42578125" customWidth="1"/>
    <col min="15363" max="15363" width="20.28515625" customWidth="1"/>
    <col min="15364" max="15364" width="12.140625" customWidth="1"/>
    <col min="15365" max="15365" width="6.7109375" customWidth="1"/>
    <col min="15366" max="15366" width="10.85546875" customWidth="1"/>
    <col min="15367" max="15367" width="40.42578125" customWidth="1"/>
    <col min="15368" max="15369" width="13.42578125" customWidth="1"/>
    <col min="15370" max="15370" width="12.140625" customWidth="1"/>
    <col min="15371" max="15371" width="41.85546875" customWidth="1"/>
    <col min="15372" max="15372" width="40" customWidth="1"/>
    <col min="15373" max="15373" width="13.42578125" customWidth="1"/>
    <col min="15374" max="15374" width="6.7109375" customWidth="1"/>
    <col min="15375" max="15616" width="10.28515625" customWidth="1"/>
    <col min="15617" max="15617" width="6.7109375" customWidth="1"/>
    <col min="15618" max="15618" width="40.42578125" customWidth="1"/>
    <col min="15619" max="15619" width="20.28515625" customWidth="1"/>
    <col min="15620" max="15620" width="12.140625" customWidth="1"/>
    <col min="15621" max="15621" width="6.7109375" customWidth="1"/>
    <col min="15622" max="15622" width="10.85546875" customWidth="1"/>
    <col min="15623" max="15623" width="40.42578125" customWidth="1"/>
    <col min="15624" max="15625" width="13.42578125" customWidth="1"/>
    <col min="15626" max="15626" width="12.140625" customWidth="1"/>
    <col min="15627" max="15627" width="41.85546875" customWidth="1"/>
    <col min="15628" max="15628" width="40" customWidth="1"/>
    <col min="15629" max="15629" width="13.42578125" customWidth="1"/>
    <col min="15630" max="15630" width="6.7109375" customWidth="1"/>
    <col min="15631" max="15872" width="10.28515625" customWidth="1"/>
    <col min="15873" max="15873" width="6.7109375" customWidth="1"/>
    <col min="15874" max="15874" width="40.42578125" customWidth="1"/>
    <col min="15875" max="15875" width="20.28515625" customWidth="1"/>
    <col min="15876" max="15876" width="12.140625" customWidth="1"/>
    <col min="15877" max="15877" width="6.7109375" customWidth="1"/>
    <col min="15878" max="15878" width="10.85546875" customWidth="1"/>
    <col min="15879" max="15879" width="40.42578125" customWidth="1"/>
    <col min="15880" max="15881" width="13.42578125" customWidth="1"/>
    <col min="15882" max="15882" width="12.140625" customWidth="1"/>
    <col min="15883" max="15883" width="41.85546875" customWidth="1"/>
    <col min="15884" max="15884" width="40" customWidth="1"/>
    <col min="15885" max="15885" width="13.42578125" customWidth="1"/>
    <col min="15886" max="15886" width="6.7109375" customWidth="1"/>
    <col min="15887" max="16128" width="10.28515625" customWidth="1"/>
    <col min="16129" max="16129" width="6.7109375" customWidth="1"/>
    <col min="16130" max="16130" width="40.42578125" customWidth="1"/>
    <col min="16131" max="16131" width="20.28515625" customWidth="1"/>
    <col min="16132" max="16132" width="12.140625" customWidth="1"/>
    <col min="16133" max="16133" width="6.7109375" customWidth="1"/>
    <col min="16134" max="16134" width="10.85546875" customWidth="1"/>
    <col min="16135" max="16135" width="40.42578125" customWidth="1"/>
    <col min="16136" max="16137" width="13.42578125" customWidth="1"/>
    <col min="16138" max="16138" width="12.140625" customWidth="1"/>
    <col min="16139" max="16139" width="41.85546875" customWidth="1"/>
    <col min="16140" max="16140" width="40" customWidth="1"/>
    <col min="16141" max="16141" width="13.42578125" customWidth="1"/>
    <col min="16142" max="16142" width="6.7109375" customWidth="1"/>
    <col min="16143" max="16384" width="10.28515625" customWidth="1"/>
  </cols>
  <sheetData>
    <row r="1" spans="1:14" ht="16.5" thickTop="1" thickBot="1">
      <c r="A1" s="23"/>
      <c r="B1" s="24"/>
    </row>
    <row r="2" spans="1:14" ht="16.5" thickTop="1" thickBot="1">
      <c r="A2" s="23"/>
      <c r="B2" s="23"/>
      <c r="C2" s="25"/>
      <c r="D2" s="23"/>
      <c r="E2" s="25"/>
      <c r="F2" s="25"/>
      <c r="G2" s="23"/>
      <c r="H2" s="25"/>
      <c r="I2" s="25"/>
      <c r="J2" s="23"/>
      <c r="K2" s="23"/>
      <c r="L2" s="25"/>
      <c r="M2" s="25"/>
      <c r="N2" s="25"/>
    </row>
    <row r="3" spans="1:14" ht="15.75" thickTop="1">
      <c r="A3" s="15"/>
      <c r="B3" s="15"/>
      <c r="C3" s="19"/>
      <c r="D3" s="15"/>
      <c r="E3" s="19"/>
      <c r="F3" s="19"/>
      <c r="G3" s="15"/>
      <c r="H3" s="19"/>
      <c r="I3" s="19"/>
      <c r="J3" s="15"/>
      <c r="K3" s="26"/>
      <c r="M3" s="19"/>
      <c r="N3" s="19"/>
    </row>
    <row r="4" spans="1:14">
      <c r="A4" s="15"/>
      <c r="B4" s="15"/>
      <c r="C4" s="19"/>
      <c r="D4" s="15"/>
      <c r="E4" s="19"/>
      <c r="F4" s="19"/>
      <c r="G4" s="15"/>
      <c r="H4" s="19"/>
      <c r="I4" s="19"/>
      <c r="J4" s="15"/>
      <c r="K4" s="26"/>
      <c r="M4" s="19"/>
      <c r="N4" s="19"/>
    </row>
    <row r="5" spans="1:14">
      <c r="A5" s="15"/>
      <c r="B5" s="15"/>
      <c r="C5" s="19"/>
      <c r="D5" s="15"/>
      <c r="E5" s="19"/>
      <c r="F5" s="19"/>
      <c r="G5" s="15"/>
      <c r="H5" s="19"/>
      <c r="I5" s="19"/>
      <c r="J5" s="15"/>
      <c r="K5" s="26"/>
      <c r="M5" s="19"/>
      <c r="N5" s="19"/>
    </row>
    <row r="6" spans="1:14">
      <c r="A6" s="15"/>
      <c r="B6" s="15"/>
      <c r="C6" s="19"/>
      <c r="D6" s="15"/>
      <c r="E6" s="19"/>
      <c r="F6" s="19"/>
      <c r="G6" s="15"/>
      <c r="H6" s="19"/>
      <c r="I6" s="19"/>
      <c r="J6" s="15"/>
      <c r="K6" s="26"/>
      <c r="M6" s="19"/>
      <c r="N6" s="19"/>
    </row>
    <row r="7" spans="1:14">
      <c r="A7" s="15"/>
      <c r="B7" s="15"/>
      <c r="C7" s="19"/>
      <c r="D7" s="15"/>
      <c r="E7" s="19"/>
      <c r="F7" s="19"/>
      <c r="G7" s="15"/>
      <c r="H7" s="19"/>
      <c r="I7" s="19"/>
      <c r="J7" s="15"/>
      <c r="K7" s="26"/>
      <c r="M7" s="19"/>
      <c r="N7" s="19"/>
    </row>
    <row r="8" spans="1:14">
      <c r="A8" s="15"/>
      <c r="B8" s="15"/>
      <c r="C8" s="19"/>
      <c r="D8" s="15"/>
      <c r="E8" s="19"/>
      <c r="F8" s="19"/>
      <c r="G8" s="15"/>
      <c r="H8" s="19"/>
      <c r="I8" s="19"/>
      <c r="J8" s="15"/>
      <c r="K8" s="26"/>
      <c r="M8" s="19"/>
      <c r="N8" s="19"/>
    </row>
    <row r="9" spans="1:14">
      <c r="A9" s="15"/>
      <c r="B9" s="15"/>
      <c r="C9" s="19"/>
      <c r="D9" s="15"/>
      <c r="E9" s="19"/>
      <c r="F9" s="19"/>
      <c r="G9" s="15"/>
      <c r="H9" s="19"/>
      <c r="I9" s="19"/>
      <c r="J9" s="15"/>
      <c r="K9" s="26"/>
      <c r="M9" s="19"/>
      <c r="N9" s="19"/>
    </row>
    <row r="10" spans="1:14">
      <c r="A10" s="15"/>
      <c r="B10" s="15"/>
      <c r="C10" s="19"/>
      <c r="D10" s="15"/>
      <c r="E10" s="19"/>
      <c r="F10" s="19"/>
      <c r="G10" s="15"/>
      <c r="H10" s="19"/>
      <c r="I10" s="19"/>
      <c r="J10" s="15"/>
      <c r="K10" s="26"/>
      <c r="M10" s="19"/>
      <c r="N10" s="19"/>
    </row>
    <row r="11" spans="1:14">
      <c r="A11" s="15"/>
      <c r="B11" s="15"/>
      <c r="C11" s="19"/>
      <c r="D11" s="15"/>
      <c r="E11" s="19"/>
      <c r="F11" s="19"/>
      <c r="G11" s="15"/>
      <c r="H11" s="19"/>
      <c r="I11" s="19"/>
      <c r="J11" s="15"/>
      <c r="K11" s="26"/>
      <c r="M11" s="19"/>
      <c r="N11" s="19"/>
    </row>
    <row r="12" spans="1:14">
      <c r="A12" s="15"/>
      <c r="B12" s="15"/>
      <c r="C12" s="19"/>
      <c r="D12" s="15"/>
      <c r="E12" s="19"/>
      <c r="F12" s="19"/>
      <c r="G12" s="15"/>
      <c r="H12" s="19"/>
      <c r="I12" s="19"/>
      <c r="J12" s="15"/>
      <c r="K12" s="26"/>
      <c r="M12" s="19"/>
      <c r="N12" s="19"/>
    </row>
    <row r="13" spans="1:14">
      <c r="A13" s="15"/>
      <c r="B13" s="15"/>
      <c r="C13" s="19"/>
      <c r="D13" s="15"/>
      <c r="E13" s="19"/>
      <c r="F13" s="19"/>
      <c r="G13" s="15"/>
      <c r="H13" s="19"/>
      <c r="I13" s="19"/>
      <c r="J13" s="15"/>
      <c r="K13" s="26"/>
      <c r="M13" s="19"/>
      <c r="N13" s="19"/>
    </row>
    <row r="14" spans="1:14">
      <c r="A14" s="15"/>
      <c r="B14" s="15"/>
      <c r="C14" s="19"/>
      <c r="D14" s="15"/>
      <c r="E14" s="19"/>
      <c r="F14" s="19"/>
      <c r="G14" s="15"/>
      <c r="H14" s="19"/>
      <c r="I14" s="19"/>
      <c r="J14" s="15"/>
      <c r="K14" s="26"/>
      <c r="M14" s="19"/>
      <c r="N14" s="19"/>
    </row>
    <row r="15" spans="1:14">
      <c r="A15" s="15"/>
      <c r="B15" s="15"/>
      <c r="C15" s="19"/>
      <c r="D15" s="15"/>
      <c r="E15" s="19"/>
      <c r="F15" s="19"/>
      <c r="G15" s="15"/>
      <c r="H15" s="19"/>
      <c r="I15" s="19"/>
      <c r="J15" s="15"/>
      <c r="K15" s="26"/>
      <c r="M15" s="19"/>
      <c r="N15" s="19"/>
    </row>
    <row r="16" spans="1:14">
      <c r="A16" s="15"/>
      <c r="B16" s="15"/>
      <c r="C16" s="19"/>
      <c r="D16" s="15"/>
      <c r="E16" s="19"/>
      <c r="F16" s="19"/>
      <c r="G16" s="15"/>
      <c r="H16" s="19"/>
      <c r="I16" s="19"/>
      <c r="J16" s="15"/>
      <c r="K16" s="26"/>
      <c r="M16" s="19"/>
      <c r="N16" s="19"/>
    </row>
    <row r="17" spans="1:14">
      <c r="A17" s="15"/>
      <c r="B17" s="15"/>
      <c r="C17" s="19"/>
      <c r="D17" s="15"/>
      <c r="E17" s="19"/>
      <c r="F17" s="19"/>
      <c r="G17" s="15"/>
      <c r="H17" s="19"/>
      <c r="I17" s="19"/>
      <c r="J17" s="15"/>
      <c r="K17" s="26"/>
      <c r="M17" s="19"/>
      <c r="N17" s="19"/>
    </row>
    <row r="18" spans="1:14">
      <c r="A18" s="15"/>
      <c r="B18" s="15"/>
      <c r="C18" s="19"/>
      <c r="D18" s="15"/>
      <c r="E18" s="19"/>
      <c r="F18" s="19"/>
      <c r="G18" s="15"/>
      <c r="H18" s="19"/>
      <c r="I18" s="19"/>
      <c r="J18" s="15"/>
      <c r="K18" s="26"/>
      <c r="M18" s="19"/>
      <c r="N18" s="19"/>
    </row>
    <row r="19" spans="1:14">
      <c r="A19" s="15"/>
      <c r="B19" s="15"/>
      <c r="C19" s="19"/>
      <c r="D19" s="15"/>
      <c r="E19" s="19"/>
      <c r="F19" s="19"/>
      <c r="G19" s="15"/>
      <c r="H19" s="19"/>
      <c r="I19" s="19"/>
      <c r="J19" s="15"/>
      <c r="K19" s="26"/>
      <c r="M19" s="19"/>
      <c r="N19" s="19"/>
    </row>
    <row r="20" spans="1:14">
      <c r="A20" s="15"/>
      <c r="B20" s="15"/>
      <c r="C20" s="19"/>
      <c r="D20" s="15"/>
      <c r="E20" s="19"/>
      <c r="F20" s="19"/>
      <c r="G20" s="15"/>
      <c r="H20" s="19"/>
      <c r="I20" s="19"/>
      <c r="J20" s="15"/>
      <c r="K20" s="26"/>
      <c r="M20" s="19"/>
      <c r="N20" s="19"/>
    </row>
    <row r="21" spans="1:14">
      <c r="A21" s="15"/>
      <c r="B21" s="15"/>
      <c r="C21" s="19"/>
      <c r="D21" s="15"/>
      <c r="E21" s="19"/>
      <c r="F21" s="19"/>
      <c r="G21" s="15"/>
      <c r="H21" s="19"/>
      <c r="I21" s="19"/>
      <c r="J21" s="15"/>
      <c r="K21" s="26"/>
      <c r="M21" s="19"/>
      <c r="N21" s="19"/>
    </row>
    <row r="22" spans="1:14">
      <c r="A22" s="15"/>
      <c r="B22" s="15"/>
      <c r="C22" s="19"/>
      <c r="D22" s="15"/>
      <c r="E22" s="19"/>
      <c r="F22" s="19"/>
      <c r="G22" s="15"/>
      <c r="H22" s="19"/>
      <c r="I22" s="19"/>
      <c r="J22" s="15"/>
      <c r="K22" s="26"/>
      <c r="M22" s="19"/>
      <c r="N22" s="19"/>
    </row>
    <row r="23" spans="1:14">
      <c r="A23" s="15"/>
      <c r="B23" s="15"/>
      <c r="C23" s="19"/>
      <c r="D23" s="15"/>
      <c r="E23" s="19"/>
      <c r="F23" s="19"/>
      <c r="G23" s="15"/>
      <c r="H23" s="19"/>
      <c r="I23" s="19"/>
      <c r="J23" s="15"/>
      <c r="K23" s="26"/>
      <c r="M23" s="19"/>
      <c r="N23" s="19"/>
    </row>
    <row r="24" spans="1:14">
      <c r="A24" s="15"/>
      <c r="B24" s="15"/>
      <c r="C24" s="19"/>
      <c r="D24" s="15"/>
      <c r="E24" s="19"/>
      <c r="F24" s="19"/>
      <c r="G24" s="15"/>
      <c r="H24" s="19"/>
      <c r="I24" s="19"/>
      <c r="J24" s="15"/>
      <c r="K24" s="26"/>
      <c r="M24" s="19"/>
      <c r="N24" s="19"/>
    </row>
    <row r="25" spans="1:14">
      <c r="A25" s="15"/>
      <c r="B25" s="15"/>
      <c r="C25" s="19"/>
      <c r="D25" s="15"/>
      <c r="E25" s="19"/>
      <c r="F25" s="19"/>
      <c r="G25" s="15"/>
      <c r="H25" s="19"/>
      <c r="I25" s="19"/>
      <c r="J25" s="15"/>
      <c r="K25" s="26"/>
      <c r="M25" s="19"/>
      <c r="N25" s="19"/>
    </row>
    <row r="26" spans="1:14">
      <c r="A26" s="15"/>
      <c r="B26" s="15"/>
      <c r="C26" s="19"/>
      <c r="D26" s="15"/>
      <c r="E26" s="19"/>
      <c r="F26" s="19"/>
      <c r="G26" s="15"/>
      <c r="H26" s="19"/>
      <c r="I26" s="19"/>
      <c r="J26" s="15"/>
      <c r="K26" s="26"/>
      <c r="M26" s="19"/>
      <c r="N26" s="19"/>
    </row>
    <row r="27" spans="1:14">
      <c r="A27" s="15"/>
      <c r="B27" s="15"/>
      <c r="C27" s="19"/>
      <c r="D27" s="15"/>
      <c r="E27" s="19"/>
      <c r="F27" s="19"/>
      <c r="G27" s="15"/>
      <c r="H27" s="19"/>
      <c r="I27" s="19"/>
      <c r="J27" s="15"/>
      <c r="K27" s="26"/>
      <c r="M27" s="19"/>
      <c r="N27" s="19"/>
    </row>
    <row r="28" spans="1:14">
      <c r="A28" s="15"/>
      <c r="B28" s="15"/>
      <c r="C28" s="19"/>
      <c r="D28" s="15"/>
      <c r="E28" s="19"/>
      <c r="F28" s="19"/>
      <c r="G28" s="15"/>
      <c r="H28" s="19"/>
      <c r="I28" s="19"/>
      <c r="J28" s="15"/>
      <c r="K28" s="26"/>
      <c r="M28" s="19"/>
      <c r="N28" s="19"/>
    </row>
    <row r="29" spans="1:14">
      <c r="A29" s="15"/>
      <c r="B29" s="15"/>
      <c r="C29" s="19"/>
      <c r="D29" s="15"/>
      <c r="E29" s="19"/>
      <c r="F29" s="19"/>
      <c r="G29" s="15"/>
      <c r="H29" s="19"/>
      <c r="I29" s="19"/>
      <c r="J29" s="15"/>
      <c r="K29" s="26"/>
      <c r="M29" s="19"/>
      <c r="N29" s="19"/>
    </row>
    <row r="30" spans="1:14">
      <c r="A30" s="15"/>
      <c r="B30" s="15"/>
      <c r="C30" s="19"/>
      <c r="D30" s="15"/>
      <c r="E30" s="19"/>
      <c r="F30" s="19"/>
      <c r="G30" s="15"/>
      <c r="H30" s="19"/>
      <c r="I30" s="19"/>
      <c r="J30" s="15"/>
      <c r="K30" s="26"/>
      <c r="M30" s="19"/>
      <c r="N30" s="19"/>
    </row>
    <row r="31" spans="1:14">
      <c r="A31" s="15"/>
      <c r="B31" s="15"/>
      <c r="C31" s="19"/>
      <c r="D31" s="15"/>
      <c r="E31" s="19"/>
      <c r="F31" s="19"/>
      <c r="G31" s="15"/>
      <c r="H31" s="19"/>
      <c r="I31" s="19"/>
      <c r="J31" s="15"/>
      <c r="K31" s="26"/>
      <c r="M31" s="19"/>
      <c r="N31" s="19"/>
    </row>
    <row r="32" spans="1:14">
      <c r="A32" s="15"/>
      <c r="B32" s="15"/>
      <c r="C32" s="19"/>
      <c r="D32" s="15"/>
      <c r="E32" s="19"/>
      <c r="F32" s="19"/>
      <c r="G32" s="15"/>
      <c r="H32" s="19"/>
      <c r="I32" s="19"/>
      <c r="J32" s="15"/>
      <c r="K32" s="26"/>
      <c r="M32" s="19"/>
      <c r="N32" s="19"/>
    </row>
    <row r="33" spans="1:14">
      <c r="A33" s="15"/>
      <c r="B33" s="15"/>
      <c r="C33" s="19"/>
      <c r="D33" s="15"/>
      <c r="E33" s="19"/>
      <c r="F33" s="19"/>
      <c r="G33" s="15"/>
      <c r="H33" s="19"/>
      <c r="I33" s="19"/>
      <c r="J33" s="15"/>
      <c r="K33" s="26"/>
      <c r="M33" s="19"/>
      <c r="N33" s="19"/>
    </row>
    <row r="34" spans="1:14">
      <c r="A34" s="15"/>
      <c r="B34" s="15"/>
      <c r="C34" s="19"/>
      <c r="D34" s="15"/>
      <c r="E34" s="19"/>
      <c r="F34" s="19"/>
      <c r="G34" s="15"/>
      <c r="H34" s="19"/>
      <c r="I34" s="19"/>
      <c r="J34" s="15"/>
      <c r="K34" s="26"/>
      <c r="M34" s="19"/>
      <c r="N34" s="19"/>
    </row>
    <row r="35" spans="1:14">
      <c r="A35" s="15"/>
      <c r="B35" s="15"/>
      <c r="C35" s="19"/>
      <c r="D35" s="15"/>
      <c r="E35" s="19"/>
      <c r="F35" s="19"/>
      <c r="G35" s="15"/>
      <c r="H35" s="19"/>
      <c r="I35" s="19"/>
      <c r="J35" s="15"/>
      <c r="K35" s="26"/>
      <c r="M35" s="19"/>
      <c r="N35" s="19"/>
    </row>
    <row r="36" spans="1:14">
      <c r="A36" s="15"/>
      <c r="B36" s="15"/>
      <c r="C36" s="19"/>
      <c r="D36" s="15"/>
      <c r="E36" s="19"/>
      <c r="F36" s="19"/>
      <c r="G36" s="15"/>
      <c r="H36" s="19"/>
      <c r="I36" s="19"/>
      <c r="J36" s="15"/>
      <c r="K36" s="26"/>
      <c r="M36" s="19"/>
      <c r="N36" s="19"/>
    </row>
    <row r="37" spans="1:14">
      <c r="A37" s="15"/>
      <c r="B37" s="15"/>
      <c r="C37" s="19"/>
      <c r="D37" s="15"/>
      <c r="E37" s="19"/>
      <c r="F37" s="19"/>
      <c r="G37" s="15"/>
      <c r="H37" s="19"/>
      <c r="I37" s="19"/>
      <c r="J37" s="15"/>
      <c r="K37" s="26"/>
      <c r="M37" s="19"/>
      <c r="N37" s="19"/>
    </row>
    <row r="38" spans="1:14">
      <c r="A38" s="15"/>
      <c r="B38" s="15"/>
      <c r="C38" s="19"/>
      <c r="D38" s="15"/>
      <c r="E38" s="19"/>
      <c r="F38" s="19"/>
      <c r="G38" s="15"/>
      <c r="H38" s="19"/>
      <c r="I38" s="19"/>
      <c r="J38" s="15"/>
      <c r="K38" s="26"/>
      <c r="M38" s="19"/>
      <c r="N38" s="19"/>
    </row>
    <row r="39" spans="1:14">
      <c r="A39" s="15"/>
      <c r="B39" s="15"/>
      <c r="C39" s="19"/>
      <c r="D39" s="15"/>
      <c r="E39" s="19"/>
      <c r="F39" s="19"/>
      <c r="G39" s="15"/>
      <c r="H39" s="19"/>
      <c r="I39" s="19"/>
      <c r="J39" s="15"/>
      <c r="K39" s="26"/>
      <c r="M39" s="19"/>
      <c r="N39" s="19"/>
    </row>
    <row r="40" spans="1:14">
      <c r="A40" s="15"/>
      <c r="B40" s="15"/>
      <c r="C40" s="19"/>
      <c r="D40" s="15"/>
      <c r="E40" s="19"/>
      <c r="F40" s="19"/>
      <c r="G40" s="15"/>
      <c r="H40" s="19"/>
      <c r="I40" s="19"/>
      <c r="J40" s="15"/>
      <c r="K40" s="26"/>
      <c r="M40" s="19"/>
      <c r="N40" s="19"/>
    </row>
    <row r="41" spans="1:14">
      <c r="A41" s="15"/>
      <c r="B41" s="15"/>
      <c r="C41" s="19"/>
      <c r="D41" s="15"/>
      <c r="E41" s="19"/>
      <c r="F41" s="19"/>
      <c r="G41" s="15"/>
      <c r="H41" s="19"/>
      <c r="I41" s="19"/>
      <c r="J41" s="15"/>
      <c r="K41" s="26"/>
      <c r="M41" s="19"/>
      <c r="N41" s="19"/>
    </row>
    <row r="42" spans="1:14">
      <c r="A42" s="15"/>
      <c r="B42" s="15"/>
      <c r="C42" s="19"/>
      <c r="D42" s="15"/>
      <c r="E42" s="19"/>
      <c r="F42" s="19"/>
      <c r="G42" s="15"/>
      <c r="H42" s="19"/>
      <c r="I42" s="19"/>
      <c r="J42" s="15"/>
      <c r="K42" s="26"/>
      <c r="M42" s="19"/>
      <c r="N42" s="19"/>
    </row>
    <row r="43" spans="1:14">
      <c r="A43" s="15"/>
      <c r="B43" s="15"/>
      <c r="C43" s="19"/>
      <c r="D43" s="15"/>
      <c r="E43" s="19"/>
      <c r="F43" s="19"/>
      <c r="G43" s="15"/>
      <c r="H43" s="19"/>
      <c r="I43" s="19"/>
      <c r="J43" s="15"/>
      <c r="K43" s="26"/>
      <c r="M43" s="19"/>
      <c r="N43" s="19"/>
    </row>
    <row r="44" spans="1:14">
      <c r="A44" s="15"/>
      <c r="B44" s="15"/>
      <c r="C44" s="19"/>
      <c r="D44" s="15"/>
      <c r="E44" s="19"/>
      <c r="F44" s="19"/>
      <c r="G44" s="15"/>
      <c r="H44" s="19"/>
      <c r="I44" s="19"/>
      <c r="J44" s="15"/>
      <c r="K44" s="26"/>
      <c r="M44" s="19"/>
      <c r="N44" s="19"/>
    </row>
    <row r="45" spans="1:14">
      <c r="A45" s="15"/>
      <c r="B45" s="15"/>
      <c r="C45" s="19"/>
      <c r="D45" s="15"/>
      <c r="E45" s="19"/>
      <c r="F45" s="19"/>
      <c r="G45" s="15"/>
      <c r="H45" s="19"/>
      <c r="I45" s="19"/>
      <c r="J45" s="15"/>
      <c r="K45" s="26"/>
      <c r="M45" s="19"/>
      <c r="N45" s="19"/>
    </row>
    <row r="46" spans="1:14">
      <c r="A46" s="15"/>
      <c r="B46" s="15"/>
      <c r="C46" s="19"/>
      <c r="D46" s="15"/>
      <c r="E46" s="19"/>
      <c r="F46" s="19"/>
      <c r="G46" s="15"/>
      <c r="H46" s="19"/>
      <c r="I46" s="19"/>
      <c r="J46" s="15"/>
      <c r="K46" s="26"/>
      <c r="M46" s="19"/>
      <c r="N46" s="19"/>
    </row>
    <row r="47" spans="1:14">
      <c r="A47" s="15"/>
      <c r="B47" s="15"/>
      <c r="C47" s="19"/>
      <c r="D47" s="15"/>
      <c r="E47" s="19"/>
      <c r="F47" s="19"/>
      <c r="G47" s="15"/>
      <c r="H47" s="19"/>
      <c r="I47" s="19"/>
      <c r="J47" s="15"/>
      <c r="K47" s="26"/>
      <c r="M47" s="19"/>
      <c r="N47" s="19"/>
    </row>
    <row r="48" spans="1:14">
      <c r="A48" s="15"/>
      <c r="B48" s="15"/>
      <c r="C48" s="19"/>
      <c r="D48" s="15"/>
      <c r="E48" s="19"/>
      <c r="F48" s="19"/>
      <c r="G48" s="15"/>
      <c r="H48" s="19"/>
      <c r="I48" s="19"/>
      <c r="J48" s="15"/>
      <c r="K48" s="26"/>
      <c r="M48" s="19"/>
      <c r="N48" s="19"/>
    </row>
    <row r="49" spans="1:14">
      <c r="A49" s="15"/>
      <c r="B49" s="15"/>
      <c r="C49" s="19"/>
      <c r="D49" s="15"/>
      <c r="E49" s="19"/>
      <c r="F49" s="19"/>
      <c r="G49" s="15"/>
      <c r="H49" s="19"/>
      <c r="I49" s="19"/>
      <c r="J49" s="15"/>
      <c r="K49" s="26"/>
      <c r="M49" s="19"/>
      <c r="N49" s="19"/>
    </row>
    <row r="50" spans="1:14">
      <c r="A50" s="15"/>
      <c r="B50" s="15"/>
      <c r="C50" s="19"/>
      <c r="D50" s="15"/>
      <c r="E50" s="19"/>
      <c r="F50" s="19"/>
      <c r="G50" s="15"/>
      <c r="H50" s="19"/>
      <c r="I50" s="19"/>
      <c r="J50" s="15"/>
      <c r="K50" s="26"/>
      <c r="M50" s="19"/>
      <c r="N50" s="19"/>
    </row>
    <row r="51" spans="1:14">
      <c r="A51" s="15"/>
      <c r="B51" s="15"/>
      <c r="C51" s="19"/>
      <c r="D51" s="15"/>
      <c r="E51" s="19"/>
      <c r="F51" s="19"/>
      <c r="G51" s="15"/>
      <c r="H51" s="19"/>
      <c r="I51" s="19"/>
      <c r="J51" s="15"/>
      <c r="K51" s="26"/>
      <c r="M51" s="19"/>
      <c r="N51" s="19"/>
    </row>
    <row r="52" spans="1:14">
      <c r="A52" s="15"/>
      <c r="B52" s="15"/>
      <c r="C52" s="19"/>
      <c r="D52" s="15"/>
      <c r="E52" s="19"/>
      <c r="F52" s="19"/>
      <c r="G52" s="15"/>
      <c r="H52" s="19"/>
      <c r="I52" s="19"/>
      <c r="J52" s="15"/>
      <c r="K52" s="26"/>
      <c r="M52" s="19"/>
      <c r="N52" s="19"/>
    </row>
    <row r="53" spans="1:14">
      <c r="A53" s="15"/>
      <c r="B53" s="15"/>
      <c r="C53" s="19"/>
      <c r="D53" s="15"/>
      <c r="E53" s="19"/>
      <c r="F53" s="19"/>
      <c r="G53" s="15"/>
      <c r="H53" s="19"/>
      <c r="I53" s="19"/>
      <c r="J53" s="15"/>
      <c r="K53" s="26"/>
      <c r="M53" s="19"/>
      <c r="N53" s="19"/>
    </row>
    <row r="54" spans="1:14">
      <c r="A54" s="15"/>
      <c r="B54" s="15"/>
      <c r="C54" s="19"/>
      <c r="D54" s="15"/>
      <c r="E54" s="19"/>
      <c r="F54" s="19"/>
      <c r="G54" s="15"/>
      <c r="H54" s="19"/>
      <c r="I54" s="19"/>
      <c r="J54" s="15"/>
      <c r="K54" s="26"/>
      <c r="M54" s="19"/>
      <c r="N54" s="19"/>
    </row>
    <row r="55" spans="1:14">
      <c r="A55" s="15"/>
      <c r="B55" s="15"/>
      <c r="C55" s="19"/>
      <c r="D55" s="15"/>
      <c r="E55" s="19"/>
      <c r="F55" s="19"/>
      <c r="G55" s="15"/>
      <c r="H55" s="19"/>
      <c r="I55" s="19"/>
      <c r="J55" s="15"/>
      <c r="K55" s="26"/>
      <c r="M55" s="19"/>
      <c r="N55" s="19"/>
    </row>
    <row r="56" spans="1:14">
      <c r="A56" s="15"/>
      <c r="B56" s="15"/>
      <c r="C56" s="19"/>
      <c r="D56" s="15"/>
      <c r="E56" s="19"/>
      <c r="F56" s="19"/>
      <c r="G56" s="15"/>
      <c r="H56" s="19"/>
      <c r="I56" s="19"/>
      <c r="J56" s="15"/>
      <c r="K56" s="26"/>
      <c r="M56" s="19"/>
      <c r="N56" s="19"/>
    </row>
    <row r="57" spans="1:14">
      <c r="A57" s="15"/>
      <c r="B57" s="15"/>
      <c r="C57" s="19"/>
      <c r="D57" s="15"/>
      <c r="E57" s="19"/>
      <c r="F57" s="19"/>
      <c r="G57" s="15"/>
      <c r="H57" s="19"/>
      <c r="I57" s="19"/>
      <c r="J57" s="15"/>
      <c r="K57" s="26"/>
      <c r="M57" s="19"/>
      <c r="N57" s="19"/>
    </row>
    <row r="58" spans="1:14">
      <c r="A58" s="15"/>
      <c r="B58" s="15"/>
      <c r="C58" s="19"/>
      <c r="D58" s="15"/>
      <c r="E58" s="19"/>
      <c r="F58" s="19"/>
      <c r="G58" s="15"/>
      <c r="H58" s="19"/>
      <c r="I58" s="19"/>
      <c r="J58" s="15"/>
      <c r="K58" s="26"/>
      <c r="M58" s="19"/>
      <c r="N58" s="19"/>
    </row>
    <row r="59" spans="1:14">
      <c r="A59" s="15"/>
      <c r="B59" s="15"/>
      <c r="C59" s="19"/>
      <c r="D59" s="15"/>
      <c r="E59" s="19"/>
      <c r="F59" s="19"/>
      <c r="G59" s="15"/>
      <c r="H59" s="19"/>
      <c r="I59" s="19"/>
      <c r="J59" s="15"/>
      <c r="K59" s="26"/>
      <c r="M59" s="19"/>
      <c r="N59" s="19"/>
    </row>
    <row r="60" spans="1:14">
      <c r="A60" s="15"/>
      <c r="B60" s="15"/>
      <c r="C60" s="19"/>
      <c r="D60" s="15"/>
      <c r="E60" s="19"/>
      <c r="F60" s="19"/>
      <c r="G60" s="15"/>
      <c r="H60" s="19"/>
      <c r="I60" s="19"/>
      <c r="J60" s="15"/>
      <c r="K60" s="26"/>
      <c r="M60" s="19"/>
      <c r="N60" s="19"/>
    </row>
    <row r="61" spans="1:14">
      <c r="A61" s="15"/>
      <c r="B61" s="15"/>
      <c r="C61" s="19"/>
      <c r="D61" s="15"/>
      <c r="E61" s="19"/>
      <c r="F61" s="19"/>
      <c r="G61" s="15"/>
      <c r="H61" s="19"/>
      <c r="I61" s="19"/>
      <c r="J61" s="15"/>
      <c r="K61" s="26"/>
      <c r="M61" s="19"/>
      <c r="N61" s="19"/>
    </row>
    <row r="62" spans="1:14">
      <c r="A62" s="15"/>
      <c r="B62" s="15"/>
      <c r="C62" s="19"/>
      <c r="D62" s="15"/>
      <c r="E62" s="19"/>
      <c r="F62" s="19"/>
      <c r="G62" s="15"/>
      <c r="H62" s="19"/>
      <c r="I62" s="19"/>
      <c r="J62" s="15"/>
      <c r="K62" s="26"/>
      <c r="M62" s="19"/>
      <c r="N62" s="19"/>
    </row>
    <row r="63" spans="1:14">
      <c r="A63" s="15"/>
      <c r="B63" s="15"/>
      <c r="C63" s="19"/>
      <c r="D63" s="15"/>
      <c r="E63" s="19"/>
      <c r="F63" s="19"/>
      <c r="G63" s="15"/>
      <c r="H63" s="19"/>
      <c r="I63" s="19"/>
      <c r="J63" s="15"/>
      <c r="K63" s="26"/>
      <c r="M63" s="19"/>
      <c r="N63" s="19"/>
    </row>
    <row r="64" spans="1:14">
      <c r="A64" s="15"/>
      <c r="B64" s="15"/>
      <c r="C64" s="19"/>
      <c r="D64" s="15"/>
      <c r="E64" s="19"/>
      <c r="F64" s="19"/>
      <c r="G64" s="15"/>
      <c r="H64" s="19"/>
      <c r="I64" s="19"/>
      <c r="J64" s="15"/>
      <c r="K64" s="26"/>
      <c r="M64" s="19"/>
      <c r="N64" s="19"/>
    </row>
    <row r="65" spans="1:14">
      <c r="A65" s="15"/>
      <c r="B65" s="15"/>
      <c r="C65" s="19"/>
      <c r="D65" s="15"/>
      <c r="E65" s="19"/>
      <c r="F65" s="19"/>
      <c r="G65" s="15"/>
      <c r="H65" s="19"/>
      <c r="I65" s="19"/>
      <c r="J65" s="15"/>
      <c r="K65" s="26"/>
      <c r="M65" s="19"/>
      <c r="N65" s="19"/>
    </row>
    <row r="66" spans="1:14">
      <c r="A66" s="15"/>
      <c r="B66" s="15"/>
      <c r="C66" s="19"/>
      <c r="D66" s="15"/>
      <c r="E66" s="19"/>
      <c r="F66" s="19"/>
      <c r="G66" s="15"/>
      <c r="H66" s="19"/>
      <c r="I66" s="19"/>
      <c r="J66" s="15"/>
      <c r="K66" s="26"/>
      <c r="M66" s="19"/>
      <c r="N66" s="19"/>
    </row>
    <row r="67" spans="1:14">
      <c r="A67" s="15"/>
      <c r="B67" s="15"/>
      <c r="C67" s="19"/>
      <c r="D67" s="15"/>
      <c r="E67" s="19"/>
      <c r="F67" s="19"/>
      <c r="G67" s="15"/>
      <c r="H67" s="19"/>
      <c r="I67" s="19"/>
      <c r="J67" s="15"/>
      <c r="K67" s="26"/>
      <c r="M67" s="19"/>
      <c r="N67" s="19"/>
    </row>
    <row r="68" spans="1:14">
      <c r="A68" s="15"/>
      <c r="B68" s="15"/>
      <c r="C68" s="19"/>
      <c r="D68" s="15"/>
      <c r="E68" s="19"/>
      <c r="F68" s="19"/>
      <c r="G68" s="15"/>
      <c r="H68" s="19"/>
      <c r="I68" s="19"/>
      <c r="J68" s="15"/>
      <c r="K68" s="26"/>
      <c r="M68" s="19"/>
      <c r="N68" s="19"/>
    </row>
    <row r="69" spans="1:14">
      <c r="A69" s="15"/>
      <c r="B69" s="15"/>
      <c r="C69" s="19"/>
      <c r="D69" s="15"/>
      <c r="E69" s="19"/>
      <c r="F69" s="19"/>
      <c r="G69" s="15"/>
      <c r="H69" s="19"/>
      <c r="I69" s="19"/>
      <c r="J69" s="15"/>
      <c r="K69" s="26"/>
      <c r="M69" s="19"/>
      <c r="N69" s="19"/>
    </row>
    <row r="70" spans="1:14">
      <c r="A70" s="15"/>
      <c r="B70" s="15"/>
      <c r="C70" s="19"/>
      <c r="D70" s="15"/>
      <c r="E70" s="19"/>
      <c r="F70" s="19"/>
      <c r="G70" s="15"/>
      <c r="H70" s="19"/>
      <c r="I70" s="19"/>
      <c r="J70" s="15"/>
      <c r="K70" s="26"/>
      <c r="M70" s="19"/>
      <c r="N70" s="19"/>
    </row>
    <row r="71" spans="1:14">
      <c r="A71" s="15"/>
      <c r="B71" s="15"/>
      <c r="C71" s="19"/>
      <c r="D71" s="15"/>
      <c r="E71" s="19"/>
      <c r="F71" s="19"/>
      <c r="G71" s="15"/>
      <c r="H71" s="19"/>
      <c r="I71" s="19"/>
      <c r="J71" s="15"/>
      <c r="K71" s="26"/>
      <c r="M71" s="19"/>
      <c r="N71" s="19"/>
    </row>
    <row r="72" spans="1:14">
      <c r="A72" s="15"/>
      <c r="B72" s="15"/>
      <c r="C72" s="19"/>
      <c r="D72" s="15"/>
      <c r="E72" s="19"/>
      <c r="F72" s="19"/>
      <c r="G72" s="15"/>
      <c r="H72" s="19"/>
      <c r="I72" s="19"/>
      <c r="J72" s="15"/>
      <c r="K72" s="26"/>
      <c r="M72" s="19"/>
      <c r="N72" s="19"/>
    </row>
    <row r="73" spans="1:14">
      <c r="A73" s="15"/>
      <c r="B73" s="15"/>
      <c r="C73" s="19"/>
      <c r="D73" s="15"/>
      <c r="E73" s="19"/>
      <c r="F73" s="19"/>
      <c r="G73" s="15"/>
      <c r="H73" s="19"/>
      <c r="I73" s="19"/>
      <c r="J73" s="15"/>
      <c r="K73" s="26"/>
      <c r="M73" s="19"/>
      <c r="N73" s="19"/>
    </row>
    <row r="74" spans="1:14">
      <c r="A74" s="15"/>
      <c r="B74" s="15"/>
      <c r="C74" s="19"/>
      <c r="D74" s="15"/>
      <c r="E74" s="19"/>
      <c r="F74" s="19"/>
      <c r="G74" s="15"/>
      <c r="H74" s="19"/>
      <c r="I74" s="19"/>
      <c r="J74" s="15"/>
      <c r="K74" s="26"/>
      <c r="M74" s="19"/>
      <c r="N74" s="19"/>
    </row>
    <row r="75" spans="1:14">
      <c r="A75" s="15"/>
      <c r="B75" s="15"/>
      <c r="C75" s="19"/>
      <c r="D75" s="15"/>
      <c r="E75" s="19"/>
      <c r="F75" s="19"/>
      <c r="G75" s="15"/>
      <c r="H75" s="19"/>
      <c r="I75" s="19"/>
      <c r="J75" s="15"/>
      <c r="K75" s="26"/>
      <c r="M75" s="19"/>
      <c r="N75" s="19"/>
    </row>
    <row r="76" spans="1:14">
      <c r="A76" s="15"/>
      <c r="B76" s="15"/>
      <c r="C76" s="19"/>
      <c r="D76" s="15"/>
      <c r="E76" s="19"/>
      <c r="F76" s="19"/>
      <c r="G76" s="15"/>
      <c r="H76" s="19"/>
      <c r="I76" s="19"/>
      <c r="J76" s="15"/>
      <c r="K76" s="26"/>
      <c r="M76" s="19"/>
      <c r="N76" s="19"/>
    </row>
    <row r="77" spans="1:14">
      <c r="A77" s="15"/>
      <c r="B77" s="15"/>
      <c r="C77" s="19"/>
      <c r="D77" s="15"/>
      <c r="E77" s="19"/>
      <c r="F77" s="19"/>
      <c r="G77" s="15"/>
      <c r="H77" s="19"/>
      <c r="I77" s="19"/>
      <c r="J77" s="15"/>
      <c r="K77" s="26"/>
      <c r="M77" s="19"/>
      <c r="N77" s="19"/>
    </row>
    <row r="78" spans="1:14">
      <c r="A78" s="15"/>
      <c r="B78" s="15"/>
      <c r="C78" s="19"/>
      <c r="D78" s="15"/>
      <c r="E78" s="19"/>
      <c r="F78" s="19"/>
      <c r="G78" s="15"/>
      <c r="H78" s="19"/>
      <c r="I78" s="19"/>
      <c r="J78" s="15"/>
      <c r="K78" s="26"/>
      <c r="M78" s="19"/>
      <c r="N78" s="19"/>
    </row>
    <row r="79" spans="1:14">
      <c r="A79" s="15"/>
      <c r="B79" s="15"/>
      <c r="C79" s="19"/>
      <c r="D79" s="15"/>
      <c r="E79" s="19"/>
      <c r="F79" s="19"/>
      <c r="G79" s="15"/>
      <c r="H79" s="19"/>
      <c r="I79" s="19"/>
      <c r="J79" s="15"/>
      <c r="K79" s="26"/>
      <c r="M79" s="19"/>
      <c r="N79" s="19"/>
    </row>
    <row r="80" spans="1:14">
      <c r="A80" s="15"/>
      <c r="B80" s="15"/>
      <c r="C80" s="19"/>
      <c r="D80" s="15"/>
      <c r="E80" s="19"/>
      <c r="F80" s="19"/>
      <c r="G80" s="15"/>
      <c r="H80" s="19"/>
      <c r="I80" s="19"/>
      <c r="J80" s="15"/>
      <c r="K80" s="26"/>
      <c r="M80" s="19"/>
      <c r="N80" s="19"/>
    </row>
    <row r="81" spans="1:14">
      <c r="A81" s="15"/>
      <c r="B81" s="15"/>
      <c r="C81" s="19"/>
      <c r="D81" s="15"/>
      <c r="E81" s="19"/>
      <c r="F81" s="19"/>
      <c r="G81" s="15"/>
      <c r="H81" s="19"/>
      <c r="I81" s="19"/>
      <c r="J81" s="15"/>
      <c r="K81" s="26"/>
      <c r="M81" s="19"/>
      <c r="N81" s="19"/>
    </row>
    <row r="82" spans="1:14">
      <c r="A82" s="15"/>
      <c r="B82" s="15"/>
      <c r="C82" s="19"/>
      <c r="D82" s="15"/>
      <c r="E82" s="19"/>
      <c r="F82" s="19"/>
      <c r="G82" s="15"/>
      <c r="H82" s="19"/>
      <c r="I82" s="19"/>
      <c r="J82" s="15"/>
      <c r="K82" s="26"/>
      <c r="M82" s="19"/>
      <c r="N82" s="19"/>
    </row>
    <row r="83" spans="1:14">
      <c r="A83" s="15"/>
      <c r="B83" s="15"/>
      <c r="C83" s="19"/>
      <c r="D83" s="15"/>
      <c r="E83" s="19"/>
      <c r="F83" s="19"/>
      <c r="G83" s="15"/>
      <c r="H83" s="19"/>
      <c r="I83" s="19"/>
      <c r="J83" s="15"/>
      <c r="K83" s="26"/>
      <c r="M83" s="19"/>
      <c r="N83" s="19"/>
    </row>
    <row r="84" spans="1:14">
      <c r="A84" s="15"/>
      <c r="B84" s="15"/>
      <c r="C84" s="19"/>
      <c r="D84" s="15"/>
      <c r="E84" s="19"/>
      <c r="F84" s="19"/>
      <c r="G84" s="15"/>
      <c r="H84" s="19"/>
      <c r="I84" s="19"/>
      <c r="J84" s="15"/>
      <c r="K84" s="26"/>
      <c r="M84" s="19"/>
      <c r="N84" s="19"/>
    </row>
    <row r="85" spans="1:14">
      <c r="A85" s="15"/>
      <c r="B85" s="15"/>
      <c r="C85" s="19"/>
      <c r="D85" s="15"/>
      <c r="E85" s="19"/>
      <c r="F85" s="19"/>
      <c r="G85" s="15"/>
      <c r="H85" s="19"/>
      <c r="I85" s="19"/>
      <c r="J85" s="15"/>
      <c r="K85" s="26"/>
      <c r="M85" s="19"/>
      <c r="N85" s="19"/>
    </row>
    <row r="86" spans="1:14">
      <c r="A86" s="15"/>
      <c r="B86" s="15"/>
      <c r="C86" s="19"/>
      <c r="D86" s="15"/>
      <c r="E86" s="19"/>
      <c r="F86" s="19"/>
      <c r="G86" s="15"/>
      <c r="H86" s="19"/>
      <c r="I86" s="19"/>
      <c r="J86" s="15"/>
      <c r="K86" s="26"/>
      <c r="M86" s="19"/>
      <c r="N86" s="19"/>
    </row>
    <row r="87" spans="1:14">
      <c r="A87" s="15"/>
      <c r="B87" s="15"/>
      <c r="C87" s="19"/>
      <c r="D87" s="15"/>
      <c r="E87" s="19"/>
      <c r="F87" s="19"/>
      <c r="G87" s="15"/>
      <c r="H87" s="19"/>
      <c r="I87" s="19"/>
      <c r="J87" s="15"/>
      <c r="K87" s="26"/>
      <c r="M87" s="19"/>
      <c r="N87" s="19"/>
    </row>
    <row r="88" spans="1:14">
      <c r="A88" s="15"/>
      <c r="B88" s="15"/>
      <c r="C88" s="19"/>
      <c r="D88" s="15"/>
      <c r="E88" s="19"/>
      <c r="F88" s="19"/>
      <c r="G88" s="15"/>
      <c r="H88" s="19"/>
      <c r="I88" s="19"/>
      <c r="J88" s="15"/>
      <c r="K88" s="26"/>
      <c r="M88" s="19"/>
      <c r="N88" s="19"/>
    </row>
    <row r="89" spans="1:14">
      <c r="A89" s="15"/>
      <c r="B89" s="15"/>
      <c r="C89" s="19"/>
      <c r="D89" s="15"/>
      <c r="E89" s="19"/>
      <c r="F89" s="19"/>
      <c r="G89" s="15"/>
      <c r="H89" s="19"/>
      <c r="I89" s="19"/>
      <c r="J89" s="15"/>
      <c r="K89" s="26"/>
      <c r="M89" s="19"/>
      <c r="N89" s="19"/>
    </row>
    <row r="90" spans="1:14">
      <c r="A90" s="15"/>
      <c r="B90" s="15"/>
      <c r="C90" s="19"/>
      <c r="D90" s="15"/>
      <c r="E90" s="19"/>
      <c r="F90" s="19"/>
      <c r="G90" s="15"/>
      <c r="H90" s="19"/>
      <c r="I90" s="19"/>
      <c r="J90" s="15"/>
      <c r="K90" s="26"/>
      <c r="M90" s="19"/>
      <c r="N90" s="19"/>
    </row>
    <row r="91" spans="1:14">
      <c r="A91" s="15"/>
      <c r="B91" s="15"/>
      <c r="C91" s="19"/>
      <c r="D91" s="15"/>
      <c r="E91" s="19"/>
      <c r="F91" s="19"/>
      <c r="G91" s="15"/>
      <c r="H91" s="19"/>
      <c r="I91" s="19"/>
      <c r="J91" s="15"/>
      <c r="K91" s="26"/>
      <c r="M91" s="19"/>
      <c r="N91" s="19"/>
    </row>
    <row r="92" spans="1:14">
      <c r="A92" s="15"/>
      <c r="B92" s="15"/>
      <c r="C92" s="19"/>
      <c r="D92" s="15"/>
      <c r="E92" s="19"/>
      <c r="F92" s="19"/>
      <c r="G92" s="15"/>
      <c r="H92" s="19"/>
      <c r="I92" s="19"/>
      <c r="J92" s="15"/>
      <c r="K92" s="26"/>
      <c r="M92" s="19"/>
      <c r="N92" s="19"/>
    </row>
    <row r="93" spans="1:14">
      <c r="A93" s="15"/>
      <c r="B93" s="15"/>
      <c r="C93" s="19"/>
      <c r="D93" s="15"/>
      <c r="E93" s="19"/>
      <c r="F93" s="19"/>
      <c r="G93" s="15"/>
      <c r="H93" s="19"/>
      <c r="I93" s="19"/>
      <c r="J93" s="15"/>
      <c r="K93" s="26"/>
      <c r="M93" s="19"/>
      <c r="N93" s="19"/>
    </row>
    <row r="94" spans="1:14">
      <c r="A94" s="15"/>
      <c r="B94" s="15"/>
      <c r="C94" s="19"/>
      <c r="D94" s="15"/>
      <c r="E94" s="19"/>
      <c r="F94" s="19"/>
      <c r="G94" s="15"/>
      <c r="H94" s="19"/>
      <c r="I94" s="19"/>
      <c r="J94" s="15"/>
      <c r="K94" s="26"/>
      <c r="M94" s="19"/>
      <c r="N94" s="19"/>
    </row>
    <row r="95" spans="1:14">
      <c r="A95" s="15"/>
      <c r="B95" s="15"/>
      <c r="C95" s="19"/>
      <c r="D95" s="15"/>
      <c r="E95" s="19"/>
      <c r="F95" s="19"/>
      <c r="G95" s="15"/>
      <c r="H95" s="19"/>
      <c r="I95" s="19"/>
      <c r="J95" s="15"/>
      <c r="K95" s="26"/>
      <c r="M95" s="19"/>
      <c r="N95" s="19"/>
    </row>
    <row r="96" spans="1:14">
      <c r="A96" s="15"/>
      <c r="B96" s="15"/>
      <c r="C96" s="19"/>
      <c r="D96" s="15"/>
      <c r="E96" s="19"/>
      <c r="F96" s="19"/>
      <c r="G96" s="15"/>
      <c r="H96" s="19"/>
      <c r="I96" s="19"/>
      <c r="J96" s="15"/>
      <c r="K96" s="26"/>
      <c r="M96" s="19"/>
      <c r="N96" s="19"/>
    </row>
    <row r="97" spans="1:14">
      <c r="A97" s="15"/>
      <c r="B97" s="15"/>
      <c r="C97" s="19"/>
      <c r="D97" s="15"/>
      <c r="E97" s="19"/>
      <c r="F97" s="19"/>
      <c r="G97" s="15"/>
      <c r="H97" s="19"/>
      <c r="I97" s="19"/>
      <c r="J97" s="15"/>
      <c r="K97" s="26"/>
      <c r="M97" s="19"/>
      <c r="N97" s="19"/>
    </row>
    <row r="98" spans="1:14">
      <c r="A98" s="15"/>
      <c r="B98" s="15"/>
      <c r="C98" s="19"/>
      <c r="D98" s="15"/>
      <c r="E98" s="19"/>
      <c r="F98" s="19"/>
      <c r="G98" s="15"/>
      <c r="H98" s="19"/>
      <c r="I98" s="19"/>
      <c r="J98" s="15"/>
      <c r="K98" s="26"/>
      <c r="M98" s="19"/>
      <c r="N98" s="19"/>
    </row>
    <row r="99" spans="1:14">
      <c r="A99" s="15"/>
      <c r="B99" s="15"/>
      <c r="C99" s="19"/>
      <c r="D99" s="15"/>
      <c r="E99" s="19"/>
      <c r="F99" s="19"/>
      <c r="G99" s="15"/>
      <c r="H99" s="19"/>
      <c r="I99" s="19"/>
      <c r="J99" s="15"/>
      <c r="K99" s="26"/>
      <c r="M99" s="19"/>
      <c r="N99" s="19"/>
    </row>
    <row r="100" spans="1:14">
      <c r="A100" s="15"/>
      <c r="B100" s="15"/>
      <c r="C100" s="19"/>
      <c r="D100" s="15"/>
      <c r="E100" s="19"/>
      <c r="F100" s="19"/>
      <c r="G100" s="15"/>
      <c r="H100" s="19"/>
      <c r="I100" s="19"/>
      <c r="J100" s="15"/>
      <c r="K100" s="26"/>
      <c r="M100" s="19"/>
      <c r="N100" s="19"/>
    </row>
    <row r="101" spans="1:14">
      <c r="A101" s="15"/>
      <c r="B101" s="15"/>
      <c r="C101" s="19"/>
      <c r="D101" s="15"/>
      <c r="E101" s="19"/>
      <c r="F101" s="19"/>
      <c r="G101" s="15"/>
      <c r="H101" s="19"/>
      <c r="I101" s="19"/>
      <c r="J101" s="15"/>
      <c r="K101" s="26"/>
      <c r="M101" s="19"/>
      <c r="N101" s="19"/>
    </row>
    <row r="102" spans="1:14">
      <c r="A102" s="15"/>
      <c r="B102" s="15"/>
      <c r="C102" s="19"/>
      <c r="D102" s="15"/>
      <c r="E102" s="19"/>
      <c r="F102" s="19"/>
      <c r="G102" s="15"/>
      <c r="H102" s="19"/>
      <c r="I102" s="19"/>
      <c r="J102" s="15"/>
      <c r="K102" s="26"/>
      <c r="M102" s="19"/>
      <c r="N102" s="19"/>
    </row>
    <row r="103" spans="1:14">
      <c r="A103" s="15"/>
      <c r="B103" s="15"/>
      <c r="C103" s="19"/>
      <c r="D103" s="15"/>
      <c r="E103" s="19"/>
      <c r="F103" s="19"/>
      <c r="G103" s="15"/>
      <c r="H103" s="19"/>
      <c r="I103" s="19"/>
      <c r="J103" s="15"/>
      <c r="K103" s="26"/>
      <c r="M103" s="19"/>
      <c r="N103" s="19"/>
    </row>
    <row r="104" spans="1:14">
      <c r="A104" s="15"/>
      <c r="B104" s="15"/>
      <c r="C104" s="19"/>
      <c r="D104" s="15"/>
      <c r="E104" s="19"/>
      <c r="F104" s="19"/>
      <c r="G104" s="15"/>
      <c r="H104" s="19"/>
      <c r="I104" s="19"/>
      <c r="J104" s="15"/>
      <c r="K104" s="26"/>
      <c r="M104" s="19"/>
      <c r="N104" s="19"/>
    </row>
    <row r="105" spans="1:14">
      <c r="A105" s="15"/>
      <c r="B105" s="15"/>
      <c r="C105" s="19"/>
      <c r="D105" s="15"/>
      <c r="E105" s="19"/>
      <c r="F105" s="19"/>
      <c r="G105" s="15"/>
      <c r="H105" s="19"/>
      <c r="I105" s="19"/>
      <c r="J105" s="15"/>
      <c r="K105" s="26"/>
      <c r="M105" s="19"/>
      <c r="N105" s="19"/>
    </row>
    <row r="106" spans="1:14">
      <c r="A106" s="15"/>
      <c r="B106" s="15"/>
      <c r="C106" s="19"/>
      <c r="D106" s="15"/>
      <c r="E106" s="19"/>
      <c r="F106" s="19"/>
      <c r="G106" s="15"/>
      <c r="H106" s="19"/>
      <c r="I106" s="19"/>
      <c r="J106" s="15"/>
      <c r="K106" s="26"/>
      <c r="M106" s="19"/>
      <c r="N106" s="19"/>
    </row>
    <row r="107" spans="1:14">
      <c r="A107" s="15"/>
      <c r="B107" s="15"/>
      <c r="C107" s="19"/>
      <c r="D107" s="15"/>
      <c r="E107" s="19"/>
      <c r="F107" s="19"/>
      <c r="G107" s="15"/>
      <c r="H107" s="19"/>
      <c r="I107" s="19"/>
      <c r="J107" s="15"/>
      <c r="K107" s="26"/>
      <c r="M107" s="19"/>
      <c r="N107" s="19"/>
    </row>
    <row r="108" spans="1:14">
      <c r="A108" s="15"/>
      <c r="B108" s="15"/>
      <c r="C108" s="19"/>
      <c r="D108" s="15"/>
      <c r="E108" s="19"/>
      <c r="F108" s="19"/>
      <c r="G108" s="15"/>
      <c r="H108" s="19"/>
      <c r="I108" s="19"/>
      <c r="J108" s="15"/>
      <c r="K108" s="26"/>
      <c r="M108" s="19"/>
      <c r="N108" s="19"/>
    </row>
    <row r="109" spans="1:14">
      <c r="A109" s="15"/>
      <c r="B109" s="15"/>
      <c r="C109" s="19"/>
      <c r="D109" s="15"/>
      <c r="E109" s="19"/>
      <c r="F109" s="19"/>
      <c r="G109" s="15"/>
      <c r="H109" s="19"/>
      <c r="I109" s="19"/>
      <c r="J109" s="15"/>
      <c r="K109" s="26"/>
      <c r="M109" s="19"/>
      <c r="N109" s="19"/>
    </row>
    <row r="110" spans="1:14">
      <c r="A110" s="15"/>
      <c r="B110" s="15"/>
      <c r="C110" s="19"/>
      <c r="D110" s="15"/>
      <c r="E110" s="19"/>
      <c r="F110" s="19"/>
      <c r="G110" s="15"/>
      <c r="H110" s="19"/>
      <c r="I110" s="19"/>
      <c r="J110" s="15"/>
      <c r="K110" s="26"/>
      <c r="M110" s="19"/>
      <c r="N110" s="19"/>
    </row>
    <row r="111" spans="1:14">
      <c r="A111" s="15"/>
      <c r="B111" s="15"/>
      <c r="C111" s="19"/>
      <c r="D111" s="15"/>
      <c r="E111" s="19"/>
      <c r="F111" s="19"/>
      <c r="G111" s="15"/>
      <c r="H111" s="19"/>
      <c r="I111" s="19"/>
      <c r="J111" s="15"/>
      <c r="K111" s="26"/>
      <c r="M111" s="19"/>
      <c r="N111" s="19"/>
    </row>
    <row r="112" spans="1:14">
      <c r="A112" s="15"/>
      <c r="B112" s="15"/>
      <c r="C112" s="19"/>
      <c r="D112" s="15"/>
      <c r="E112" s="19"/>
      <c r="F112" s="19"/>
      <c r="G112" s="15"/>
      <c r="H112" s="19"/>
      <c r="I112" s="19"/>
      <c r="J112" s="15"/>
      <c r="K112" s="26"/>
      <c r="M112" s="19"/>
      <c r="N112" s="19"/>
    </row>
    <row r="113" spans="1:14">
      <c r="A113" s="15"/>
      <c r="B113" s="15"/>
      <c r="C113" s="19"/>
      <c r="D113" s="15"/>
      <c r="E113" s="19"/>
      <c r="F113" s="19"/>
      <c r="G113" s="15"/>
      <c r="H113" s="19"/>
      <c r="I113" s="19"/>
      <c r="J113" s="15"/>
      <c r="K113" s="26"/>
      <c r="M113" s="19"/>
      <c r="N113" s="19"/>
    </row>
    <row r="114" spans="1:14">
      <c r="A114" s="15"/>
      <c r="B114" s="15"/>
      <c r="C114" s="19"/>
      <c r="D114" s="15"/>
      <c r="E114" s="19"/>
      <c r="F114" s="19"/>
      <c r="G114" s="15"/>
      <c r="H114" s="19"/>
      <c r="I114" s="19"/>
      <c r="J114" s="15"/>
      <c r="K114" s="26"/>
      <c r="M114" s="19"/>
      <c r="N114" s="19"/>
    </row>
    <row r="115" spans="1:14">
      <c r="A115" s="15"/>
      <c r="B115" s="15"/>
      <c r="C115" s="19"/>
      <c r="D115" s="15"/>
      <c r="E115" s="19"/>
      <c r="F115" s="19"/>
      <c r="G115" s="15"/>
      <c r="H115" s="19"/>
      <c r="I115" s="19"/>
      <c r="J115" s="15"/>
      <c r="K115" s="26"/>
      <c r="M115" s="19"/>
      <c r="N115" s="19"/>
    </row>
    <row r="116" spans="1:14">
      <c r="A116" s="15"/>
      <c r="B116" s="15"/>
      <c r="C116" s="19"/>
      <c r="D116" s="15"/>
      <c r="E116" s="19"/>
      <c r="F116" s="19"/>
      <c r="G116" s="15"/>
      <c r="H116" s="19"/>
      <c r="I116" s="19"/>
      <c r="J116" s="15"/>
      <c r="K116" s="26"/>
      <c r="M116" s="19"/>
      <c r="N116" s="19"/>
    </row>
    <row r="117" spans="1:14">
      <c r="A117" s="15"/>
      <c r="B117" s="15"/>
      <c r="C117" s="19"/>
      <c r="D117" s="15"/>
      <c r="E117" s="19"/>
      <c r="F117" s="19"/>
      <c r="G117" s="15"/>
      <c r="H117" s="19"/>
      <c r="I117" s="19"/>
      <c r="J117" s="15"/>
      <c r="K117" s="26"/>
      <c r="M117" s="19"/>
      <c r="N117" s="19"/>
    </row>
    <row r="118" spans="1:14">
      <c r="A118" s="15"/>
      <c r="B118" s="15"/>
      <c r="C118" s="19"/>
      <c r="D118" s="15"/>
      <c r="E118" s="19"/>
      <c r="F118" s="19"/>
      <c r="G118" s="15"/>
      <c r="H118" s="19"/>
      <c r="I118" s="19"/>
      <c r="J118" s="15"/>
      <c r="K118" s="26"/>
      <c r="M118" s="19"/>
      <c r="N118" s="19"/>
    </row>
    <row r="119" spans="1:14">
      <c r="A119" s="15"/>
      <c r="B119" s="15"/>
      <c r="C119" s="19"/>
      <c r="D119" s="15"/>
      <c r="E119" s="19"/>
      <c r="F119" s="19"/>
      <c r="G119" s="15"/>
      <c r="H119" s="19"/>
      <c r="I119" s="19"/>
      <c r="J119" s="15"/>
      <c r="K119" s="26"/>
      <c r="M119" s="19"/>
      <c r="N119" s="19"/>
    </row>
    <row r="120" spans="1:14">
      <c r="A120" s="15"/>
      <c r="B120" s="15"/>
      <c r="C120" s="19"/>
      <c r="D120" s="15"/>
      <c r="E120" s="19"/>
      <c r="F120" s="19"/>
      <c r="G120" s="15"/>
      <c r="H120" s="19"/>
      <c r="I120" s="19"/>
      <c r="J120" s="15"/>
      <c r="K120" s="26"/>
      <c r="M120" s="19"/>
      <c r="N120" s="19"/>
    </row>
    <row r="121" spans="1:14">
      <c r="A121" s="15"/>
      <c r="B121" s="15"/>
      <c r="C121" s="19"/>
      <c r="D121" s="15"/>
      <c r="E121" s="19"/>
      <c r="F121" s="19"/>
      <c r="G121" s="15"/>
      <c r="H121" s="19"/>
      <c r="I121" s="19"/>
      <c r="J121" s="15"/>
      <c r="K121" s="26"/>
      <c r="M121" s="19"/>
      <c r="N121" s="19"/>
    </row>
    <row r="122" spans="1:14">
      <c r="A122" s="15"/>
      <c r="B122" s="15"/>
      <c r="C122" s="19"/>
      <c r="D122" s="15"/>
      <c r="E122" s="19"/>
      <c r="F122" s="19"/>
      <c r="G122" s="15"/>
      <c r="H122" s="19"/>
      <c r="I122" s="19"/>
      <c r="J122" s="15"/>
      <c r="K122" s="26"/>
      <c r="M122" s="19"/>
      <c r="N122" s="19"/>
    </row>
    <row r="123" spans="1:14">
      <c r="A123" s="15"/>
      <c r="B123" s="15"/>
      <c r="C123" s="19"/>
      <c r="D123" s="15"/>
      <c r="E123" s="19"/>
      <c r="F123" s="19"/>
      <c r="G123" s="15"/>
      <c r="H123" s="19"/>
      <c r="I123" s="19"/>
      <c r="J123" s="15"/>
      <c r="K123" s="26"/>
      <c r="M123" s="19"/>
      <c r="N123" s="19"/>
    </row>
    <row r="124" spans="1:14">
      <c r="A124" s="15"/>
      <c r="B124" s="15"/>
      <c r="C124" s="19"/>
      <c r="D124" s="15"/>
      <c r="E124" s="19"/>
      <c r="F124" s="19"/>
      <c r="G124" s="15"/>
      <c r="H124" s="19"/>
      <c r="I124" s="19"/>
      <c r="J124" s="15"/>
      <c r="K124" s="26"/>
      <c r="M124" s="19"/>
      <c r="N124" s="19"/>
    </row>
    <row r="125" spans="1:14">
      <c r="A125" s="15"/>
      <c r="B125" s="15"/>
      <c r="C125" s="19"/>
      <c r="D125" s="15"/>
      <c r="E125" s="19"/>
      <c r="F125" s="19"/>
      <c r="G125" s="15"/>
      <c r="H125" s="19"/>
      <c r="I125" s="19"/>
      <c r="J125" s="15"/>
      <c r="K125" s="26"/>
      <c r="M125" s="19"/>
      <c r="N125" s="19"/>
    </row>
    <row r="126" spans="1:14">
      <c r="A126" s="15"/>
      <c r="B126" s="15"/>
      <c r="C126" s="19"/>
      <c r="D126" s="15"/>
      <c r="E126" s="19"/>
      <c r="F126" s="19"/>
      <c r="G126" s="15"/>
      <c r="H126" s="19"/>
      <c r="I126" s="19"/>
      <c r="J126" s="15"/>
      <c r="K126" s="26"/>
      <c r="M126" s="19"/>
      <c r="N126" s="19"/>
    </row>
    <row r="127" spans="1:14">
      <c r="A127" s="15"/>
      <c r="B127" s="15"/>
      <c r="C127" s="19"/>
      <c r="D127" s="15"/>
      <c r="E127" s="19"/>
      <c r="F127" s="19"/>
      <c r="G127" s="15"/>
      <c r="H127" s="19"/>
      <c r="I127" s="19"/>
      <c r="J127" s="15"/>
      <c r="K127" s="26"/>
      <c r="M127" s="19"/>
      <c r="N127" s="19"/>
    </row>
    <row r="128" spans="1:14">
      <c r="A128" s="15"/>
      <c r="B128" s="15"/>
      <c r="C128" s="19"/>
      <c r="D128" s="15"/>
      <c r="E128" s="19"/>
      <c r="F128" s="19"/>
      <c r="G128" s="15"/>
      <c r="H128" s="19"/>
      <c r="I128" s="19"/>
      <c r="J128" s="15"/>
      <c r="K128" s="26"/>
      <c r="M128" s="19"/>
      <c r="N128" s="19"/>
    </row>
    <row r="129" spans="1:14">
      <c r="A129" s="15"/>
      <c r="B129" s="15"/>
      <c r="C129" s="19"/>
      <c r="D129" s="15"/>
      <c r="E129" s="19"/>
      <c r="F129" s="19"/>
      <c r="G129" s="15"/>
      <c r="H129" s="19"/>
      <c r="I129" s="19"/>
      <c r="J129" s="15"/>
      <c r="K129" s="26"/>
      <c r="M129" s="19"/>
      <c r="N129" s="19"/>
    </row>
    <row r="130" spans="1:14">
      <c r="A130" s="15"/>
      <c r="B130" s="15"/>
      <c r="C130" s="19"/>
      <c r="D130" s="15"/>
      <c r="E130" s="19"/>
      <c r="F130" s="19"/>
      <c r="G130" s="15"/>
      <c r="H130" s="19"/>
      <c r="I130" s="19"/>
      <c r="J130" s="15"/>
      <c r="K130" s="26"/>
      <c r="M130" s="19"/>
      <c r="N130" s="19"/>
    </row>
    <row r="131" spans="1:14">
      <c r="A131" s="15"/>
      <c r="B131" s="15"/>
      <c r="C131" s="19"/>
      <c r="D131" s="15"/>
      <c r="E131" s="19"/>
      <c r="F131" s="19"/>
      <c r="G131" s="15"/>
      <c r="H131" s="19"/>
      <c r="I131" s="19"/>
      <c r="J131" s="15"/>
      <c r="K131" s="26"/>
      <c r="M131" s="19"/>
      <c r="N131" s="19"/>
    </row>
    <row r="132" spans="1:14">
      <c r="A132" s="15"/>
      <c r="B132" s="15"/>
      <c r="C132" s="19"/>
      <c r="D132" s="15"/>
      <c r="E132" s="19"/>
      <c r="F132" s="19"/>
      <c r="G132" s="15"/>
      <c r="H132" s="19"/>
      <c r="I132" s="19"/>
      <c r="J132" s="15"/>
      <c r="K132" s="26"/>
      <c r="M132" s="19"/>
      <c r="N132" s="19"/>
    </row>
    <row r="133" spans="1:14">
      <c r="A133" s="15"/>
      <c r="B133" s="15"/>
      <c r="C133" s="19"/>
      <c r="D133" s="15"/>
      <c r="E133" s="19"/>
      <c r="F133" s="19"/>
      <c r="G133" s="15"/>
      <c r="H133" s="19"/>
      <c r="I133" s="19"/>
      <c r="J133" s="15"/>
      <c r="K133" s="26"/>
      <c r="M133" s="19"/>
      <c r="N133" s="19"/>
    </row>
    <row r="134" spans="1:14">
      <c r="A134" s="15"/>
      <c r="B134" s="15"/>
      <c r="C134" s="19"/>
      <c r="D134" s="15"/>
      <c r="E134" s="19"/>
      <c r="F134" s="19"/>
      <c r="G134" s="15"/>
      <c r="H134" s="19"/>
      <c r="I134" s="19"/>
      <c r="J134" s="15"/>
      <c r="K134" s="26"/>
      <c r="M134" s="19"/>
      <c r="N134" s="19"/>
    </row>
    <row r="135" spans="1:14">
      <c r="A135" s="15"/>
      <c r="B135" s="15"/>
      <c r="C135" s="19"/>
      <c r="D135" s="15"/>
      <c r="E135" s="19"/>
      <c r="F135" s="19"/>
      <c r="G135" s="15"/>
      <c r="H135" s="19"/>
      <c r="I135" s="19"/>
      <c r="J135" s="15"/>
      <c r="K135" s="26"/>
      <c r="M135" s="19"/>
      <c r="N135" s="19"/>
    </row>
    <row r="136" spans="1:14">
      <c r="A136" s="15"/>
      <c r="B136" s="15"/>
      <c r="C136" s="19"/>
      <c r="D136" s="15"/>
      <c r="E136" s="19"/>
      <c r="F136" s="19"/>
      <c r="G136" s="15"/>
      <c r="H136" s="19"/>
      <c r="I136" s="19"/>
      <c r="J136" s="15"/>
      <c r="K136" s="26"/>
      <c r="M136" s="19"/>
      <c r="N136" s="19"/>
    </row>
    <row r="137" spans="1:14">
      <c r="A137" s="15"/>
      <c r="B137" s="15"/>
      <c r="C137" s="19"/>
      <c r="D137" s="15"/>
      <c r="E137" s="19"/>
      <c r="F137" s="19"/>
      <c r="G137" s="15"/>
      <c r="H137" s="19"/>
      <c r="I137" s="19"/>
      <c r="J137" s="15"/>
      <c r="K137" s="26"/>
      <c r="M137" s="19"/>
      <c r="N137" s="19"/>
    </row>
    <row r="138" spans="1:14">
      <c r="A138" s="15"/>
      <c r="B138" s="15"/>
      <c r="C138" s="19"/>
      <c r="D138" s="15"/>
      <c r="E138" s="19"/>
      <c r="F138" s="19"/>
      <c r="G138" s="15"/>
      <c r="H138" s="19"/>
      <c r="I138" s="19"/>
      <c r="J138" s="15"/>
      <c r="K138" s="26"/>
      <c r="M138" s="19"/>
      <c r="N138" s="19"/>
    </row>
    <row r="139" spans="1:14">
      <c r="A139" s="15"/>
      <c r="B139" s="15"/>
      <c r="C139" s="19"/>
      <c r="D139" s="15"/>
      <c r="E139" s="19"/>
      <c r="F139" s="19"/>
      <c r="G139" s="15"/>
      <c r="H139" s="19"/>
      <c r="I139" s="19"/>
      <c r="J139" s="15"/>
      <c r="K139" s="26"/>
      <c r="M139" s="19"/>
      <c r="N139" s="19"/>
    </row>
    <row r="140" spans="1:14">
      <c r="A140" s="15"/>
      <c r="B140" s="15"/>
      <c r="C140" s="19"/>
      <c r="D140" s="15"/>
      <c r="E140" s="19"/>
      <c r="F140" s="19"/>
      <c r="G140" s="15"/>
      <c r="H140" s="19"/>
      <c r="I140" s="19"/>
      <c r="J140" s="15"/>
      <c r="K140" s="26"/>
      <c r="M140" s="19"/>
      <c r="N140" s="19"/>
    </row>
    <row r="141" spans="1:14">
      <c r="A141" s="15"/>
      <c r="B141" s="15"/>
      <c r="C141" s="19"/>
      <c r="D141" s="15"/>
      <c r="E141" s="19"/>
      <c r="F141" s="19"/>
      <c r="G141" s="15"/>
      <c r="H141" s="19"/>
      <c r="I141" s="19"/>
      <c r="J141" s="15"/>
      <c r="K141" s="26"/>
      <c r="M141" s="19"/>
      <c r="N141" s="19"/>
    </row>
    <row r="142" spans="1:14">
      <c r="A142" s="15"/>
      <c r="B142" s="15"/>
      <c r="C142" s="19"/>
      <c r="D142" s="15"/>
      <c r="E142" s="19"/>
      <c r="F142" s="19"/>
      <c r="G142" s="15"/>
      <c r="H142" s="19"/>
      <c r="I142" s="19"/>
      <c r="J142" s="15"/>
      <c r="K142" s="26"/>
      <c r="M142" s="19"/>
      <c r="N142" s="19"/>
    </row>
    <row r="143" spans="1:14">
      <c r="A143" s="15"/>
      <c r="B143" s="15"/>
      <c r="C143" s="19"/>
      <c r="D143" s="15"/>
      <c r="E143" s="19"/>
      <c r="F143" s="19"/>
      <c r="G143" s="15"/>
      <c r="H143" s="19"/>
      <c r="I143" s="19"/>
      <c r="J143" s="15"/>
      <c r="K143" s="26"/>
      <c r="M143" s="19"/>
      <c r="N143" s="19"/>
    </row>
    <row r="144" spans="1:14">
      <c r="A144" s="15"/>
      <c r="B144" s="15"/>
      <c r="C144" s="19"/>
      <c r="D144" s="15"/>
      <c r="E144" s="19"/>
      <c r="F144" s="19"/>
      <c r="G144" s="15"/>
      <c r="H144" s="19"/>
      <c r="I144" s="19"/>
      <c r="J144" s="15"/>
      <c r="K144" s="26"/>
      <c r="M144" s="19"/>
      <c r="N144" s="19"/>
    </row>
    <row r="145" spans="1:14">
      <c r="A145" s="15"/>
      <c r="B145" s="15"/>
      <c r="C145" s="19"/>
      <c r="D145" s="15"/>
      <c r="E145" s="19"/>
      <c r="F145" s="19"/>
      <c r="G145" s="15"/>
      <c r="H145" s="19"/>
      <c r="I145" s="19"/>
      <c r="J145" s="15"/>
      <c r="K145" s="26"/>
      <c r="M145" s="19"/>
      <c r="N145" s="19"/>
    </row>
    <row r="146" spans="1:14">
      <c r="A146" s="15"/>
      <c r="B146" s="15"/>
      <c r="C146" s="19"/>
      <c r="D146" s="15"/>
      <c r="E146" s="19"/>
      <c r="F146" s="19"/>
      <c r="G146" s="15"/>
      <c r="H146" s="19"/>
      <c r="I146" s="19"/>
      <c r="J146" s="15"/>
      <c r="K146" s="26"/>
      <c r="M146" s="19"/>
      <c r="N146" s="19"/>
    </row>
    <row r="147" spans="1:14">
      <c r="A147" s="15"/>
      <c r="B147" s="15"/>
      <c r="C147" s="19"/>
      <c r="D147" s="15"/>
      <c r="E147" s="19"/>
      <c r="F147" s="19"/>
      <c r="G147" s="15"/>
      <c r="H147" s="19"/>
      <c r="I147" s="19"/>
      <c r="J147" s="15"/>
      <c r="K147" s="26"/>
      <c r="M147" s="19"/>
      <c r="N147" s="19"/>
    </row>
    <row r="148" spans="1:14">
      <c r="A148" s="15"/>
      <c r="B148" s="15"/>
      <c r="C148" s="19"/>
      <c r="D148" s="15"/>
      <c r="E148" s="19"/>
      <c r="F148" s="19"/>
      <c r="G148" s="15"/>
      <c r="H148" s="19"/>
      <c r="I148" s="19"/>
      <c r="J148" s="15"/>
      <c r="K148" s="26"/>
      <c r="M148" s="19"/>
      <c r="N148" s="19"/>
    </row>
    <row r="149" spans="1:14">
      <c r="A149" s="15"/>
      <c r="B149" s="15"/>
      <c r="C149" s="19"/>
      <c r="D149" s="15"/>
      <c r="E149" s="19"/>
      <c r="F149" s="19"/>
      <c r="G149" s="15"/>
      <c r="H149" s="19"/>
      <c r="I149" s="19"/>
      <c r="J149" s="15"/>
      <c r="K149" s="26"/>
      <c r="M149" s="19"/>
      <c r="N149" s="19"/>
    </row>
    <row r="150" spans="1:14">
      <c r="A150" s="15"/>
      <c r="B150" s="15"/>
      <c r="C150" s="19"/>
      <c r="D150" s="15"/>
      <c r="E150" s="19"/>
      <c r="F150" s="19"/>
      <c r="G150" s="15"/>
      <c r="H150" s="19"/>
      <c r="I150" s="19"/>
      <c r="J150" s="15"/>
      <c r="K150" s="26"/>
      <c r="M150" s="19"/>
      <c r="N150" s="19"/>
    </row>
    <row r="151" spans="1:14">
      <c r="A151" s="15"/>
      <c r="B151" s="15"/>
      <c r="C151" s="19"/>
      <c r="D151" s="15"/>
      <c r="E151" s="19"/>
      <c r="F151" s="19"/>
      <c r="G151" s="15"/>
      <c r="H151" s="19"/>
      <c r="I151" s="19"/>
      <c r="J151" s="15"/>
      <c r="K151" s="26"/>
      <c r="M151" s="19"/>
      <c r="N151" s="19"/>
    </row>
    <row r="152" spans="1:14">
      <c r="A152" s="15"/>
      <c r="B152" s="15"/>
      <c r="C152" s="19"/>
      <c r="D152" s="15"/>
      <c r="E152" s="19"/>
      <c r="F152" s="19"/>
      <c r="G152" s="15"/>
      <c r="H152" s="19"/>
      <c r="I152" s="19"/>
      <c r="J152" s="15"/>
      <c r="K152" s="26"/>
      <c r="M152" s="19"/>
      <c r="N152" s="19"/>
    </row>
    <row r="153" spans="1:14">
      <c r="A153" s="15"/>
      <c r="B153" s="15"/>
      <c r="C153" s="19"/>
      <c r="D153" s="15"/>
      <c r="E153" s="19"/>
      <c r="F153" s="19"/>
      <c r="G153" s="15"/>
      <c r="H153" s="19"/>
      <c r="I153" s="19"/>
      <c r="J153" s="15"/>
      <c r="K153" s="26"/>
      <c r="M153" s="19"/>
      <c r="N153" s="19"/>
    </row>
    <row r="154" spans="1:14">
      <c r="A154" s="15"/>
      <c r="B154" s="15"/>
      <c r="C154" s="19"/>
      <c r="D154" s="15"/>
      <c r="E154" s="19"/>
      <c r="F154" s="19"/>
      <c r="G154" s="15"/>
      <c r="H154" s="19"/>
      <c r="I154" s="19"/>
      <c r="J154" s="15"/>
      <c r="K154" s="26"/>
      <c r="M154" s="19"/>
      <c r="N154" s="19"/>
    </row>
    <row r="155" spans="1:14">
      <c r="A155" s="15"/>
      <c r="B155" s="15"/>
      <c r="C155" s="19"/>
      <c r="D155" s="15"/>
      <c r="E155" s="19"/>
      <c r="F155" s="19"/>
      <c r="G155" s="15"/>
      <c r="H155" s="19"/>
      <c r="I155" s="19"/>
      <c r="J155" s="15"/>
      <c r="K155" s="26"/>
      <c r="M155" s="19"/>
      <c r="N155" s="19"/>
    </row>
    <row r="156" spans="1:14">
      <c r="A156" s="15"/>
      <c r="B156" s="15"/>
      <c r="C156" s="19"/>
      <c r="D156" s="15"/>
      <c r="E156" s="19"/>
      <c r="F156" s="19"/>
      <c r="G156" s="15"/>
      <c r="H156" s="19"/>
      <c r="I156" s="19"/>
      <c r="J156" s="15"/>
      <c r="K156" s="26"/>
      <c r="M156" s="19"/>
      <c r="N156" s="19"/>
    </row>
    <row r="157" spans="1:14">
      <c r="A157" s="15"/>
      <c r="B157" s="15"/>
      <c r="C157" s="19"/>
      <c r="D157" s="15"/>
      <c r="E157" s="19"/>
      <c r="F157" s="19"/>
      <c r="G157" s="15"/>
      <c r="H157" s="19"/>
      <c r="I157" s="19"/>
      <c r="J157" s="15"/>
      <c r="K157" s="26"/>
      <c r="M157" s="19"/>
      <c r="N157" s="19"/>
    </row>
    <row r="158" spans="1:14">
      <c r="A158" s="15"/>
      <c r="B158" s="15"/>
      <c r="C158" s="19"/>
      <c r="D158" s="15"/>
      <c r="E158" s="19"/>
      <c r="F158" s="19"/>
      <c r="G158" s="15"/>
      <c r="H158" s="19"/>
      <c r="I158" s="19"/>
      <c r="J158" s="15"/>
      <c r="K158" s="26"/>
      <c r="M158" s="19"/>
      <c r="N158" s="19"/>
    </row>
    <row r="159" spans="1:14">
      <c r="A159" s="15"/>
      <c r="B159" s="15"/>
      <c r="C159" s="19"/>
      <c r="D159" s="15"/>
      <c r="E159" s="19"/>
      <c r="F159" s="19"/>
      <c r="G159" s="15"/>
      <c r="H159" s="19"/>
      <c r="I159" s="19"/>
      <c r="J159" s="15"/>
      <c r="K159" s="26"/>
      <c r="M159" s="19"/>
      <c r="N159" s="19"/>
    </row>
    <row r="160" spans="1:14">
      <c r="A160" s="15"/>
      <c r="B160" s="15"/>
      <c r="C160" s="19"/>
      <c r="D160" s="15"/>
      <c r="E160" s="19"/>
      <c r="F160" s="19"/>
      <c r="G160" s="15"/>
      <c r="H160" s="19"/>
      <c r="I160" s="19"/>
      <c r="J160" s="15"/>
      <c r="K160" s="26"/>
      <c r="M160" s="19"/>
      <c r="N160" s="19"/>
    </row>
    <row r="161" spans="1:14">
      <c r="A161" s="15"/>
      <c r="B161" s="15"/>
      <c r="C161" s="19"/>
      <c r="D161" s="15"/>
      <c r="E161" s="19"/>
      <c r="F161" s="19"/>
      <c r="G161" s="15"/>
      <c r="H161" s="19"/>
      <c r="I161" s="19"/>
      <c r="J161" s="15"/>
      <c r="K161" s="26"/>
      <c r="M161" s="19"/>
      <c r="N161" s="19"/>
    </row>
    <row r="162" spans="1:14">
      <c r="A162" s="15"/>
      <c r="B162" s="15"/>
      <c r="C162" s="19"/>
      <c r="D162" s="15"/>
      <c r="E162" s="19"/>
      <c r="F162" s="19"/>
      <c r="G162" s="15"/>
      <c r="H162" s="19"/>
      <c r="I162" s="19"/>
      <c r="J162" s="15"/>
      <c r="K162" s="26"/>
      <c r="M162" s="19"/>
      <c r="N162" s="19"/>
    </row>
    <row r="163" spans="1:14">
      <c r="A163" s="15"/>
      <c r="B163" s="15"/>
      <c r="C163" s="19"/>
      <c r="D163" s="15"/>
      <c r="E163" s="19"/>
      <c r="F163" s="19"/>
      <c r="G163" s="15"/>
      <c r="H163" s="19"/>
      <c r="I163" s="19"/>
      <c r="J163" s="15"/>
      <c r="K163" s="26"/>
      <c r="M163" s="19"/>
      <c r="N163" s="19"/>
    </row>
    <row r="164" spans="1:14">
      <c r="A164" s="15"/>
      <c r="B164" s="15"/>
      <c r="C164" s="19"/>
      <c r="D164" s="15"/>
      <c r="E164" s="19"/>
      <c r="F164" s="19"/>
      <c r="G164" s="15"/>
      <c r="H164" s="19"/>
      <c r="I164" s="19"/>
      <c r="J164" s="15"/>
      <c r="K164" s="26"/>
      <c r="M164" s="19"/>
      <c r="N164" s="19"/>
    </row>
    <row r="165" spans="1:14">
      <c r="A165" s="15"/>
      <c r="B165" s="15"/>
      <c r="C165" s="19"/>
      <c r="D165" s="15"/>
      <c r="E165" s="19"/>
      <c r="F165" s="19"/>
      <c r="G165" s="15"/>
      <c r="H165" s="19"/>
      <c r="I165" s="19"/>
      <c r="J165" s="15"/>
      <c r="K165" s="26"/>
      <c r="M165" s="19"/>
      <c r="N165" s="19"/>
    </row>
    <row r="166" spans="1:14">
      <c r="A166" s="15"/>
      <c r="B166" s="15"/>
      <c r="C166" s="19"/>
      <c r="D166" s="15"/>
      <c r="E166" s="19"/>
      <c r="F166" s="19"/>
      <c r="G166" s="15"/>
      <c r="H166" s="19"/>
      <c r="I166" s="19"/>
      <c r="J166" s="15"/>
      <c r="K166" s="26"/>
      <c r="M166" s="19"/>
      <c r="N166" s="19"/>
    </row>
    <row r="167" spans="1:14">
      <c r="A167" s="15"/>
      <c r="B167" s="15"/>
      <c r="C167" s="19"/>
      <c r="D167" s="15"/>
      <c r="E167" s="19"/>
      <c r="F167" s="19"/>
      <c r="G167" s="15"/>
      <c r="H167" s="19"/>
      <c r="I167" s="19"/>
      <c r="J167" s="15"/>
      <c r="K167" s="26"/>
      <c r="M167" s="19"/>
      <c r="N167" s="19"/>
    </row>
    <row r="168" spans="1:14">
      <c r="A168" s="15"/>
      <c r="B168" s="15"/>
      <c r="C168" s="19"/>
      <c r="D168" s="15"/>
      <c r="E168" s="19"/>
      <c r="F168" s="19"/>
      <c r="G168" s="15"/>
      <c r="H168" s="19"/>
      <c r="I168" s="19"/>
      <c r="J168" s="15"/>
      <c r="K168" s="26"/>
      <c r="M168" s="19"/>
      <c r="N168" s="19"/>
    </row>
    <row r="169" spans="1:14">
      <c r="A169" s="15"/>
      <c r="B169" s="15"/>
      <c r="C169" s="19"/>
      <c r="D169" s="15"/>
      <c r="E169" s="19"/>
      <c r="F169" s="19"/>
      <c r="G169" s="15"/>
      <c r="H169" s="19"/>
      <c r="I169" s="19"/>
      <c r="J169" s="15"/>
      <c r="K169" s="26"/>
      <c r="M169" s="19"/>
      <c r="N169" s="19"/>
    </row>
    <row r="170" spans="1:14">
      <c r="A170" s="15"/>
      <c r="B170" s="15"/>
      <c r="C170" s="19"/>
      <c r="D170" s="15"/>
      <c r="E170" s="19"/>
      <c r="F170" s="19"/>
      <c r="G170" s="15"/>
      <c r="H170" s="19"/>
      <c r="I170" s="19"/>
      <c r="J170" s="15"/>
      <c r="K170" s="26"/>
      <c r="M170" s="19"/>
      <c r="N170" s="19"/>
    </row>
    <row r="171" spans="1:14">
      <c r="A171" s="15"/>
      <c r="B171" s="15"/>
      <c r="C171" s="19"/>
      <c r="D171" s="15"/>
      <c r="E171" s="19"/>
      <c r="F171" s="19"/>
      <c r="G171" s="15"/>
      <c r="H171" s="19"/>
      <c r="I171" s="19"/>
      <c r="J171" s="15"/>
      <c r="K171" s="26"/>
      <c r="M171" s="19"/>
      <c r="N171" s="19"/>
    </row>
    <row r="172" spans="1:14">
      <c r="A172" s="15"/>
      <c r="B172" s="15"/>
      <c r="C172" s="19"/>
      <c r="D172" s="15"/>
      <c r="E172" s="19"/>
      <c r="F172" s="19"/>
      <c r="G172" s="15"/>
      <c r="H172" s="19"/>
      <c r="I172" s="19"/>
      <c r="J172" s="15"/>
      <c r="K172" s="26"/>
      <c r="M172" s="19"/>
      <c r="N172" s="19"/>
    </row>
    <row r="173" spans="1:14">
      <c r="A173" s="15"/>
      <c r="B173" s="15"/>
      <c r="C173" s="19"/>
      <c r="D173" s="15"/>
      <c r="E173" s="19"/>
      <c r="F173" s="19"/>
      <c r="G173" s="15"/>
      <c r="H173" s="19"/>
      <c r="I173" s="19"/>
      <c r="J173" s="15"/>
      <c r="K173" s="26"/>
      <c r="M173" s="19"/>
      <c r="N173" s="19"/>
    </row>
    <row r="174" spans="1:14">
      <c r="A174" s="15"/>
      <c r="B174" s="15"/>
      <c r="C174" s="19"/>
      <c r="D174" s="15"/>
      <c r="E174" s="19"/>
      <c r="F174" s="19"/>
      <c r="G174" s="15"/>
      <c r="H174" s="19"/>
      <c r="I174" s="19"/>
      <c r="J174" s="15"/>
      <c r="K174" s="26"/>
      <c r="M174" s="19"/>
      <c r="N174" s="19"/>
    </row>
    <row r="175" spans="1:14">
      <c r="A175" s="15"/>
      <c r="B175" s="15"/>
      <c r="C175" s="19"/>
      <c r="D175" s="15"/>
      <c r="E175" s="19"/>
      <c r="F175" s="19"/>
      <c r="G175" s="15"/>
      <c r="H175" s="19"/>
      <c r="I175" s="19"/>
      <c r="J175" s="15"/>
      <c r="K175" s="26"/>
      <c r="M175" s="19"/>
      <c r="N175" s="19"/>
    </row>
    <row r="176" spans="1:14">
      <c r="A176" s="15"/>
      <c r="B176" s="15"/>
      <c r="C176" s="19"/>
      <c r="D176" s="15"/>
      <c r="E176" s="19"/>
      <c r="F176" s="19"/>
      <c r="G176" s="15"/>
      <c r="H176" s="19"/>
      <c r="I176" s="19"/>
      <c r="J176" s="15"/>
      <c r="K176" s="26"/>
      <c r="M176" s="19"/>
      <c r="N176" s="19"/>
    </row>
    <row r="177" spans="1:14">
      <c r="A177" s="15"/>
      <c r="B177" s="15"/>
      <c r="C177" s="19"/>
      <c r="D177" s="15"/>
      <c r="E177" s="19"/>
      <c r="F177" s="19"/>
      <c r="G177" s="15"/>
      <c r="H177" s="19"/>
      <c r="I177" s="19"/>
      <c r="J177" s="15"/>
      <c r="K177" s="26"/>
      <c r="M177" s="19"/>
      <c r="N177" s="19"/>
    </row>
    <row r="178" spans="1:14">
      <c r="A178" s="15"/>
      <c r="B178" s="15"/>
      <c r="C178" s="19"/>
      <c r="D178" s="15"/>
      <c r="E178" s="19"/>
      <c r="F178" s="19"/>
      <c r="G178" s="15"/>
      <c r="H178" s="19"/>
      <c r="I178" s="19"/>
      <c r="J178" s="15"/>
      <c r="K178" s="26"/>
      <c r="M178" s="19"/>
      <c r="N178" s="19"/>
    </row>
    <row r="179" spans="1:14">
      <c r="A179" s="15"/>
      <c r="B179" s="15"/>
      <c r="C179" s="19"/>
      <c r="D179" s="15"/>
      <c r="E179" s="19"/>
      <c r="F179" s="19"/>
      <c r="G179" s="15"/>
      <c r="H179" s="19"/>
      <c r="I179" s="19"/>
      <c r="J179" s="15"/>
      <c r="K179" s="26"/>
      <c r="M179" s="19"/>
      <c r="N179" s="19"/>
    </row>
    <row r="180" spans="1:14">
      <c r="A180" s="15"/>
      <c r="B180" s="15"/>
      <c r="C180" s="19"/>
      <c r="D180" s="15"/>
      <c r="E180" s="19"/>
      <c r="F180" s="19"/>
      <c r="G180" s="15"/>
      <c r="H180" s="19"/>
      <c r="I180" s="19"/>
      <c r="J180" s="15"/>
      <c r="K180" s="26"/>
      <c r="M180" s="19"/>
      <c r="N180" s="19"/>
    </row>
    <row r="181" spans="1:14">
      <c r="A181" s="15"/>
      <c r="B181" s="15"/>
      <c r="C181" s="19"/>
      <c r="D181" s="15"/>
      <c r="E181" s="19"/>
      <c r="F181" s="19"/>
      <c r="G181" s="15"/>
      <c r="H181" s="19"/>
      <c r="I181" s="19"/>
      <c r="J181" s="15"/>
      <c r="K181" s="26"/>
      <c r="M181" s="19"/>
      <c r="N181" s="19"/>
    </row>
    <row r="182" spans="1:14">
      <c r="A182" s="15"/>
      <c r="B182" s="15"/>
      <c r="C182" s="19"/>
      <c r="D182" s="15"/>
      <c r="E182" s="19"/>
      <c r="F182" s="19"/>
      <c r="G182" s="15"/>
      <c r="H182" s="19"/>
      <c r="I182" s="19"/>
      <c r="J182" s="15"/>
      <c r="K182" s="26"/>
      <c r="M182" s="19"/>
      <c r="N182" s="19"/>
    </row>
    <row r="183" spans="1:14">
      <c r="A183" s="15"/>
      <c r="B183" s="15"/>
      <c r="C183" s="19"/>
      <c r="D183" s="15"/>
      <c r="E183" s="19"/>
      <c r="F183" s="19"/>
      <c r="G183" s="15"/>
      <c r="H183" s="19"/>
      <c r="I183" s="19"/>
      <c r="J183" s="15"/>
      <c r="K183" s="26"/>
      <c r="M183" s="19"/>
      <c r="N183" s="19"/>
    </row>
    <row r="184" spans="1:14">
      <c r="A184" s="15"/>
      <c r="B184" s="15"/>
      <c r="C184" s="19"/>
      <c r="D184" s="15"/>
      <c r="E184" s="19"/>
      <c r="F184" s="19"/>
      <c r="G184" s="15"/>
      <c r="H184" s="19"/>
      <c r="I184" s="19"/>
      <c r="J184" s="15"/>
      <c r="K184" s="26"/>
      <c r="M184" s="19"/>
      <c r="N184" s="19"/>
    </row>
    <row r="185" spans="1:14">
      <c r="A185" s="15"/>
      <c r="B185" s="15"/>
      <c r="C185" s="19"/>
      <c r="D185" s="15"/>
      <c r="E185" s="19"/>
      <c r="F185" s="19"/>
      <c r="G185" s="15"/>
      <c r="H185" s="19"/>
      <c r="I185" s="19"/>
      <c r="J185" s="15"/>
      <c r="K185" s="26"/>
      <c r="M185" s="19"/>
      <c r="N185" s="19"/>
    </row>
    <row r="186" spans="1:14">
      <c r="A186" s="15"/>
      <c r="B186" s="15"/>
      <c r="C186" s="19"/>
      <c r="D186" s="15"/>
      <c r="E186" s="19"/>
      <c r="F186" s="19"/>
      <c r="G186" s="15"/>
      <c r="H186" s="19"/>
      <c r="I186" s="19"/>
      <c r="J186" s="15"/>
      <c r="K186" s="26"/>
      <c r="M186" s="19"/>
      <c r="N186" s="19"/>
    </row>
    <row r="187" spans="1:14">
      <c r="A187" s="15"/>
      <c r="B187" s="15"/>
      <c r="C187" s="19"/>
      <c r="D187" s="15"/>
      <c r="E187" s="19"/>
      <c r="F187" s="19"/>
      <c r="G187" s="15"/>
      <c r="H187" s="19"/>
      <c r="I187" s="19"/>
      <c r="J187" s="15"/>
      <c r="K187" s="26"/>
      <c r="M187" s="19"/>
      <c r="N187" s="19"/>
    </row>
    <row r="188" spans="1:14">
      <c r="A188" s="15"/>
      <c r="B188" s="15"/>
      <c r="C188" s="19"/>
      <c r="D188" s="15"/>
      <c r="E188" s="19"/>
      <c r="F188" s="19"/>
      <c r="G188" s="15"/>
      <c r="H188" s="19"/>
      <c r="I188" s="19"/>
      <c r="J188" s="15"/>
      <c r="K188" s="26"/>
      <c r="M188" s="19"/>
      <c r="N188" s="19"/>
    </row>
    <row r="189" spans="1:14">
      <c r="A189" s="15"/>
      <c r="B189" s="15"/>
      <c r="C189" s="19"/>
      <c r="D189" s="15"/>
      <c r="E189" s="19"/>
      <c r="F189" s="19"/>
      <c r="G189" s="15"/>
      <c r="H189" s="19"/>
      <c r="I189" s="19"/>
      <c r="J189" s="15"/>
      <c r="K189" s="26"/>
      <c r="M189" s="19"/>
      <c r="N189" s="19"/>
    </row>
    <row r="190" spans="1:14">
      <c r="A190" s="15"/>
      <c r="B190" s="15"/>
      <c r="C190" s="19"/>
      <c r="D190" s="15"/>
      <c r="E190" s="19"/>
      <c r="F190" s="19"/>
      <c r="G190" s="15"/>
      <c r="H190" s="19"/>
      <c r="I190" s="19"/>
      <c r="J190" s="15"/>
      <c r="K190" s="26"/>
      <c r="M190" s="19"/>
      <c r="N190" s="19"/>
    </row>
    <row r="191" spans="1:14">
      <c r="A191" s="15"/>
      <c r="B191" s="15"/>
      <c r="C191" s="19"/>
      <c r="D191" s="15"/>
      <c r="E191" s="19"/>
      <c r="F191" s="19"/>
      <c r="G191" s="15"/>
      <c r="H191" s="19"/>
      <c r="I191" s="19"/>
      <c r="J191" s="15"/>
      <c r="K191" s="26"/>
      <c r="M191" s="19"/>
      <c r="N191" s="19"/>
    </row>
    <row r="192" spans="1:14">
      <c r="A192" s="15"/>
      <c r="B192" s="15"/>
      <c r="C192" s="19"/>
      <c r="D192" s="15"/>
      <c r="E192" s="19"/>
      <c r="F192" s="19"/>
      <c r="G192" s="15"/>
      <c r="H192" s="19"/>
      <c r="I192" s="19"/>
      <c r="J192" s="15"/>
      <c r="K192" s="26"/>
      <c r="M192" s="19"/>
      <c r="N192" s="19"/>
    </row>
    <row r="193" spans="1:14">
      <c r="A193" s="15"/>
      <c r="B193" s="15"/>
      <c r="C193" s="19"/>
      <c r="D193" s="15"/>
      <c r="E193" s="19"/>
      <c r="F193" s="19"/>
      <c r="G193" s="15"/>
      <c r="H193" s="19"/>
      <c r="I193" s="19"/>
      <c r="J193" s="15"/>
      <c r="K193" s="26"/>
      <c r="M193" s="19"/>
      <c r="N193" s="19"/>
    </row>
    <row r="194" spans="1:14">
      <c r="A194" s="15"/>
      <c r="B194" s="15"/>
      <c r="C194" s="19"/>
      <c r="D194" s="15"/>
      <c r="E194" s="19"/>
      <c r="F194" s="19"/>
      <c r="G194" s="15"/>
      <c r="H194" s="19"/>
      <c r="I194" s="19"/>
      <c r="J194" s="15"/>
      <c r="K194" s="26"/>
      <c r="M194" s="19"/>
      <c r="N194" s="19"/>
    </row>
    <row r="195" spans="1:14">
      <c r="A195" s="15"/>
      <c r="B195" s="15"/>
      <c r="C195" s="19"/>
      <c r="D195" s="15"/>
      <c r="E195" s="19"/>
      <c r="F195" s="19"/>
      <c r="G195" s="15"/>
      <c r="H195" s="19"/>
      <c r="I195" s="19"/>
      <c r="J195" s="15"/>
      <c r="K195" s="26"/>
      <c r="M195" s="19"/>
      <c r="N195" s="19"/>
    </row>
    <row r="196" spans="1:14">
      <c r="A196" s="15"/>
      <c r="B196" s="15"/>
      <c r="C196" s="19"/>
      <c r="D196" s="15"/>
      <c r="E196" s="19"/>
      <c r="F196" s="19"/>
      <c r="G196" s="15"/>
      <c r="H196" s="19"/>
      <c r="I196" s="19"/>
      <c r="J196" s="15"/>
      <c r="K196" s="26"/>
      <c r="M196" s="19"/>
      <c r="N196" s="19"/>
    </row>
    <row r="197" spans="1:14">
      <c r="A197" s="15"/>
      <c r="B197" s="15"/>
      <c r="C197" s="19"/>
      <c r="D197" s="15"/>
      <c r="E197" s="19"/>
      <c r="F197" s="19"/>
      <c r="G197" s="15"/>
      <c r="H197" s="19"/>
      <c r="I197" s="19"/>
      <c r="J197" s="15"/>
      <c r="K197" s="26"/>
      <c r="M197" s="19"/>
      <c r="N197" s="19"/>
    </row>
    <row r="198" spans="1:14">
      <c r="A198" s="15"/>
      <c r="B198" s="15"/>
      <c r="C198" s="19"/>
      <c r="D198" s="15"/>
      <c r="E198" s="19"/>
      <c r="F198" s="19"/>
      <c r="G198" s="15"/>
      <c r="H198" s="19"/>
      <c r="I198" s="19"/>
      <c r="J198" s="15"/>
      <c r="K198" s="26"/>
      <c r="M198" s="19"/>
      <c r="N198" s="19"/>
    </row>
    <row r="199" spans="1:14">
      <c r="A199" s="15"/>
      <c r="B199" s="15"/>
      <c r="C199" s="19"/>
      <c r="D199" s="15"/>
      <c r="E199" s="19"/>
      <c r="F199" s="19"/>
      <c r="G199" s="15"/>
      <c r="H199" s="19"/>
      <c r="I199" s="19"/>
      <c r="J199" s="15"/>
      <c r="K199" s="26"/>
      <c r="M199" s="19"/>
      <c r="N199" s="19"/>
    </row>
    <row r="200" spans="1:14">
      <c r="A200" s="15"/>
      <c r="B200" s="15"/>
      <c r="C200" s="19"/>
      <c r="D200" s="15"/>
      <c r="E200" s="19"/>
      <c r="F200" s="19"/>
      <c r="G200" s="15"/>
      <c r="H200" s="19"/>
      <c r="I200" s="19"/>
      <c r="J200" s="15"/>
      <c r="K200" s="26"/>
      <c r="M200" s="19"/>
      <c r="N200" s="19"/>
    </row>
    <row r="201" spans="1:14">
      <c r="A201" s="15"/>
      <c r="B201" s="15"/>
      <c r="C201" s="19"/>
      <c r="D201" s="15"/>
      <c r="E201" s="19"/>
      <c r="F201" s="19"/>
      <c r="G201" s="15"/>
      <c r="H201" s="19"/>
      <c r="I201" s="19"/>
      <c r="J201" s="15"/>
      <c r="K201" s="26"/>
      <c r="M201" s="19"/>
      <c r="N201" s="19"/>
    </row>
    <row r="202" spans="1:14">
      <c r="A202" s="15"/>
      <c r="B202" s="15"/>
      <c r="C202" s="19"/>
      <c r="D202" s="15"/>
      <c r="E202" s="19"/>
      <c r="F202" s="19"/>
      <c r="G202" s="15"/>
      <c r="H202" s="19"/>
      <c r="I202" s="19"/>
      <c r="J202" s="15"/>
      <c r="K202" s="26"/>
      <c r="M202" s="19"/>
      <c r="N202" s="19"/>
    </row>
    <row r="203" spans="1:14">
      <c r="A203" s="15"/>
      <c r="B203" s="15"/>
      <c r="C203" s="19"/>
      <c r="D203" s="15"/>
      <c r="E203" s="19"/>
      <c r="F203" s="19"/>
      <c r="G203" s="15"/>
      <c r="H203" s="19"/>
      <c r="I203" s="19"/>
      <c r="J203" s="15"/>
      <c r="K203" s="26"/>
      <c r="M203" s="19"/>
      <c r="N203" s="19"/>
    </row>
    <row r="204" spans="1:14">
      <c r="A204" s="15"/>
      <c r="B204" s="15"/>
      <c r="C204" s="19"/>
      <c r="D204" s="15"/>
      <c r="E204" s="19"/>
      <c r="F204" s="19"/>
      <c r="G204" s="15"/>
      <c r="H204" s="19"/>
      <c r="I204" s="19"/>
      <c r="J204" s="15"/>
      <c r="K204" s="26"/>
      <c r="M204" s="19"/>
      <c r="N204" s="19"/>
    </row>
    <row r="205" spans="1:14">
      <c r="A205" s="15"/>
      <c r="B205" s="15"/>
      <c r="C205" s="19"/>
      <c r="D205" s="15"/>
      <c r="E205" s="19"/>
      <c r="F205" s="19"/>
      <c r="G205" s="15"/>
      <c r="H205" s="19"/>
      <c r="I205" s="19"/>
      <c r="J205" s="15"/>
      <c r="K205" s="26"/>
      <c r="M205" s="19"/>
      <c r="N205" s="19"/>
    </row>
    <row r="206" spans="1:14">
      <c r="A206" s="15"/>
      <c r="B206" s="15"/>
      <c r="C206" s="19"/>
      <c r="D206" s="15"/>
      <c r="E206" s="19"/>
      <c r="F206" s="19"/>
      <c r="G206" s="15"/>
      <c r="H206" s="19"/>
      <c r="I206" s="19"/>
      <c r="J206" s="15"/>
      <c r="K206" s="26"/>
      <c r="M206" s="19"/>
      <c r="N206" s="19"/>
    </row>
    <row r="207" spans="1:14">
      <c r="A207" s="15"/>
      <c r="B207" s="15"/>
      <c r="C207" s="19"/>
      <c r="D207" s="15"/>
      <c r="E207" s="19"/>
      <c r="F207" s="19"/>
      <c r="G207" s="15"/>
      <c r="H207" s="19"/>
      <c r="I207" s="19"/>
      <c r="J207" s="15"/>
      <c r="K207" s="26"/>
      <c r="M207" s="19"/>
      <c r="N207" s="19"/>
    </row>
    <row r="208" spans="1:14">
      <c r="A208" s="15"/>
      <c r="B208" s="15"/>
      <c r="C208" s="19"/>
      <c r="D208" s="15"/>
      <c r="E208" s="19"/>
      <c r="F208" s="19"/>
      <c r="G208" s="15"/>
      <c r="H208" s="19"/>
      <c r="I208" s="19"/>
      <c r="J208" s="15"/>
      <c r="K208" s="26"/>
      <c r="M208" s="19"/>
      <c r="N208" s="19"/>
    </row>
    <row r="209" spans="1:14">
      <c r="A209" s="15"/>
      <c r="B209" s="15"/>
      <c r="C209" s="19"/>
      <c r="D209" s="15"/>
      <c r="E209" s="19"/>
      <c r="F209" s="19"/>
      <c r="G209" s="15"/>
      <c r="H209" s="19"/>
      <c r="I209" s="19"/>
      <c r="J209" s="15"/>
      <c r="K209" s="26"/>
      <c r="M209" s="19"/>
      <c r="N209" s="19"/>
    </row>
    <row r="210" spans="1:14">
      <c r="A210" s="15"/>
      <c r="B210" s="15"/>
      <c r="C210" s="19"/>
      <c r="D210" s="15"/>
      <c r="E210" s="19"/>
      <c r="F210" s="19"/>
      <c r="G210" s="15"/>
      <c r="H210" s="19"/>
      <c r="I210" s="19"/>
      <c r="J210" s="15"/>
      <c r="K210" s="26"/>
      <c r="M210" s="19"/>
      <c r="N210" s="19"/>
    </row>
    <row r="211" spans="1:14">
      <c r="A211" s="15"/>
      <c r="B211" s="15"/>
      <c r="C211" s="19"/>
      <c r="D211" s="15"/>
      <c r="E211" s="19"/>
      <c r="F211" s="19"/>
      <c r="G211" s="15"/>
      <c r="H211" s="19"/>
      <c r="I211" s="19"/>
      <c r="J211" s="15"/>
      <c r="K211" s="26"/>
      <c r="M211" s="19"/>
      <c r="N211" s="19"/>
    </row>
    <row r="212" spans="1:14">
      <c r="A212" s="15"/>
      <c r="B212" s="15"/>
      <c r="C212" s="19"/>
      <c r="D212" s="15"/>
      <c r="E212" s="19"/>
      <c r="F212" s="19"/>
      <c r="G212" s="15"/>
      <c r="H212" s="19"/>
      <c r="I212" s="19"/>
      <c r="J212" s="15"/>
      <c r="K212" s="26"/>
      <c r="M212" s="19"/>
      <c r="N212" s="19"/>
    </row>
    <row r="213" spans="1:14">
      <c r="A213" s="15"/>
      <c r="B213" s="15"/>
      <c r="C213" s="19"/>
      <c r="D213" s="15"/>
      <c r="E213" s="19"/>
      <c r="F213" s="19"/>
      <c r="G213" s="15"/>
      <c r="H213" s="19"/>
      <c r="I213" s="19"/>
      <c r="J213" s="15"/>
      <c r="K213" s="26"/>
      <c r="M213" s="19"/>
      <c r="N213" s="19"/>
    </row>
    <row r="214" spans="1:14">
      <c r="A214" s="15"/>
      <c r="B214" s="15"/>
      <c r="C214" s="19"/>
      <c r="D214" s="15"/>
      <c r="E214" s="19"/>
      <c r="F214" s="19"/>
      <c r="G214" s="15"/>
      <c r="H214" s="19"/>
      <c r="I214" s="19"/>
      <c r="J214" s="15"/>
      <c r="K214" s="26"/>
      <c r="M214" s="19"/>
      <c r="N214" s="19"/>
    </row>
    <row r="215" spans="1:14">
      <c r="A215" s="15"/>
      <c r="B215" s="15"/>
      <c r="C215" s="19"/>
      <c r="D215" s="15"/>
      <c r="E215" s="19"/>
      <c r="F215" s="19"/>
      <c r="G215" s="15"/>
      <c r="H215" s="19"/>
      <c r="I215" s="19"/>
      <c r="J215" s="15"/>
      <c r="K215" s="26"/>
      <c r="M215" s="19"/>
      <c r="N215" s="19"/>
    </row>
    <row r="216" spans="1:14">
      <c r="A216" s="15"/>
      <c r="B216" s="15"/>
      <c r="C216" s="19"/>
      <c r="D216" s="15"/>
      <c r="E216" s="19"/>
      <c r="F216" s="19"/>
      <c r="G216" s="15"/>
      <c r="H216" s="19"/>
      <c r="I216" s="19"/>
      <c r="J216" s="15"/>
      <c r="K216" s="26"/>
      <c r="M216" s="19"/>
      <c r="N216" s="19"/>
    </row>
    <row r="217" spans="1:14">
      <c r="A217" s="15"/>
      <c r="B217" s="15"/>
      <c r="C217" s="19"/>
      <c r="D217" s="15"/>
      <c r="E217" s="19"/>
      <c r="F217" s="19"/>
      <c r="G217" s="15"/>
      <c r="H217" s="19"/>
      <c r="I217" s="19"/>
      <c r="J217" s="15"/>
      <c r="K217" s="26"/>
      <c r="M217" s="19"/>
      <c r="N217" s="19"/>
    </row>
    <row r="218" spans="1:14">
      <c r="A218" s="15"/>
      <c r="B218" s="15"/>
      <c r="C218" s="19"/>
      <c r="D218" s="15"/>
      <c r="E218" s="19"/>
      <c r="F218" s="19"/>
      <c r="G218" s="15"/>
      <c r="H218" s="19"/>
      <c r="I218" s="19"/>
      <c r="J218" s="15"/>
      <c r="K218" s="26"/>
      <c r="M218" s="19"/>
      <c r="N218" s="19"/>
    </row>
    <row r="219" spans="1:14">
      <c r="A219" s="15"/>
      <c r="B219" s="15"/>
      <c r="C219" s="19"/>
      <c r="D219" s="15"/>
      <c r="E219" s="19"/>
      <c r="F219" s="19"/>
      <c r="G219" s="15"/>
      <c r="H219" s="19"/>
      <c r="I219" s="19"/>
      <c r="J219" s="15"/>
      <c r="K219" s="26"/>
      <c r="M219" s="19"/>
      <c r="N219" s="19"/>
    </row>
    <row r="220" spans="1:14">
      <c r="A220" s="15"/>
      <c r="B220" s="15"/>
      <c r="C220" s="19"/>
      <c r="D220" s="15"/>
      <c r="E220" s="19"/>
      <c r="F220" s="19"/>
      <c r="G220" s="15"/>
      <c r="H220" s="19"/>
      <c r="I220" s="19"/>
      <c r="J220" s="15"/>
      <c r="K220" s="26"/>
      <c r="M220" s="19"/>
      <c r="N220" s="19"/>
    </row>
    <row r="221" spans="1:14">
      <c r="A221" s="15"/>
      <c r="B221" s="15"/>
      <c r="C221" s="19"/>
      <c r="D221" s="15"/>
      <c r="E221" s="19"/>
      <c r="F221" s="19"/>
      <c r="G221" s="15"/>
      <c r="H221" s="19"/>
      <c r="I221" s="19"/>
      <c r="J221" s="15"/>
      <c r="K221" s="26"/>
      <c r="M221" s="19"/>
      <c r="N221" s="19"/>
    </row>
    <row r="222" spans="1:14">
      <c r="A222" s="15"/>
      <c r="B222" s="15"/>
      <c r="C222" s="19"/>
      <c r="D222" s="15"/>
      <c r="E222" s="19"/>
      <c r="F222" s="19"/>
      <c r="G222" s="15"/>
      <c r="H222" s="19"/>
      <c r="I222" s="19"/>
      <c r="J222" s="15"/>
      <c r="K222" s="26"/>
      <c r="M222" s="19"/>
      <c r="N222" s="19"/>
    </row>
    <row r="223" spans="1:14">
      <c r="A223" s="15"/>
      <c r="B223" s="15"/>
      <c r="C223" s="19"/>
      <c r="D223" s="15"/>
      <c r="E223" s="19"/>
      <c r="F223" s="19"/>
      <c r="G223" s="15"/>
      <c r="H223" s="19"/>
      <c r="I223" s="19"/>
      <c r="J223" s="15"/>
      <c r="K223" s="26"/>
      <c r="M223" s="19"/>
      <c r="N223" s="19"/>
    </row>
    <row r="224" spans="1:14">
      <c r="A224" s="15"/>
      <c r="B224" s="15"/>
      <c r="C224" s="19"/>
      <c r="D224" s="15"/>
      <c r="E224" s="19"/>
      <c r="F224" s="19"/>
      <c r="G224" s="15"/>
      <c r="H224" s="19"/>
      <c r="I224" s="19"/>
      <c r="J224" s="15"/>
      <c r="K224" s="26"/>
      <c r="M224" s="19"/>
      <c r="N224" s="19"/>
    </row>
    <row r="225" spans="1:14">
      <c r="A225" s="15"/>
      <c r="B225" s="15"/>
      <c r="C225" s="19"/>
      <c r="D225" s="15"/>
      <c r="E225" s="19"/>
      <c r="F225" s="19"/>
      <c r="G225" s="15"/>
      <c r="H225" s="19"/>
      <c r="I225" s="19"/>
      <c r="J225" s="15"/>
      <c r="K225" s="26"/>
      <c r="M225" s="19"/>
      <c r="N225" s="19"/>
    </row>
    <row r="226" spans="1:14">
      <c r="A226" s="15"/>
      <c r="B226" s="15"/>
      <c r="C226" s="19"/>
      <c r="D226" s="15"/>
      <c r="E226" s="19"/>
      <c r="F226" s="19"/>
      <c r="G226" s="15"/>
      <c r="H226" s="19"/>
      <c r="I226" s="19"/>
      <c r="J226" s="15"/>
      <c r="K226" s="26"/>
      <c r="M226" s="19"/>
      <c r="N226" s="19"/>
    </row>
    <row r="227" spans="1:14">
      <c r="A227" s="15"/>
      <c r="B227" s="15"/>
      <c r="C227" s="19"/>
      <c r="D227" s="15"/>
      <c r="E227" s="19"/>
      <c r="F227" s="19"/>
      <c r="G227" s="15"/>
      <c r="H227" s="19"/>
      <c r="I227" s="19"/>
      <c r="J227" s="15"/>
      <c r="K227" s="26"/>
      <c r="M227" s="19"/>
      <c r="N227" s="19"/>
    </row>
    <row r="228" spans="1:14">
      <c r="A228" s="15"/>
      <c r="B228" s="15"/>
      <c r="C228" s="19"/>
      <c r="D228" s="15"/>
      <c r="E228" s="19"/>
      <c r="F228" s="19"/>
      <c r="G228" s="15"/>
      <c r="H228" s="19"/>
      <c r="I228" s="19"/>
      <c r="J228" s="15"/>
      <c r="K228" s="26"/>
      <c r="M228" s="19"/>
      <c r="N228" s="19"/>
    </row>
    <row r="229" spans="1:14">
      <c r="A229" s="15"/>
      <c r="B229" s="15"/>
      <c r="C229" s="19"/>
      <c r="D229" s="15"/>
      <c r="E229" s="19"/>
      <c r="F229" s="19"/>
      <c r="G229" s="15"/>
      <c r="H229" s="19"/>
      <c r="I229" s="19"/>
      <c r="J229" s="15"/>
      <c r="K229" s="26"/>
      <c r="M229" s="19"/>
      <c r="N229" s="19"/>
    </row>
    <row r="230" spans="1:14">
      <c r="A230" s="15"/>
      <c r="B230" s="15"/>
      <c r="C230" s="19"/>
      <c r="D230" s="15"/>
      <c r="E230" s="19"/>
      <c r="F230" s="19"/>
      <c r="G230" s="15"/>
      <c r="H230" s="19"/>
      <c r="I230" s="19"/>
      <c r="J230" s="15"/>
      <c r="K230" s="26"/>
      <c r="M230" s="19"/>
      <c r="N230" s="19"/>
    </row>
    <row r="231" spans="1:14">
      <c r="A231" s="15"/>
      <c r="B231" s="15"/>
      <c r="C231" s="19"/>
      <c r="D231" s="15"/>
      <c r="E231" s="19"/>
      <c r="F231" s="19"/>
      <c r="G231" s="15"/>
      <c r="H231" s="19"/>
      <c r="I231" s="19"/>
      <c r="J231" s="15"/>
      <c r="K231" s="26"/>
      <c r="M231" s="19"/>
      <c r="N231" s="19"/>
    </row>
    <row r="232" spans="1:14">
      <c r="A232" s="15"/>
      <c r="B232" s="15"/>
      <c r="C232" s="19"/>
      <c r="D232" s="15"/>
      <c r="E232" s="19"/>
      <c r="F232" s="19"/>
      <c r="G232" s="15"/>
      <c r="H232" s="19"/>
      <c r="I232" s="19"/>
      <c r="J232" s="15"/>
      <c r="K232" s="26"/>
      <c r="M232" s="19"/>
      <c r="N232" s="19"/>
    </row>
    <row r="233" spans="1:14">
      <c r="A233" s="15"/>
      <c r="B233" s="15"/>
      <c r="C233" s="19"/>
      <c r="D233" s="15"/>
      <c r="E233" s="19"/>
      <c r="F233" s="19"/>
      <c r="G233" s="15"/>
      <c r="H233" s="19"/>
      <c r="I233" s="19"/>
      <c r="J233" s="15"/>
      <c r="K233" s="26"/>
      <c r="M233" s="19"/>
      <c r="N233" s="19"/>
    </row>
    <row r="234" spans="1:14">
      <c r="A234" s="15"/>
      <c r="B234" s="15"/>
      <c r="C234" s="19"/>
      <c r="D234" s="15"/>
      <c r="E234" s="19"/>
      <c r="F234" s="19"/>
      <c r="G234" s="15"/>
      <c r="H234" s="19"/>
      <c r="I234" s="19"/>
      <c r="J234" s="15"/>
      <c r="K234" s="26"/>
      <c r="M234" s="19"/>
      <c r="N234" s="19"/>
    </row>
    <row r="235" spans="1:14">
      <c r="A235" s="15"/>
      <c r="B235" s="15"/>
      <c r="C235" s="19"/>
      <c r="D235" s="15"/>
      <c r="E235" s="19"/>
      <c r="F235" s="19"/>
      <c r="G235" s="15"/>
      <c r="H235" s="19"/>
      <c r="I235" s="19"/>
      <c r="J235" s="15"/>
      <c r="K235" s="26"/>
      <c r="M235" s="19"/>
      <c r="N235" s="19"/>
    </row>
    <row r="236" spans="1:14">
      <c r="A236" s="15"/>
      <c r="B236" s="15"/>
      <c r="C236" s="19"/>
      <c r="D236" s="15"/>
      <c r="E236" s="19"/>
      <c r="F236" s="19"/>
      <c r="G236" s="15"/>
      <c r="H236" s="19"/>
      <c r="I236" s="19"/>
      <c r="J236" s="15"/>
      <c r="K236" s="26"/>
      <c r="M236" s="19"/>
      <c r="N236" s="19"/>
    </row>
    <row r="237" spans="1:14">
      <c r="A237" s="15"/>
      <c r="B237" s="15"/>
      <c r="C237" s="19"/>
      <c r="D237" s="15"/>
      <c r="E237" s="19"/>
      <c r="F237" s="19"/>
      <c r="G237" s="15"/>
      <c r="H237" s="19"/>
      <c r="I237" s="19"/>
      <c r="J237" s="15"/>
      <c r="K237" s="26"/>
      <c r="M237" s="19"/>
      <c r="N237" s="19"/>
    </row>
    <row r="238" spans="1:14">
      <c r="A238" s="15"/>
      <c r="B238" s="15"/>
      <c r="C238" s="19"/>
      <c r="D238" s="15"/>
      <c r="E238" s="19"/>
      <c r="F238" s="19"/>
      <c r="G238" s="15"/>
      <c r="H238" s="19"/>
      <c r="I238" s="19"/>
      <c r="J238" s="15"/>
      <c r="K238" s="26"/>
      <c r="M238" s="19"/>
      <c r="N238" s="19"/>
    </row>
    <row r="239" spans="1:14">
      <c r="A239" s="15"/>
      <c r="B239" s="15"/>
      <c r="C239" s="19"/>
      <c r="D239" s="15"/>
      <c r="E239" s="19"/>
      <c r="F239" s="19"/>
      <c r="G239" s="15"/>
      <c r="H239" s="19"/>
      <c r="I239" s="19"/>
      <c r="J239" s="15"/>
      <c r="K239" s="26"/>
      <c r="M239" s="19"/>
      <c r="N239" s="19"/>
    </row>
    <row r="240" spans="1:14">
      <c r="A240" s="15"/>
      <c r="B240" s="15"/>
      <c r="C240" s="19"/>
      <c r="D240" s="15"/>
      <c r="E240" s="19"/>
      <c r="F240" s="19"/>
      <c r="G240" s="15"/>
      <c r="H240" s="19"/>
      <c r="I240" s="19"/>
      <c r="J240" s="15"/>
      <c r="K240" s="26"/>
      <c r="M240" s="19"/>
      <c r="N240" s="19"/>
    </row>
    <row r="241" spans="1:14">
      <c r="A241" s="15"/>
      <c r="B241" s="15"/>
      <c r="C241" s="19"/>
      <c r="D241" s="15"/>
      <c r="E241" s="19"/>
      <c r="F241" s="19"/>
      <c r="G241" s="15"/>
      <c r="H241" s="19"/>
      <c r="I241" s="19"/>
      <c r="J241" s="15"/>
      <c r="K241" s="26"/>
      <c r="M241" s="19"/>
      <c r="N241" s="19"/>
    </row>
    <row r="242" spans="1:14">
      <c r="A242" s="15"/>
      <c r="B242" s="15"/>
      <c r="C242" s="19"/>
      <c r="D242" s="15"/>
      <c r="E242" s="19"/>
      <c r="F242" s="19"/>
      <c r="G242" s="15"/>
      <c r="H242" s="19"/>
      <c r="I242" s="19"/>
      <c r="J242" s="15"/>
      <c r="K242" s="26"/>
      <c r="M242" s="19"/>
      <c r="N242" s="19"/>
    </row>
    <row r="243" spans="1:14">
      <c r="A243" s="15"/>
      <c r="B243" s="15"/>
      <c r="C243" s="19"/>
      <c r="D243" s="15"/>
      <c r="E243" s="19"/>
      <c r="F243" s="19"/>
      <c r="G243" s="15"/>
      <c r="H243" s="19"/>
      <c r="I243" s="19"/>
      <c r="J243" s="15"/>
      <c r="K243" s="26"/>
      <c r="M243" s="19"/>
      <c r="N243" s="19"/>
    </row>
    <row r="244" spans="1:14">
      <c r="A244" s="15"/>
      <c r="B244" s="15"/>
      <c r="C244" s="19"/>
      <c r="D244" s="15"/>
      <c r="E244" s="19"/>
      <c r="F244" s="19"/>
      <c r="G244" s="15"/>
      <c r="H244" s="19"/>
      <c r="I244" s="19"/>
      <c r="J244" s="15"/>
      <c r="K244" s="26"/>
      <c r="M244" s="19"/>
      <c r="N244" s="19"/>
    </row>
    <row r="245" spans="1:14">
      <c r="A245" s="15"/>
      <c r="B245" s="15"/>
      <c r="C245" s="19"/>
      <c r="D245" s="15"/>
      <c r="E245" s="19"/>
      <c r="F245" s="19"/>
      <c r="G245" s="15"/>
      <c r="H245" s="19"/>
      <c r="I245" s="19"/>
      <c r="J245" s="15"/>
      <c r="K245" s="26"/>
      <c r="M245" s="19"/>
      <c r="N245" s="19"/>
    </row>
    <row r="246" spans="1:14">
      <c r="A246" s="15"/>
      <c r="B246" s="15"/>
      <c r="C246" s="19"/>
      <c r="D246" s="15"/>
      <c r="E246" s="19"/>
      <c r="F246" s="19"/>
      <c r="G246" s="15"/>
      <c r="H246" s="19"/>
      <c r="I246" s="19"/>
      <c r="J246" s="15"/>
      <c r="K246" s="26"/>
      <c r="M246" s="19"/>
      <c r="N246" s="19"/>
    </row>
    <row r="247" spans="1:14">
      <c r="A247" s="15"/>
      <c r="B247" s="15"/>
      <c r="C247" s="19"/>
      <c r="D247" s="15"/>
      <c r="E247" s="19"/>
      <c r="F247" s="19"/>
      <c r="G247" s="15"/>
      <c r="H247" s="19"/>
      <c r="I247" s="19"/>
      <c r="J247" s="15"/>
      <c r="K247" s="26"/>
      <c r="M247" s="19"/>
      <c r="N247" s="19"/>
    </row>
    <row r="248" spans="1:14">
      <c r="A248" s="15"/>
      <c r="B248" s="15"/>
      <c r="C248" s="19"/>
      <c r="D248" s="15"/>
      <c r="E248" s="19"/>
      <c r="F248" s="19"/>
      <c r="G248" s="15"/>
      <c r="H248" s="19"/>
      <c r="I248" s="19"/>
      <c r="J248" s="15"/>
      <c r="K248" s="26"/>
      <c r="M248" s="19"/>
      <c r="N248" s="19"/>
    </row>
    <row r="249" spans="1:14">
      <c r="A249" s="15"/>
      <c r="B249" s="15"/>
      <c r="C249" s="19"/>
      <c r="D249" s="15"/>
      <c r="E249" s="19"/>
      <c r="F249" s="19"/>
      <c r="G249" s="15"/>
      <c r="H249" s="19"/>
      <c r="I249" s="19"/>
      <c r="J249" s="15"/>
      <c r="K249" s="26"/>
      <c r="M249" s="19"/>
      <c r="N249" s="19"/>
    </row>
    <row r="250" spans="1:14">
      <c r="A250" s="15"/>
      <c r="B250" s="15"/>
      <c r="C250" s="19"/>
      <c r="D250" s="15"/>
      <c r="E250" s="19"/>
      <c r="F250" s="19"/>
      <c r="G250" s="15"/>
      <c r="H250" s="19"/>
      <c r="I250" s="19"/>
      <c r="J250" s="15"/>
      <c r="K250" s="26"/>
      <c r="M250" s="19"/>
      <c r="N250" s="19"/>
    </row>
    <row r="251" spans="1:14">
      <c r="A251" s="15"/>
      <c r="B251" s="15"/>
      <c r="C251" s="19"/>
      <c r="D251" s="15"/>
      <c r="E251" s="19"/>
      <c r="F251" s="19"/>
      <c r="G251" s="15"/>
      <c r="H251" s="19"/>
      <c r="I251" s="19"/>
      <c r="J251" s="15"/>
      <c r="K251" s="26"/>
      <c r="M251" s="19"/>
      <c r="N251" s="19"/>
    </row>
    <row r="252" spans="1:14">
      <c r="A252" s="15"/>
      <c r="B252" s="15"/>
      <c r="C252" s="19"/>
      <c r="D252" s="15"/>
      <c r="E252" s="19"/>
      <c r="F252" s="19"/>
      <c r="G252" s="15"/>
      <c r="H252" s="19"/>
      <c r="I252" s="19"/>
      <c r="J252" s="15"/>
      <c r="K252" s="26"/>
      <c r="M252" s="19"/>
      <c r="N252" s="19"/>
    </row>
    <row r="253" spans="1:14">
      <c r="A253" s="15"/>
      <c r="B253" s="15"/>
      <c r="C253" s="19"/>
      <c r="D253" s="15"/>
      <c r="E253" s="19"/>
      <c r="F253" s="19"/>
      <c r="G253" s="15"/>
      <c r="H253" s="19"/>
      <c r="I253" s="19"/>
      <c r="J253" s="15"/>
      <c r="K253" s="26"/>
      <c r="M253" s="19"/>
      <c r="N253" s="19"/>
    </row>
    <row r="254" spans="1:14">
      <c r="A254" s="15"/>
      <c r="B254" s="15"/>
      <c r="C254" s="19"/>
      <c r="D254" s="15"/>
      <c r="E254" s="19"/>
      <c r="F254" s="19"/>
      <c r="G254" s="15"/>
      <c r="H254" s="19"/>
      <c r="I254" s="19"/>
      <c r="J254" s="15"/>
      <c r="K254" s="26"/>
      <c r="M254" s="19"/>
      <c r="N254" s="19"/>
    </row>
    <row r="255" spans="1:14">
      <c r="A255" s="15"/>
      <c r="B255" s="15"/>
      <c r="C255" s="19"/>
      <c r="D255" s="15"/>
      <c r="E255" s="19"/>
      <c r="F255" s="19"/>
      <c r="G255" s="15"/>
      <c r="H255" s="19"/>
      <c r="I255" s="19"/>
      <c r="J255" s="15"/>
      <c r="K255" s="26"/>
      <c r="M255" s="19"/>
      <c r="N255" s="19"/>
    </row>
    <row r="256" spans="1:14">
      <c r="A256" s="15"/>
      <c r="B256" s="15"/>
      <c r="C256" s="19"/>
      <c r="D256" s="15"/>
      <c r="E256" s="19"/>
      <c r="F256" s="19"/>
      <c r="G256" s="15"/>
      <c r="H256" s="19"/>
      <c r="I256" s="19"/>
      <c r="J256" s="15"/>
      <c r="K256" s="26"/>
      <c r="M256" s="19"/>
      <c r="N256" s="19"/>
    </row>
    <row r="257" spans="1:14">
      <c r="A257" s="15"/>
      <c r="B257" s="15"/>
      <c r="C257" s="19"/>
      <c r="D257" s="15"/>
      <c r="E257" s="19"/>
      <c r="F257" s="19"/>
      <c r="G257" s="15"/>
      <c r="H257" s="19"/>
      <c r="I257" s="19"/>
      <c r="J257" s="15"/>
      <c r="K257" s="26"/>
      <c r="M257" s="19"/>
      <c r="N257" s="19"/>
    </row>
    <row r="258" spans="1:14">
      <c r="A258" s="15"/>
      <c r="B258" s="15"/>
      <c r="C258" s="19"/>
      <c r="D258" s="15"/>
      <c r="E258" s="19"/>
      <c r="F258" s="19"/>
      <c r="G258" s="15"/>
      <c r="H258" s="19"/>
      <c r="I258" s="19"/>
      <c r="J258" s="15"/>
      <c r="K258" s="26"/>
      <c r="M258" s="19"/>
      <c r="N258" s="19"/>
    </row>
    <row r="259" spans="1:14">
      <c r="A259" s="15"/>
      <c r="B259" s="15"/>
      <c r="C259" s="19"/>
      <c r="D259" s="15"/>
      <c r="E259" s="19"/>
      <c r="F259" s="19"/>
      <c r="G259" s="15"/>
      <c r="H259" s="19"/>
      <c r="I259" s="19"/>
      <c r="J259" s="15"/>
      <c r="K259" s="26"/>
      <c r="M259" s="19"/>
      <c r="N259" s="19"/>
    </row>
    <row r="260" spans="1:14">
      <c r="A260" s="15"/>
      <c r="B260" s="15"/>
      <c r="C260" s="19"/>
      <c r="D260" s="15"/>
      <c r="E260" s="19"/>
      <c r="F260" s="19"/>
      <c r="G260" s="15"/>
      <c r="H260" s="19"/>
      <c r="I260" s="19"/>
      <c r="J260" s="15"/>
      <c r="K260" s="26"/>
      <c r="M260" s="19"/>
      <c r="N260" s="19"/>
    </row>
    <row r="261" spans="1:14">
      <c r="A261" s="15"/>
      <c r="B261" s="15"/>
      <c r="C261" s="19"/>
      <c r="D261" s="15"/>
      <c r="E261" s="19"/>
      <c r="F261" s="19"/>
      <c r="G261" s="15"/>
      <c r="H261" s="19"/>
      <c r="I261" s="19"/>
      <c r="J261" s="15"/>
      <c r="K261" s="26"/>
      <c r="M261" s="19"/>
      <c r="N261" s="19"/>
    </row>
    <row r="262" spans="1:14">
      <c r="A262" s="15"/>
      <c r="B262" s="15"/>
      <c r="C262" s="19"/>
      <c r="D262" s="15"/>
      <c r="E262" s="19"/>
      <c r="F262" s="19"/>
      <c r="G262" s="15"/>
      <c r="H262" s="19"/>
      <c r="I262" s="19"/>
      <c r="J262" s="15"/>
      <c r="K262" s="26"/>
      <c r="M262" s="19"/>
      <c r="N262" s="19"/>
    </row>
    <row r="263" spans="1:14">
      <c r="A263" s="15"/>
      <c r="B263" s="15"/>
      <c r="C263" s="19"/>
      <c r="D263" s="15"/>
      <c r="E263" s="19"/>
      <c r="F263" s="19"/>
      <c r="G263" s="15"/>
      <c r="H263" s="19"/>
      <c r="I263" s="19"/>
      <c r="J263" s="15"/>
      <c r="K263" s="26"/>
      <c r="M263" s="19"/>
      <c r="N263" s="19"/>
    </row>
    <row r="264" spans="1:14">
      <c r="A264" s="15"/>
      <c r="B264" s="15"/>
      <c r="C264" s="19"/>
      <c r="D264" s="15"/>
      <c r="E264" s="19"/>
      <c r="F264" s="19"/>
      <c r="G264" s="15"/>
      <c r="H264" s="19"/>
      <c r="I264" s="19"/>
      <c r="J264" s="15"/>
      <c r="K264" s="26"/>
      <c r="M264" s="19"/>
      <c r="N264" s="19"/>
    </row>
    <row r="265" spans="1:14">
      <c r="A265" s="15"/>
      <c r="B265" s="15"/>
      <c r="C265" s="19"/>
      <c r="D265" s="15"/>
      <c r="E265" s="19"/>
      <c r="F265" s="19"/>
      <c r="G265" s="15"/>
      <c r="H265" s="19"/>
      <c r="I265" s="19"/>
      <c r="J265" s="15"/>
      <c r="K265" s="26"/>
      <c r="M265" s="19"/>
      <c r="N265" s="19"/>
    </row>
    <row r="266" spans="1:14">
      <c r="A266" s="15"/>
      <c r="B266" s="15"/>
      <c r="C266" s="19"/>
      <c r="D266" s="15"/>
      <c r="E266" s="19"/>
      <c r="F266" s="19"/>
      <c r="G266" s="15"/>
      <c r="H266" s="19"/>
      <c r="I266" s="19"/>
      <c r="J266" s="15"/>
      <c r="K266" s="26"/>
      <c r="M266" s="19"/>
      <c r="N266" s="19"/>
    </row>
    <row r="267" spans="1:14">
      <c r="A267" s="15"/>
      <c r="B267" s="15"/>
      <c r="C267" s="19"/>
      <c r="D267" s="15"/>
      <c r="E267" s="19"/>
      <c r="F267" s="19"/>
      <c r="G267" s="15"/>
      <c r="H267" s="19"/>
      <c r="I267" s="19"/>
      <c r="J267" s="15"/>
      <c r="K267" s="26"/>
      <c r="M267" s="19"/>
      <c r="N267" s="19"/>
    </row>
    <row r="268" spans="1:14">
      <c r="A268" s="15"/>
      <c r="B268" s="15"/>
      <c r="C268" s="19"/>
      <c r="D268" s="15"/>
      <c r="E268" s="19"/>
      <c r="F268" s="19"/>
      <c r="G268" s="15"/>
      <c r="H268" s="19"/>
      <c r="I268" s="19"/>
      <c r="J268" s="15"/>
      <c r="K268" s="26"/>
      <c r="M268" s="19"/>
      <c r="N268" s="19"/>
    </row>
    <row r="269" spans="1:14">
      <c r="A269" s="15"/>
      <c r="B269" s="15"/>
      <c r="C269" s="19"/>
      <c r="D269" s="15"/>
      <c r="E269" s="19"/>
      <c r="F269" s="19"/>
      <c r="G269" s="15"/>
      <c r="H269" s="19"/>
      <c r="I269" s="19"/>
      <c r="J269" s="15"/>
      <c r="K269" s="26"/>
      <c r="M269" s="19"/>
      <c r="N269" s="19"/>
    </row>
    <row r="270" spans="1:14">
      <c r="A270" s="15"/>
      <c r="B270" s="15"/>
      <c r="C270" s="19"/>
      <c r="D270" s="15"/>
      <c r="E270" s="19"/>
      <c r="F270" s="19"/>
      <c r="G270" s="15"/>
      <c r="H270" s="19"/>
      <c r="I270" s="19"/>
      <c r="J270" s="15"/>
      <c r="K270" s="26"/>
      <c r="M270" s="19"/>
      <c r="N270" s="19"/>
    </row>
    <row r="271" spans="1:14">
      <c r="A271" s="15"/>
      <c r="B271" s="15"/>
      <c r="C271" s="19"/>
      <c r="D271" s="15"/>
      <c r="E271" s="19"/>
      <c r="F271" s="19"/>
      <c r="G271" s="15"/>
      <c r="H271" s="19"/>
      <c r="I271" s="19"/>
      <c r="J271" s="15"/>
      <c r="K271" s="26"/>
      <c r="M271" s="19"/>
      <c r="N271" s="19"/>
    </row>
    <row r="272" spans="1:14">
      <c r="A272" s="15"/>
      <c r="B272" s="15"/>
      <c r="C272" s="19"/>
      <c r="D272" s="15"/>
      <c r="E272" s="19"/>
      <c r="F272" s="19"/>
      <c r="G272" s="15"/>
      <c r="H272" s="19"/>
      <c r="I272" s="19"/>
      <c r="J272" s="15"/>
      <c r="K272" s="26"/>
      <c r="M272" s="19"/>
      <c r="N272" s="19"/>
    </row>
    <row r="273" spans="1:14">
      <c r="A273" s="15"/>
      <c r="B273" s="15"/>
      <c r="C273" s="19"/>
      <c r="D273" s="15"/>
      <c r="E273" s="19"/>
      <c r="F273" s="19"/>
      <c r="G273" s="15"/>
      <c r="H273" s="19"/>
      <c r="I273" s="19"/>
      <c r="J273" s="15"/>
      <c r="K273" s="26"/>
      <c r="M273" s="19"/>
      <c r="N273" s="19"/>
    </row>
    <row r="274" spans="1:14">
      <c r="A274" s="15"/>
      <c r="B274" s="15"/>
      <c r="C274" s="19"/>
      <c r="D274" s="15"/>
      <c r="E274" s="19"/>
      <c r="F274" s="19"/>
      <c r="G274" s="15"/>
      <c r="H274" s="19"/>
      <c r="I274" s="19"/>
      <c r="J274" s="15"/>
      <c r="K274" s="26"/>
      <c r="M274" s="19"/>
      <c r="N274" s="19"/>
    </row>
    <row r="275" spans="1:14">
      <c r="A275" s="15"/>
      <c r="B275" s="15"/>
      <c r="C275" s="19"/>
      <c r="D275" s="15"/>
      <c r="E275" s="19"/>
      <c r="F275" s="19"/>
      <c r="G275" s="15"/>
      <c r="H275" s="19"/>
      <c r="I275" s="19"/>
      <c r="J275" s="15"/>
      <c r="K275" s="26"/>
      <c r="M275" s="19"/>
      <c r="N275" s="19"/>
    </row>
    <row r="276" spans="1:14">
      <c r="A276" s="15"/>
      <c r="B276" s="15"/>
      <c r="C276" s="19"/>
      <c r="D276" s="15"/>
      <c r="E276" s="19"/>
      <c r="F276" s="19"/>
      <c r="G276" s="15"/>
      <c r="H276" s="19"/>
      <c r="I276" s="19"/>
      <c r="J276" s="15"/>
      <c r="K276" s="26"/>
      <c r="M276" s="19"/>
      <c r="N276" s="19"/>
    </row>
    <row r="277" spans="1:14">
      <c r="A277" s="15"/>
      <c r="B277" s="15"/>
      <c r="C277" s="19"/>
      <c r="D277" s="15"/>
      <c r="E277" s="19"/>
      <c r="F277" s="19"/>
      <c r="G277" s="15"/>
      <c r="H277" s="19"/>
      <c r="I277" s="19"/>
      <c r="J277" s="15"/>
      <c r="K277" s="26"/>
      <c r="M277" s="19"/>
      <c r="N277" s="19"/>
    </row>
    <row r="278" spans="1:14">
      <c r="A278" s="15"/>
      <c r="B278" s="15"/>
      <c r="C278" s="19"/>
      <c r="D278" s="15"/>
      <c r="E278" s="19"/>
      <c r="F278" s="19"/>
      <c r="G278" s="15"/>
      <c r="H278" s="19"/>
      <c r="I278" s="19"/>
      <c r="J278" s="15"/>
      <c r="K278" s="26"/>
      <c r="M278" s="19"/>
      <c r="N278" s="19"/>
    </row>
    <row r="279" spans="1:14">
      <c r="A279" s="15"/>
      <c r="B279" s="15"/>
      <c r="C279" s="19"/>
      <c r="D279" s="15"/>
      <c r="E279" s="19"/>
      <c r="F279" s="19"/>
      <c r="G279" s="15"/>
      <c r="H279" s="19"/>
      <c r="I279" s="19"/>
      <c r="J279" s="15"/>
      <c r="K279" s="26"/>
      <c r="M279" s="19"/>
      <c r="N279" s="19"/>
    </row>
    <row r="280" spans="1:14">
      <c r="A280" s="15"/>
      <c r="B280" s="15"/>
      <c r="C280" s="19"/>
      <c r="D280" s="15"/>
      <c r="E280" s="19"/>
      <c r="F280" s="19"/>
      <c r="G280" s="15"/>
      <c r="H280" s="19"/>
      <c r="I280" s="19"/>
      <c r="J280" s="15"/>
      <c r="K280" s="26"/>
      <c r="M280" s="19"/>
      <c r="N280" s="19"/>
    </row>
    <row r="281" spans="1:14">
      <c r="A281" s="15"/>
      <c r="B281" s="15"/>
      <c r="C281" s="19"/>
      <c r="D281" s="15"/>
      <c r="E281" s="19"/>
      <c r="F281" s="19"/>
      <c r="G281" s="15"/>
      <c r="H281" s="19"/>
      <c r="I281" s="19"/>
      <c r="J281" s="15"/>
      <c r="K281" s="26"/>
      <c r="M281" s="19"/>
      <c r="N281" s="19"/>
    </row>
    <row r="282" spans="1:14">
      <c r="A282" s="15"/>
      <c r="B282" s="15"/>
      <c r="C282" s="19"/>
      <c r="D282" s="15"/>
      <c r="E282" s="19"/>
      <c r="F282" s="19"/>
      <c r="G282" s="15"/>
      <c r="H282" s="19"/>
      <c r="I282" s="19"/>
      <c r="J282" s="15"/>
      <c r="K282" s="26"/>
      <c r="M282" s="19"/>
      <c r="N282" s="19"/>
    </row>
    <row r="283" spans="1:14">
      <c r="A283" s="15"/>
      <c r="B283" s="15"/>
      <c r="C283" s="19"/>
      <c r="D283" s="15"/>
      <c r="E283" s="19"/>
      <c r="F283" s="19"/>
      <c r="G283" s="15"/>
      <c r="H283" s="19"/>
      <c r="I283" s="19"/>
      <c r="J283" s="15"/>
      <c r="K283" s="26"/>
      <c r="M283" s="19"/>
      <c r="N283" s="19"/>
    </row>
    <row r="284" spans="1:14">
      <c r="A284" s="15"/>
      <c r="B284" s="15"/>
      <c r="C284" s="19"/>
      <c r="D284" s="15"/>
      <c r="E284" s="19"/>
      <c r="F284" s="19"/>
      <c r="G284" s="15"/>
      <c r="H284" s="19"/>
      <c r="I284" s="19"/>
      <c r="J284" s="15"/>
      <c r="K284" s="26"/>
      <c r="M284" s="19"/>
      <c r="N284" s="19"/>
    </row>
    <row r="285" spans="1:14">
      <c r="A285" s="15"/>
      <c r="B285" s="15"/>
      <c r="C285" s="19"/>
      <c r="D285" s="15"/>
      <c r="E285" s="19"/>
      <c r="F285" s="19"/>
      <c r="G285" s="15"/>
      <c r="H285" s="19"/>
      <c r="I285" s="19"/>
      <c r="J285" s="15"/>
      <c r="K285" s="26"/>
      <c r="M285" s="19"/>
      <c r="N285" s="19"/>
    </row>
    <row r="286" spans="1:14">
      <c r="A286" s="15"/>
      <c r="B286" s="15"/>
      <c r="C286" s="19"/>
      <c r="D286" s="15"/>
      <c r="E286" s="19"/>
      <c r="F286" s="19"/>
      <c r="G286" s="15"/>
      <c r="H286" s="19"/>
      <c r="I286" s="19"/>
      <c r="J286" s="15"/>
      <c r="K286" s="26"/>
      <c r="M286" s="19"/>
      <c r="N286" s="19"/>
    </row>
    <row r="287" spans="1:14">
      <c r="A287" s="15"/>
      <c r="B287" s="15"/>
      <c r="C287" s="19"/>
      <c r="D287" s="15"/>
      <c r="E287" s="19"/>
      <c r="F287" s="19"/>
      <c r="G287" s="15"/>
      <c r="H287" s="19"/>
      <c r="I287" s="19"/>
      <c r="J287" s="15"/>
      <c r="K287" s="26"/>
      <c r="M287" s="19"/>
      <c r="N287" s="19"/>
    </row>
    <row r="288" spans="1:14">
      <c r="A288" s="15"/>
      <c r="B288" s="15"/>
      <c r="C288" s="19"/>
      <c r="D288" s="15"/>
      <c r="E288" s="19"/>
      <c r="F288" s="19"/>
      <c r="G288" s="15"/>
      <c r="H288" s="19"/>
      <c r="I288" s="19"/>
      <c r="J288" s="15"/>
      <c r="K288" s="26"/>
      <c r="M288" s="19"/>
      <c r="N288" s="19"/>
    </row>
    <row r="289" spans="1:14">
      <c r="A289" s="15"/>
      <c r="B289" s="15"/>
      <c r="C289" s="19"/>
      <c r="D289" s="15"/>
      <c r="E289" s="19"/>
      <c r="F289" s="19"/>
      <c r="G289" s="15"/>
      <c r="H289" s="19"/>
      <c r="I289" s="19"/>
      <c r="J289" s="15"/>
      <c r="K289" s="26"/>
      <c r="M289" s="19"/>
      <c r="N289" s="19"/>
    </row>
    <row r="290" spans="1:14">
      <c r="A290" s="15"/>
      <c r="B290" s="15"/>
      <c r="C290" s="19"/>
      <c r="D290" s="15"/>
      <c r="E290" s="19"/>
      <c r="F290" s="19"/>
      <c r="G290" s="15"/>
      <c r="H290" s="19"/>
      <c r="I290" s="19"/>
      <c r="J290" s="15"/>
      <c r="K290" s="26"/>
      <c r="M290" s="19"/>
      <c r="N290" s="19"/>
    </row>
    <row r="291" spans="1:14">
      <c r="A291" s="15"/>
      <c r="B291" s="15"/>
      <c r="C291" s="19"/>
      <c r="D291" s="15"/>
      <c r="E291" s="19"/>
      <c r="F291" s="19"/>
      <c r="G291" s="15"/>
      <c r="H291" s="19"/>
      <c r="I291" s="19"/>
      <c r="J291" s="15"/>
      <c r="K291" s="26"/>
      <c r="M291" s="19"/>
      <c r="N291" s="19"/>
    </row>
    <row r="292" spans="1:14">
      <c r="A292" s="15"/>
      <c r="B292" s="15"/>
      <c r="C292" s="19"/>
      <c r="D292" s="15"/>
      <c r="E292" s="19"/>
      <c r="F292" s="19"/>
      <c r="G292" s="15"/>
      <c r="H292" s="19"/>
      <c r="I292" s="19"/>
      <c r="J292" s="15"/>
      <c r="K292" s="26"/>
      <c r="M292" s="19"/>
      <c r="N292" s="19"/>
    </row>
    <row r="293" spans="1:14">
      <c r="A293" s="15"/>
      <c r="B293" s="15"/>
      <c r="C293" s="19"/>
      <c r="D293" s="15"/>
      <c r="E293" s="19"/>
      <c r="F293" s="19"/>
      <c r="G293" s="15"/>
      <c r="H293" s="19"/>
      <c r="I293" s="19"/>
      <c r="J293" s="15"/>
      <c r="K293" s="26"/>
      <c r="M293" s="19"/>
      <c r="N293" s="19"/>
    </row>
    <row r="294" spans="1:14">
      <c r="A294" s="15"/>
      <c r="B294" s="15"/>
      <c r="C294" s="19"/>
      <c r="D294" s="15"/>
      <c r="E294" s="19"/>
      <c r="F294" s="19"/>
      <c r="G294" s="15"/>
      <c r="H294" s="19"/>
      <c r="I294" s="19"/>
      <c r="J294" s="15"/>
      <c r="K294" s="26"/>
      <c r="M294" s="19"/>
      <c r="N294" s="19"/>
    </row>
    <row r="295" spans="1:14">
      <c r="A295" s="15"/>
      <c r="B295" s="15"/>
      <c r="C295" s="19"/>
      <c r="D295" s="15"/>
      <c r="E295" s="19"/>
      <c r="F295" s="19"/>
      <c r="G295" s="15"/>
      <c r="H295" s="19"/>
      <c r="I295" s="19"/>
      <c r="J295" s="15"/>
      <c r="K295" s="26"/>
      <c r="M295" s="19"/>
      <c r="N295" s="19"/>
    </row>
    <row r="296" spans="1:14">
      <c r="A296" s="15"/>
      <c r="B296" s="15"/>
      <c r="C296" s="19"/>
      <c r="D296" s="15"/>
      <c r="E296" s="19"/>
      <c r="F296" s="19"/>
      <c r="G296" s="15"/>
      <c r="H296" s="19"/>
      <c r="I296" s="19"/>
      <c r="J296" s="15"/>
      <c r="K296" s="26"/>
      <c r="M296" s="19"/>
      <c r="N296" s="19"/>
    </row>
    <row r="297" spans="1:14">
      <c r="A297" s="15"/>
      <c r="B297" s="15"/>
      <c r="C297" s="19"/>
      <c r="D297" s="15"/>
      <c r="E297" s="19"/>
      <c r="F297" s="19"/>
      <c r="G297" s="15"/>
      <c r="H297" s="19"/>
      <c r="I297" s="19"/>
      <c r="J297" s="15"/>
      <c r="K297" s="26"/>
      <c r="M297" s="19"/>
      <c r="N297" s="19"/>
    </row>
    <row r="298" spans="1:14">
      <c r="A298" s="15"/>
      <c r="B298" s="15"/>
      <c r="C298" s="19"/>
      <c r="D298" s="15"/>
      <c r="E298" s="19"/>
      <c r="F298" s="19"/>
      <c r="G298" s="15"/>
      <c r="H298" s="19"/>
      <c r="I298" s="19"/>
      <c r="J298" s="15"/>
      <c r="K298" s="26"/>
      <c r="M298" s="19"/>
      <c r="N298" s="19"/>
    </row>
    <row r="299" spans="1:14">
      <c r="A299" s="15"/>
      <c r="B299" s="15"/>
      <c r="C299" s="19"/>
      <c r="D299" s="15"/>
      <c r="E299" s="19"/>
      <c r="F299" s="19"/>
      <c r="G299" s="15"/>
      <c r="H299" s="19"/>
      <c r="I299" s="19"/>
      <c r="J299" s="15"/>
      <c r="K299" s="26"/>
      <c r="M299" s="19"/>
      <c r="N299" s="19"/>
    </row>
    <row r="300" spans="1:14">
      <c r="A300" s="15"/>
      <c r="B300" s="15"/>
      <c r="C300" s="19"/>
      <c r="D300" s="15"/>
      <c r="E300" s="19"/>
      <c r="F300" s="19"/>
      <c r="G300" s="15"/>
      <c r="H300" s="19"/>
      <c r="I300" s="19"/>
      <c r="J300" s="15"/>
      <c r="K300" s="26"/>
      <c r="M300" s="19"/>
      <c r="N300" s="19"/>
    </row>
    <row r="301" spans="1:14">
      <c r="A301" s="15"/>
      <c r="B301" s="15"/>
      <c r="C301" s="19"/>
      <c r="D301" s="15"/>
      <c r="E301" s="19"/>
      <c r="F301" s="19"/>
      <c r="G301" s="15"/>
      <c r="H301" s="19"/>
      <c r="I301" s="19"/>
      <c r="J301" s="15"/>
      <c r="K301" s="26"/>
      <c r="M301" s="19"/>
      <c r="N301" s="19"/>
    </row>
    <row r="302" spans="1:14">
      <c r="A302" s="15"/>
      <c r="B302" s="15"/>
      <c r="C302" s="19"/>
      <c r="D302" s="15"/>
      <c r="E302" s="19"/>
      <c r="F302" s="19"/>
      <c r="G302" s="15"/>
      <c r="H302" s="19"/>
      <c r="I302" s="19"/>
      <c r="J302" s="15"/>
      <c r="K302" s="26"/>
      <c r="M302" s="19"/>
      <c r="N302" s="19"/>
    </row>
    <row r="303" spans="1:14">
      <c r="A303" s="15"/>
      <c r="B303" s="15"/>
      <c r="C303" s="19"/>
      <c r="D303" s="15"/>
      <c r="E303" s="19"/>
      <c r="F303" s="19"/>
      <c r="G303" s="15"/>
      <c r="H303" s="19"/>
      <c r="I303" s="19"/>
      <c r="J303" s="15"/>
      <c r="K303" s="26"/>
      <c r="M303" s="19"/>
      <c r="N303" s="19"/>
    </row>
    <row r="304" spans="1:14">
      <c r="A304" s="15"/>
      <c r="B304" s="15"/>
      <c r="C304" s="19"/>
      <c r="D304" s="15"/>
      <c r="E304" s="19"/>
      <c r="F304" s="19"/>
      <c r="G304" s="15"/>
      <c r="H304" s="19"/>
      <c r="I304" s="19"/>
      <c r="J304" s="15"/>
      <c r="K304" s="26"/>
      <c r="M304" s="19"/>
      <c r="N304" s="19"/>
    </row>
    <row r="305" spans="1:14">
      <c r="A305" s="15"/>
      <c r="B305" s="15"/>
      <c r="C305" s="19"/>
      <c r="D305" s="15"/>
      <c r="E305" s="19"/>
      <c r="F305" s="19"/>
      <c r="G305" s="15"/>
      <c r="H305" s="19"/>
      <c r="I305" s="19"/>
      <c r="J305" s="15"/>
      <c r="K305" s="26"/>
      <c r="M305" s="19"/>
      <c r="N305" s="19"/>
    </row>
    <row r="306" spans="1:14">
      <c r="A306" s="15"/>
      <c r="B306" s="15"/>
      <c r="C306" s="19"/>
      <c r="D306" s="15"/>
      <c r="E306" s="19"/>
      <c r="F306" s="19"/>
      <c r="G306" s="15"/>
      <c r="H306" s="19"/>
      <c r="I306" s="19"/>
      <c r="J306" s="15"/>
      <c r="K306" s="26"/>
      <c r="M306" s="19"/>
      <c r="N306" s="19"/>
    </row>
    <row r="307" spans="1:14">
      <c r="A307" s="15"/>
      <c r="B307" s="15"/>
      <c r="C307" s="19"/>
      <c r="D307" s="15"/>
      <c r="E307" s="19"/>
      <c r="F307" s="19"/>
      <c r="G307" s="15"/>
      <c r="H307" s="19"/>
      <c r="I307" s="19"/>
      <c r="J307" s="15"/>
      <c r="K307" s="26"/>
      <c r="M307" s="19"/>
      <c r="N307" s="19"/>
    </row>
    <row r="308" spans="1:14">
      <c r="A308" s="15"/>
      <c r="B308" s="15"/>
      <c r="C308" s="19"/>
      <c r="D308" s="15"/>
      <c r="E308" s="19"/>
      <c r="F308" s="19"/>
      <c r="G308" s="15"/>
      <c r="H308" s="19"/>
      <c r="I308" s="19"/>
      <c r="J308" s="15"/>
      <c r="K308" s="26"/>
      <c r="M308" s="19"/>
      <c r="N308" s="19"/>
    </row>
    <row r="309" spans="1:14">
      <c r="A309" s="15"/>
      <c r="B309" s="15"/>
      <c r="C309" s="19"/>
      <c r="D309" s="15"/>
      <c r="E309" s="19"/>
      <c r="F309" s="19"/>
      <c r="G309" s="15"/>
      <c r="H309" s="19"/>
      <c r="I309" s="19"/>
      <c r="J309" s="15"/>
      <c r="K309" s="26"/>
      <c r="M309" s="19"/>
      <c r="N309" s="19"/>
    </row>
    <row r="310" spans="1:14">
      <c r="A310" s="15"/>
      <c r="B310" s="15"/>
      <c r="C310" s="19"/>
      <c r="D310" s="15"/>
      <c r="E310" s="19"/>
      <c r="F310" s="19"/>
      <c r="G310" s="15"/>
      <c r="H310" s="19"/>
      <c r="I310" s="19"/>
      <c r="J310" s="15"/>
      <c r="K310" s="26"/>
      <c r="M310" s="19"/>
      <c r="N310" s="19"/>
    </row>
    <row r="311" spans="1:14">
      <c r="A311" s="15"/>
      <c r="B311" s="15"/>
      <c r="C311" s="19"/>
      <c r="D311" s="15"/>
      <c r="E311" s="19"/>
      <c r="F311" s="19"/>
      <c r="G311" s="15"/>
      <c r="H311" s="19"/>
      <c r="I311" s="19"/>
      <c r="J311" s="15"/>
      <c r="K311" s="26"/>
      <c r="M311" s="19"/>
      <c r="N311" s="19"/>
    </row>
    <row r="312" spans="1:14">
      <c r="A312" s="15"/>
      <c r="B312" s="15"/>
      <c r="C312" s="19"/>
      <c r="D312" s="15"/>
      <c r="E312" s="19"/>
      <c r="F312" s="19"/>
      <c r="G312" s="15"/>
      <c r="H312" s="19"/>
      <c r="I312" s="19"/>
      <c r="J312" s="15"/>
      <c r="K312" s="26"/>
      <c r="M312" s="19"/>
      <c r="N312" s="19"/>
    </row>
    <row r="313" spans="1:14">
      <c r="A313" s="15"/>
      <c r="B313" s="15"/>
      <c r="C313" s="19"/>
      <c r="D313" s="15"/>
      <c r="E313" s="19"/>
      <c r="F313" s="19"/>
      <c r="G313" s="15"/>
      <c r="H313" s="19"/>
      <c r="I313" s="19"/>
      <c r="J313" s="15"/>
      <c r="K313" s="26"/>
      <c r="M313" s="19"/>
      <c r="N313" s="19"/>
    </row>
    <row r="314" spans="1:14">
      <c r="A314" s="15"/>
      <c r="B314" s="15"/>
      <c r="C314" s="19"/>
      <c r="D314" s="15"/>
      <c r="E314" s="19"/>
      <c r="F314" s="19"/>
      <c r="G314" s="15"/>
      <c r="H314" s="19"/>
      <c r="I314" s="19"/>
      <c r="J314" s="15"/>
      <c r="K314" s="26"/>
      <c r="M314" s="19"/>
      <c r="N314" s="19"/>
    </row>
    <row r="315" spans="1:14">
      <c r="A315" s="15"/>
      <c r="B315" s="15"/>
      <c r="C315" s="19"/>
      <c r="D315" s="15"/>
      <c r="E315" s="19"/>
      <c r="F315" s="19"/>
      <c r="G315" s="15"/>
      <c r="H315" s="19"/>
      <c r="I315" s="19"/>
      <c r="J315" s="15"/>
      <c r="K315" s="26"/>
      <c r="M315" s="19"/>
      <c r="N315" s="19"/>
    </row>
    <row r="316" spans="1:14">
      <c r="A316" s="15"/>
      <c r="B316" s="15"/>
      <c r="C316" s="19"/>
      <c r="D316" s="15"/>
      <c r="E316" s="19"/>
      <c r="F316" s="19"/>
      <c r="G316" s="15"/>
      <c r="H316" s="19"/>
      <c r="I316" s="19"/>
      <c r="J316" s="15"/>
      <c r="K316" s="26"/>
      <c r="M316" s="19"/>
      <c r="N316" s="19"/>
    </row>
    <row r="317" spans="1:14">
      <c r="A317" s="15"/>
      <c r="B317" s="15"/>
      <c r="C317" s="19"/>
      <c r="D317" s="15"/>
      <c r="E317" s="19"/>
      <c r="F317" s="19"/>
      <c r="G317" s="15"/>
      <c r="H317" s="19"/>
      <c r="I317" s="19"/>
      <c r="J317" s="15"/>
      <c r="K317" s="26"/>
      <c r="M317" s="19"/>
      <c r="N317" s="19"/>
    </row>
    <row r="318" spans="1:14">
      <c r="A318" s="15"/>
      <c r="B318" s="15"/>
      <c r="C318" s="19"/>
      <c r="D318" s="15"/>
      <c r="E318" s="19"/>
      <c r="F318" s="19"/>
      <c r="G318" s="15"/>
      <c r="H318" s="19"/>
      <c r="I318" s="19"/>
      <c r="J318" s="15"/>
      <c r="K318" s="26"/>
      <c r="M318" s="19"/>
      <c r="N318" s="19"/>
    </row>
    <row r="319" spans="1:14">
      <c r="A319" s="15"/>
      <c r="B319" s="15"/>
      <c r="C319" s="19"/>
      <c r="D319" s="15"/>
      <c r="E319" s="19"/>
      <c r="F319" s="19"/>
      <c r="G319" s="15"/>
      <c r="H319" s="19"/>
      <c r="I319" s="19"/>
      <c r="J319" s="15"/>
      <c r="K319" s="26"/>
      <c r="M319" s="19"/>
      <c r="N319" s="19"/>
    </row>
    <row r="320" spans="1:14">
      <c r="A320" s="15"/>
      <c r="B320" s="15"/>
      <c r="C320" s="19"/>
      <c r="D320" s="15"/>
      <c r="E320" s="19"/>
      <c r="F320" s="19"/>
      <c r="G320" s="15"/>
      <c r="H320" s="19"/>
      <c r="I320" s="19"/>
      <c r="J320" s="15"/>
      <c r="K320" s="26"/>
      <c r="M320" s="19"/>
      <c r="N320" s="19"/>
    </row>
    <row r="321" spans="1:14">
      <c r="A321" s="15"/>
      <c r="B321" s="15"/>
      <c r="C321" s="19"/>
      <c r="D321" s="15"/>
      <c r="E321" s="19"/>
      <c r="F321" s="19"/>
      <c r="G321" s="15"/>
      <c r="H321" s="19"/>
      <c r="I321" s="19"/>
      <c r="J321" s="15"/>
      <c r="K321" s="26"/>
      <c r="M321" s="19"/>
      <c r="N321" s="19"/>
    </row>
    <row r="322" spans="1:14">
      <c r="A322" s="15"/>
      <c r="B322" s="15"/>
      <c r="C322" s="19"/>
      <c r="D322" s="15"/>
      <c r="E322" s="19"/>
      <c r="F322" s="19"/>
      <c r="G322" s="15"/>
      <c r="H322" s="19"/>
      <c r="I322" s="19"/>
      <c r="J322" s="15"/>
      <c r="K322" s="26"/>
      <c r="M322" s="19"/>
      <c r="N322" s="19"/>
    </row>
    <row r="323" spans="1:14">
      <c r="A323" s="15"/>
      <c r="B323" s="15"/>
      <c r="C323" s="19"/>
      <c r="D323" s="15"/>
      <c r="E323" s="19"/>
      <c r="F323" s="19"/>
      <c r="G323" s="15"/>
      <c r="H323" s="19"/>
      <c r="I323" s="19"/>
      <c r="J323" s="15"/>
      <c r="K323" s="26"/>
      <c r="M323" s="19"/>
      <c r="N323" s="19"/>
    </row>
    <row r="324" spans="1:14">
      <c r="A324" s="15"/>
      <c r="B324" s="15"/>
      <c r="C324" s="19"/>
      <c r="D324" s="15"/>
      <c r="E324" s="19"/>
      <c r="F324" s="19"/>
      <c r="G324" s="15"/>
      <c r="H324" s="19"/>
      <c r="I324" s="19"/>
      <c r="J324" s="15"/>
      <c r="K324" s="26"/>
      <c r="M324" s="19"/>
      <c r="N324" s="19"/>
    </row>
    <row r="325" spans="1:14">
      <c r="A325" s="15"/>
      <c r="B325" s="15"/>
      <c r="C325" s="19"/>
      <c r="D325" s="15"/>
      <c r="E325" s="19"/>
      <c r="F325" s="19"/>
      <c r="G325" s="15"/>
      <c r="H325" s="19"/>
      <c r="I325" s="19"/>
      <c r="J325" s="15"/>
      <c r="K325" s="26"/>
      <c r="M325" s="19"/>
      <c r="N325" s="19"/>
    </row>
    <row r="326" spans="1:14">
      <c r="A326" s="15"/>
      <c r="B326" s="15"/>
      <c r="C326" s="19"/>
      <c r="D326" s="15"/>
      <c r="E326" s="19"/>
      <c r="F326" s="19"/>
      <c r="G326" s="15"/>
      <c r="H326" s="19"/>
      <c r="I326" s="19"/>
      <c r="J326" s="15"/>
      <c r="K326" s="26"/>
      <c r="M326" s="19"/>
      <c r="N326" s="19"/>
    </row>
    <row r="327" spans="1:14">
      <c r="A327" s="15"/>
      <c r="B327" s="15"/>
      <c r="C327" s="19"/>
      <c r="D327" s="15"/>
      <c r="E327" s="19"/>
      <c r="F327" s="19"/>
      <c r="G327" s="15"/>
      <c r="H327" s="19"/>
      <c r="I327" s="19"/>
      <c r="J327" s="15"/>
      <c r="K327" s="26"/>
      <c r="M327" s="19"/>
      <c r="N327" s="19"/>
    </row>
    <row r="328" spans="1:14">
      <c r="A328" s="15"/>
      <c r="B328" s="15"/>
      <c r="C328" s="19"/>
      <c r="D328" s="15"/>
      <c r="E328" s="19"/>
      <c r="F328" s="19"/>
      <c r="G328" s="15"/>
      <c r="H328" s="19"/>
      <c r="I328" s="19"/>
      <c r="J328" s="15"/>
      <c r="K328" s="26"/>
      <c r="M328" s="19"/>
      <c r="N328" s="19"/>
    </row>
    <row r="329" spans="1:14">
      <c r="A329" s="15"/>
      <c r="B329" s="15"/>
      <c r="C329" s="19"/>
      <c r="D329" s="15"/>
      <c r="E329" s="19"/>
      <c r="F329" s="19"/>
      <c r="G329" s="15"/>
      <c r="H329" s="19"/>
      <c r="I329" s="19"/>
      <c r="J329" s="15"/>
      <c r="K329" s="26"/>
      <c r="M329" s="19"/>
      <c r="N329" s="19"/>
    </row>
    <row r="330" spans="1:14">
      <c r="A330" s="15"/>
      <c r="B330" s="15"/>
      <c r="C330" s="19"/>
      <c r="D330" s="15"/>
      <c r="E330" s="19"/>
      <c r="F330" s="19"/>
      <c r="G330" s="15"/>
      <c r="H330" s="19"/>
      <c r="I330" s="19"/>
      <c r="J330" s="15"/>
      <c r="K330" s="26"/>
      <c r="M330" s="19"/>
      <c r="N330" s="19"/>
    </row>
    <row r="331" spans="1:14">
      <c r="A331" s="15"/>
      <c r="B331" s="15"/>
      <c r="C331" s="19"/>
      <c r="D331" s="15"/>
      <c r="E331" s="19"/>
      <c r="F331" s="19"/>
      <c r="G331" s="15"/>
      <c r="H331" s="19"/>
      <c r="I331" s="19"/>
      <c r="J331" s="15"/>
      <c r="K331" s="26"/>
      <c r="M331" s="19"/>
      <c r="N331" s="19"/>
    </row>
    <row r="332" spans="1:14">
      <c r="A332" s="15"/>
      <c r="B332" s="15"/>
      <c r="C332" s="19"/>
      <c r="D332" s="15"/>
      <c r="E332" s="19"/>
      <c r="F332" s="19"/>
      <c r="G332" s="15"/>
      <c r="H332" s="19"/>
      <c r="I332" s="19"/>
      <c r="J332" s="15"/>
      <c r="K332" s="26"/>
      <c r="M332" s="19"/>
      <c r="N332" s="19"/>
    </row>
    <row r="333" spans="1:14">
      <c r="A333" s="15"/>
      <c r="B333" s="15"/>
      <c r="C333" s="19"/>
      <c r="D333" s="15"/>
      <c r="E333" s="19"/>
      <c r="F333" s="19"/>
      <c r="G333" s="15"/>
      <c r="H333" s="19"/>
      <c r="I333" s="19"/>
      <c r="J333" s="15"/>
      <c r="K333" s="26"/>
      <c r="M333" s="19"/>
      <c r="N333" s="19"/>
    </row>
    <row r="334" spans="1:14">
      <c r="A334" s="15"/>
      <c r="B334" s="15"/>
      <c r="C334" s="19"/>
      <c r="D334" s="15"/>
      <c r="E334" s="19"/>
      <c r="F334" s="19"/>
      <c r="G334" s="15"/>
      <c r="H334" s="19"/>
      <c r="I334" s="19"/>
      <c r="J334" s="15"/>
      <c r="K334" s="26"/>
      <c r="M334" s="19"/>
      <c r="N334" s="19"/>
    </row>
    <row r="335" spans="1:14">
      <c r="A335" s="15"/>
      <c r="B335" s="15"/>
      <c r="C335" s="19"/>
      <c r="D335" s="15"/>
      <c r="E335" s="19"/>
      <c r="F335" s="19"/>
      <c r="G335" s="15"/>
      <c r="H335" s="19"/>
      <c r="I335" s="19"/>
      <c r="J335" s="15"/>
      <c r="K335" s="26"/>
      <c r="M335" s="19"/>
      <c r="N335" s="19"/>
    </row>
    <row r="336" spans="1:14">
      <c r="A336" s="15"/>
      <c r="B336" s="15"/>
      <c r="C336" s="19"/>
      <c r="D336" s="15"/>
      <c r="E336" s="19"/>
      <c r="F336" s="19"/>
      <c r="G336" s="15"/>
      <c r="H336" s="19"/>
      <c r="I336" s="19"/>
      <c r="J336" s="15"/>
      <c r="K336" s="26"/>
      <c r="M336" s="19"/>
      <c r="N336" s="19"/>
    </row>
    <row r="337" spans="1:14">
      <c r="A337" s="15"/>
      <c r="B337" s="15"/>
      <c r="C337" s="19"/>
      <c r="D337" s="15"/>
      <c r="E337" s="19"/>
      <c r="F337" s="19"/>
      <c r="G337" s="15"/>
      <c r="H337" s="19"/>
      <c r="I337" s="19"/>
      <c r="J337" s="15"/>
      <c r="K337" s="26"/>
      <c r="M337" s="19"/>
      <c r="N337" s="19"/>
    </row>
    <row r="338" spans="1:14">
      <c r="A338" s="15"/>
      <c r="B338" s="15"/>
      <c r="C338" s="19"/>
      <c r="D338" s="15"/>
      <c r="E338" s="19"/>
      <c r="F338" s="19"/>
      <c r="G338" s="15"/>
      <c r="H338" s="19"/>
      <c r="I338" s="19"/>
      <c r="J338" s="15"/>
      <c r="K338" s="26"/>
      <c r="M338" s="19"/>
      <c r="N338" s="19"/>
    </row>
    <row r="339" spans="1:14">
      <c r="A339" s="15"/>
      <c r="B339" s="15"/>
      <c r="C339" s="19"/>
      <c r="D339" s="15"/>
      <c r="E339" s="19"/>
      <c r="F339" s="19"/>
      <c r="G339" s="15"/>
      <c r="H339" s="19"/>
      <c r="I339" s="19"/>
      <c r="J339" s="15"/>
      <c r="K339" s="26"/>
      <c r="M339" s="19"/>
      <c r="N339" s="19"/>
    </row>
    <row r="340" spans="1:14">
      <c r="A340" s="15"/>
      <c r="B340" s="15"/>
      <c r="C340" s="19"/>
      <c r="D340" s="15"/>
      <c r="E340" s="19"/>
      <c r="F340" s="19"/>
      <c r="G340" s="15"/>
      <c r="H340" s="19"/>
      <c r="I340" s="19"/>
      <c r="J340" s="15"/>
      <c r="K340" s="26"/>
      <c r="M340" s="19"/>
      <c r="N340" s="19"/>
    </row>
    <row r="341" spans="1:14">
      <c r="A341" s="15"/>
      <c r="B341" s="15"/>
      <c r="C341" s="19"/>
      <c r="D341" s="15"/>
      <c r="E341" s="19"/>
      <c r="F341" s="19"/>
      <c r="G341" s="15"/>
      <c r="H341" s="19"/>
      <c r="I341" s="19"/>
      <c r="J341" s="15"/>
      <c r="K341" s="26"/>
      <c r="M341" s="19"/>
      <c r="N341" s="19"/>
    </row>
    <row r="342" spans="1:14">
      <c r="A342" s="15"/>
      <c r="B342" s="15"/>
      <c r="C342" s="19"/>
      <c r="D342" s="15"/>
      <c r="E342" s="19"/>
      <c r="F342" s="19"/>
      <c r="G342" s="15"/>
      <c r="H342" s="19"/>
      <c r="I342" s="19"/>
      <c r="J342" s="15"/>
      <c r="K342" s="26"/>
      <c r="M342" s="19"/>
      <c r="N342" s="19"/>
    </row>
    <row r="343" spans="1:14">
      <c r="A343" s="15"/>
      <c r="B343" s="15"/>
      <c r="C343" s="19"/>
      <c r="D343" s="15"/>
      <c r="E343" s="19"/>
      <c r="F343" s="19"/>
      <c r="G343" s="15"/>
      <c r="H343" s="19"/>
      <c r="I343" s="19"/>
      <c r="J343" s="15"/>
      <c r="K343" s="26"/>
      <c r="M343" s="19"/>
      <c r="N343" s="19"/>
    </row>
    <row r="344" spans="1:14">
      <c r="A344" s="15"/>
      <c r="B344" s="15"/>
      <c r="C344" s="19"/>
      <c r="D344" s="15"/>
      <c r="E344" s="19"/>
      <c r="F344" s="19"/>
      <c r="G344" s="15"/>
      <c r="H344" s="19"/>
      <c r="I344" s="19"/>
      <c r="J344" s="15"/>
      <c r="K344" s="26"/>
      <c r="M344" s="19"/>
      <c r="N344" s="19"/>
    </row>
    <row r="345" spans="1:14">
      <c r="A345" s="15"/>
      <c r="B345" s="15"/>
      <c r="C345" s="19"/>
      <c r="D345" s="15"/>
      <c r="E345" s="19"/>
      <c r="F345" s="19"/>
      <c r="G345" s="15"/>
      <c r="H345" s="19"/>
      <c r="I345" s="19"/>
      <c r="J345" s="15"/>
      <c r="K345" s="26"/>
      <c r="M345" s="19"/>
      <c r="N345" s="19"/>
    </row>
    <row r="346" spans="1:14">
      <c r="A346" s="15"/>
      <c r="B346" s="15"/>
      <c r="C346" s="19"/>
      <c r="D346" s="15"/>
      <c r="E346" s="19"/>
      <c r="F346" s="19"/>
      <c r="G346" s="15"/>
      <c r="H346" s="19"/>
      <c r="I346" s="19"/>
      <c r="J346" s="15"/>
      <c r="K346" s="26"/>
      <c r="M346" s="19"/>
      <c r="N346" s="19"/>
    </row>
    <row r="347" spans="1:14">
      <c r="A347" s="15"/>
      <c r="B347" s="15"/>
      <c r="C347" s="19"/>
      <c r="D347" s="15"/>
      <c r="E347" s="19"/>
      <c r="F347" s="19"/>
      <c r="G347" s="15"/>
      <c r="H347" s="19"/>
      <c r="I347" s="19"/>
      <c r="J347" s="15"/>
      <c r="K347" s="26"/>
      <c r="M347" s="19"/>
      <c r="N347" s="19"/>
    </row>
    <row r="348" spans="1:14">
      <c r="A348" s="15"/>
      <c r="B348" s="15"/>
      <c r="C348" s="19"/>
      <c r="D348" s="15"/>
      <c r="E348" s="19"/>
      <c r="F348" s="19"/>
      <c r="G348" s="15"/>
      <c r="H348" s="19"/>
      <c r="I348" s="19"/>
      <c r="J348" s="15"/>
      <c r="K348" s="26"/>
      <c r="M348" s="19"/>
      <c r="N348" s="19"/>
    </row>
    <row r="349" spans="1:14">
      <c r="A349" s="15"/>
      <c r="B349" s="15"/>
      <c r="C349" s="19"/>
      <c r="D349" s="15"/>
      <c r="E349" s="19"/>
      <c r="F349" s="19"/>
      <c r="G349" s="15"/>
      <c r="H349" s="19"/>
      <c r="I349" s="19"/>
      <c r="J349" s="15"/>
      <c r="K349" s="26"/>
      <c r="M349" s="19"/>
      <c r="N349" s="19"/>
    </row>
    <row r="350" spans="1:14">
      <c r="A350" s="15"/>
      <c r="B350" s="15"/>
      <c r="C350" s="19"/>
      <c r="D350" s="15"/>
      <c r="E350" s="19"/>
      <c r="F350" s="19"/>
      <c r="G350" s="15"/>
      <c r="H350" s="19"/>
      <c r="I350" s="19"/>
      <c r="J350" s="15"/>
      <c r="K350" s="26"/>
      <c r="M350" s="19"/>
      <c r="N350" s="19"/>
    </row>
    <row r="351" spans="1:14">
      <c r="A351" s="15"/>
      <c r="B351" s="15"/>
      <c r="C351" s="19"/>
      <c r="D351" s="15"/>
      <c r="E351" s="19"/>
      <c r="F351" s="19"/>
      <c r="G351" s="15"/>
      <c r="H351" s="19"/>
      <c r="I351" s="19"/>
      <c r="J351" s="15"/>
      <c r="K351" s="26"/>
      <c r="M351" s="19"/>
      <c r="N351" s="19"/>
    </row>
    <row r="352" spans="1:14">
      <c r="A352" s="15"/>
      <c r="B352" s="15"/>
      <c r="C352" s="19"/>
      <c r="D352" s="15"/>
      <c r="E352" s="19"/>
      <c r="F352" s="19"/>
      <c r="G352" s="15"/>
      <c r="H352" s="19"/>
      <c r="I352" s="19"/>
      <c r="J352" s="15"/>
      <c r="K352" s="26"/>
      <c r="M352" s="19"/>
      <c r="N352" s="19"/>
    </row>
    <row r="353" spans="1:14">
      <c r="A353" s="15"/>
      <c r="B353" s="15"/>
      <c r="C353" s="19"/>
      <c r="D353" s="15"/>
      <c r="E353" s="19"/>
      <c r="F353" s="19"/>
      <c r="G353" s="15"/>
      <c r="H353" s="19"/>
      <c r="I353" s="19"/>
      <c r="J353" s="15"/>
      <c r="K353" s="26"/>
      <c r="M353" s="19"/>
      <c r="N353" s="19"/>
    </row>
    <row r="354" spans="1:14">
      <c r="A354" s="15"/>
      <c r="B354" s="15"/>
      <c r="C354" s="19"/>
      <c r="D354" s="15"/>
      <c r="E354" s="19"/>
      <c r="F354" s="19"/>
      <c r="G354" s="15"/>
      <c r="H354" s="19"/>
      <c r="I354" s="19"/>
      <c r="J354" s="15"/>
      <c r="K354" s="26"/>
      <c r="M354" s="19"/>
      <c r="N354" s="19"/>
    </row>
    <row r="355" spans="1:14">
      <c r="A355" s="15"/>
      <c r="B355" s="15"/>
      <c r="C355" s="19"/>
      <c r="D355" s="15"/>
      <c r="E355" s="19"/>
      <c r="F355" s="19"/>
      <c r="G355" s="15"/>
      <c r="H355" s="19"/>
      <c r="I355" s="19"/>
      <c r="J355" s="15"/>
      <c r="K355" s="26"/>
      <c r="M355" s="19"/>
      <c r="N355" s="19"/>
    </row>
    <row r="356" spans="1:14">
      <c r="A356" s="15"/>
      <c r="B356" s="15"/>
      <c r="C356" s="19"/>
      <c r="D356" s="15"/>
      <c r="E356" s="19"/>
      <c r="F356" s="19"/>
      <c r="G356" s="15"/>
      <c r="H356" s="19"/>
      <c r="I356" s="19"/>
      <c r="J356" s="15"/>
      <c r="K356" s="26"/>
      <c r="M356" s="19"/>
      <c r="N356" s="19"/>
    </row>
    <row r="357" spans="1:14">
      <c r="A357" s="15"/>
      <c r="B357" s="15"/>
      <c r="C357" s="19"/>
      <c r="D357" s="15"/>
      <c r="E357" s="19"/>
      <c r="F357" s="19"/>
      <c r="G357" s="15"/>
      <c r="H357" s="19"/>
      <c r="I357" s="19"/>
      <c r="J357" s="15"/>
      <c r="K357" s="26"/>
      <c r="M357" s="19"/>
      <c r="N357" s="19"/>
    </row>
    <row r="358" spans="1:14">
      <c r="A358" s="15"/>
      <c r="B358" s="15"/>
      <c r="C358" s="19"/>
      <c r="D358" s="15"/>
      <c r="E358" s="19"/>
      <c r="F358" s="19"/>
      <c r="G358" s="15"/>
      <c r="H358" s="19"/>
      <c r="I358" s="19"/>
      <c r="J358" s="15"/>
      <c r="K358" s="26"/>
      <c r="M358" s="19"/>
      <c r="N358" s="19"/>
    </row>
    <row r="359" spans="1:14">
      <c r="A359" s="15"/>
      <c r="B359" s="15"/>
      <c r="C359" s="19"/>
      <c r="D359" s="15"/>
      <c r="E359" s="19"/>
      <c r="F359" s="19"/>
      <c r="G359" s="15"/>
      <c r="H359" s="19"/>
      <c r="I359" s="19"/>
      <c r="J359" s="15"/>
      <c r="K359" s="26"/>
      <c r="M359" s="19"/>
      <c r="N359" s="19"/>
    </row>
    <row r="360" spans="1:14">
      <c r="A360" s="15"/>
      <c r="B360" s="15"/>
      <c r="C360" s="19"/>
      <c r="D360" s="15"/>
      <c r="E360" s="19"/>
      <c r="F360" s="19"/>
      <c r="G360" s="15"/>
      <c r="H360" s="19"/>
      <c r="I360" s="19"/>
      <c r="J360" s="15"/>
      <c r="K360" s="26"/>
      <c r="M360" s="19"/>
      <c r="N360" s="19"/>
    </row>
    <row r="361" spans="1:14">
      <c r="A361" s="15"/>
      <c r="B361" s="15"/>
      <c r="C361" s="19"/>
      <c r="D361" s="15"/>
      <c r="E361" s="19"/>
      <c r="F361" s="19"/>
      <c r="G361" s="15"/>
      <c r="H361" s="19"/>
      <c r="I361" s="19"/>
      <c r="J361" s="15"/>
      <c r="K361" s="26"/>
      <c r="M361" s="19"/>
      <c r="N361" s="19"/>
    </row>
    <row r="362" spans="1:14">
      <c r="A362" s="15"/>
      <c r="B362" s="15"/>
      <c r="C362" s="19"/>
      <c r="D362" s="15"/>
      <c r="E362" s="19"/>
      <c r="F362" s="19"/>
      <c r="G362" s="15"/>
      <c r="H362" s="19"/>
      <c r="I362" s="19"/>
      <c r="J362" s="15"/>
      <c r="K362" s="26"/>
      <c r="M362" s="19"/>
      <c r="N362" s="19"/>
    </row>
    <row r="363" spans="1:14">
      <c r="A363" s="15"/>
      <c r="B363" s="15"/>
      <c r="C363" s="19"/>
      <c r="D363" s="15"/>
      <c r="E363" s="19"/>
      <c r="F363" s="19"/>
      <c r="G363" s="15"/>
      <c r="H363" s="19"/>
      <c r="I363" s="19"/>
      <c r="J363" s="15"/>
      <c r="K363" s="26"/>
      <c r="M363" s="19"/>
      <c r="N363" s="19"/>
    </row>
    <row r="364" spans="1:14">
      <c r="A364" s="15"/>
      <c r="B364" s="15"/>
      <c r="C364" s="19"/>
      <c r="D364" s="15"/>
      <c r="E364" s="19"/>
      <c r="F364" s="19"/>
      <c r="G364" s="15"/>
      <c r="H364" s="19"/>
      <c r="I364" s="19"/>
      <c r="J364" s="15"/>
      <c r="K364" s="26"/>
      <c r="M364" s="19"/>
      <c r="N364" s="19"/>
    </row>
    <row r="365" spans="1:14">
      <c r="A365" s="15"/>
      <c r="B365" s="15"/>
      <c r="C365" s="19"/>
      <c r="D365" s="15"/>
      <c r="E365" s="19"/>
      <c r="F365" s="19"/>
      <c r="G365" s="15"/>
      <c r="H365" s="19"/>
      <c r="I365" s="19"/>
      <c r="J365" s="15"/>
      <c r="K365" s="26"/>
      <c r="M365" s="19"/>
      <c r="N365" s="19"/>
    </row>
    <row r="366" spans="1:14">
      <c r="A366" s="15"/>
      <c r="B366" s="15"/>
      <c r="C366" s="19"/>
      <c r="D366" s="15"/>
      <c r="E366" s="19"/>
      <c r="F366" s="19"/>
      <c r="G366" s="15"/>
      <c r="H366" s="19"/>
      <c r="I366" s="19"/>
      <c r="J366" s="15"/>
      <c r="K366" s="26"/>
      <c r="M366" s="19"/>
      <c r="N366" s="19"/>
    </row>
    <row r="367" spans="1:14">
      <c r="A367" s="15"/>
      <c r="B367" s="15"/>
      <c r="C367" s="19"/>
      <c r="D367" s="15"/>
      <c r="E367" s="19"/>
      <c r="F367" s="19"/>
      <c r="G367" s="15"/>
      <c r="H367" s="19"/>
      <c r="I367" s="19"/>
      <c r="J367" s="15"/>
      <c r="K367" s="26"/>
      <c r="M367" s="19"/>
      <c r="N367" s="19"/>
    </row>
    <row r="368" spans="1:14">
      <c r="A368" s="15"/>
      <c r="B368" s="15"/>
      <c r="C368" s="19"/>
      <c r="D368" s="15"/>
      <c r="E368" s="19"/>
      <c r="F368" s="19"/>
      <c r="G368" s="15"/>
      <c r="H368" s="19"/>
      <c r="I368" s="19"/>
      <c r="J368" s="15"/>
      <c r="K368" s="26"/>
      <c r="M368" s="19"/>
      <c r="N368" s="19"/>
    </row>
    <row r="369" spans="1:14">
      <c r="A369" s="15"/>
      <c r="B369" s="15"/>
      <c r="C369" s="19"/>
      <c r="D369" s="15"/>
      <c r="E369" s="19"/>
      <c r="F369" s="19"/>
      <c r="G369" s="15"/>
      <c r="H369" s="19"/>
      <c r="I369" s="19"/>
      <c r="J369" s="15"/>
      <c r="K369" s="26"/>
      <c r="M369" s="19"/>
      <c r="N369" s="19"/>
    </row>
    <row r="370" spans="1:14">
      <c r="A370" s="15"/>
      <c r="B370" s="15"/>
      <c r="C370" s="19"/>
      <c r="D370" s="15"/>
      <c r="E370" s="19"/>
      <c r="F370" s="19"/>
      <c r="G370" s="15"/>
      <c r="H370" s="19"/>
      <c r="I370" s="19"/>
      <c r="J370" s="15"/>
      <c r="K370" s="26"/>
      <c r="M370" s="19"/>
      <c r="N370" s="19"/>
    </row>
    <row r="371" spans="1:14">
      <c r="A371" s="15"/>
      <c r="B371" s="15"/>
      <c r="C371" s="19"/>
      <c r="D371" s="15"/>
      <c r="E371" s="19"/>
      <c r="F371" s="19"/>
      <c r="G371" s="15"/>
      <c r="H371" s="19"/>
      <c r="I371" s="19"/>
      <c r="J371" s="15"/>
      <c r="K371" s="26"/>
      <c r="M371" s="19"/>
      <c r="N371" s="19"/>
    </row>
    <row r="372" spans="1:14">
      <c r="A372" s="15"/>
      <c r="B372" s="15"/>
      <c r="C372" s="19"/>
      <c r="D372" s="15"/>
      <c r="E372" s="19"/>
      <c r="F372" s="19"/>
      <c r="G372" s="15"/>
      <c r="H372" s="19"/>
      <c r="I372" s="19"/>
      <c r="J372" s="15"/>
      <c r="K372" s="26"/>
      <c r="M372" s="19"/>
      <c r="N372" s="19"/>
    </row>
    <row r="373" spans="1:14">
      <c r="A373" s="15"/>
      <c r="B373" s="15"/>
      <c r="C373" s="19"/>
      <c r="D373" s="15"/>
      <c r="E373" s="19"/>
      <c r="F373" s="19"/>
      <c r="G373" s="15"/>
      <c r="H373" s="19"/>
      <c r="I373" s="19"/>
      <c r="J373" s="15"/>
      <c r="K373" s="26"/>
      <c r="M373" s="19"/>
      <c r="N373" s="19"/>
    </row>
    <row r="374" spans="1:14">
      <c r="A374" s="15"/>
      <c r="B374" s="15"/>
      <c r="C374" s="19"/>
      <c r="D374" s="15"/>
      <c r="E374" s="19"/>
      <c r="F374" s="19"/>
      <c r="G374" s="15"/>
      <c r="H374" s="19"/>
      <c r="I374" s="19"/>
      <c r="J374" s="15"/>
      <c r="K374" s="26"/>
      <c r="M374" s="19"/>
      <c r="N374" s="19"/>
    </row>
    <row r="375" spans="1:14">
      <c r="A375" s="15"/>
      <c r="B375" s="15"/>
      <c r="C375" s="19"/>
      <c r="D375" s="15"/>
      <c r="E375" s="19"/>
      <c r="F375" s="19"/>
      <c r="G375" s="15"/>
      <c r="H375" s="19"/>
      <c r="I375" s="19"/>
      <c r="J375" s="15"/>
      <c r="K375" s="26"/>
      <c r="M375" s="19"/>
      <c r="N375" s="19"/>
    </row>
    <row r="376" spans="1:14">
      <c r="A376" s="15"/>
      <c r="B376" s="15"/>
      <c r="C376" s="19"/>
      <c r="D376" s="15"/>
      <c r="E376" s="19"/>
      <c r="F376" s="19"/>
      <c r="G376" s="15"/>
      <c r="H376" s="19"/>
      <c r="I376" s="19"/>
      <c r="J376" s="15"/>
      <c r="K376" s="26"/>
      <c r="M376" s="19"/>
      <c r="N376" s="19"/>
    </row>
    <row r="377" spans="1:14">
      <c r="A377" s="15"/>
      <c r="B377" s="15"/>
      <c r="C377" s="19"/>
      <c r="D377" s="15"/>
      <c r="E377" s="19"/>
      <c r="F377" s="19"/>
      <c r="G377" s="15"/>
      <c r="H377" s="19"/>
      <c r="I377" s="19"/>
      <c r="J377" s="15"/>
      <c r="K377" s="26"/>
      <c r="M377" s="19"/>
      <c r="N377" s="19"/>
    </row>
    <row r="378" spans="1:14">
      <c r="A378" s="15"/>
      <c r="B378" s="15"/>
      <c r="C378" s="19"/>
      <c r="D378" s="15"/>
      <c r="E378" s="19"/>
      <c r="F378" s="19"/>
      <c r="G378" s="15"/>
      <c r="H378" s="19"/>
      <c r="I378" s="19"/>
      <c r="J378" s="15"/>
      <c r="K378" s="26"/>
      <c r="M378" s="19"/>
      <c r="N378" s="19"/>
    </row>
    <row r="379" spans="1:14">
      <c r="A379" s="15"/>
      <c r="B379" s="15"/>
      <c r="C379" s="19"/>
      <c r="D379" s="15"/>
      <c r="E379" s="19"/>
      <c r="F379" s="19"/>
      <c r="G379" s="15"/>
      <c r="H379" s="19"/>
      <c r="I379" s="19"/>
      <c r="J379" s="15"/>
      <c r="K379" s="26"/>
      <c r="M379" s="19"/>
      <c r="N379" s="19"/>
    </row>
    <row r="380" spans="1:14">
      <c r="A380" s="15"/>
      <c r="B380" s="15"/>
      <c r="C380" s="19"/>
      <c r="D380" s="15"/>
      <c r="E380" s="19"/>
      <c r="F380" s="19"/>
      <c r="G380" s="15"/>
      <c r="H380" s="19"/>
      <c r="I380" s="19"/>
      <c r="J380" s="15"/>
      <c r="K380" s="26"/>
      <c r="M380" s="19"/>
      <c r="N380" s="19"/>
    </row>
    <row r="381" spans="1:14">
      <c r="A381" s="15"/>
      <c r="B381" s="15"/>
      <c r="C381" s="19"/>
      <c r="D381" s="15"/>
      <c r="E381" s="19"/>
      <c r="F381" s="19"/>
      <c r="G381" s="15"/>
      <c r="H381" s="19"/>
      <c r="I381" s="19"/>
      <c r="J381" s="15"/>
      <c r="K381" s="26"/>
      <c r="M381" s="19"/>
      <c r="N381" s="19"/>
    </row>
    <row r="382" spans="1:14">
      <c r="A382" s="15"/>
      <c r="B382" s="15"/>
      <c r="C382" s="19"/>
      <c r="D382" s="15"/>
      <c r="E382" s="19"/>
      <c r="F382" s="19"/>
      <c r="G382" s="15"/>
      <c r="H382" s="19"/>
      <c r="I382" s="19"/>
      <c r="J382" s="15"/>
      <c r="K382" s="26"/>
      <c r="M382" s="19"/>
      <c r="N382" s="19"/>
    </row>
    <row r="383" spans="1:14">
      <c r="A383" s="15"/>
      <c r="B383" s="15"/>
      <c r="C383" s="19"/>
      <c r="D383" s="15"/>
      <c r="E383" s="19"/>
      <c r="F383" s="19"/>
      <c r="G383" s="15"/>
      <c r="H383" s="19"/>
      <c r="I383" s="19"/>
      <c r="J383" s="15"/>
      <c r="K383" s="26"/>
      <c r="M383" s="19"/>
      <c r="N383" s="19"/>
    </row>
    <row r="384" spans="1:14">
      <c r="A384" s="15"/>
      <c r="B384" s="15"/>
      <c r="C384" s="19"/>
      <c r="D384" s="15"/>
      <c r="E384" s="19"/>
      <c r="F384" s="19"/>
      <c r="G384" s="15"/>
      <c r="H384" s="19"/>
      <c r="I384" s="19"/>
      <c r="J384" s="15"/>
      <c r="K384" s="26"/>
      <c r="M384" s="19"/>
      <c r="N384" s="19"/>
    </row>
    <row r="385" spans="1:14">
      <c r="A385" s="15"/>
      <c r="B385" s="15"/>
      <c r="C385" s="19"/>
      <c r="D385" s="15"/>
      <c r="E385" s="19"/>
      <c r="F385" s="19"/>
      <c r="G385" s="15"/>
      <c r="H385" s="19"/>
      <c r="I385" s="19"/>
      <c r="J385" s="15"/>
      <c r="K385" s="26"/>
      <c r="M385" s="19"/>
      <c r="N385" s="19"/>
    </row>
    <row r="386" spans="1:14">
      <c r="A386" s="15"/>
      <c r="B386" s="15"/>
      <c r="C386" s="19"/>
      <c r="D386" s="15"/>
      <c r="E386" s="19"/>
      <c r="F386" s="19"/>
      <c r="G386" s="15"/>
      <c r="H386" s="19"/>
      <c r="I386" s="19"/>
      <c r="J386" s="15"/>
      <c r="K386" s="26"/>
      <c r="M386" s="19"/>
      <c r="N386" s="19"/>
    </row>
    <row r="387" spans="1:14">
      <c r="A387" s="15"/>
      <c r="B387" s="15"/>
      <c r="C387" s="19"/>
      <c r="D387" s="15"/>
      <c r="E387" s="19"/>
      <c r="F387" s="19"/>
      <c r="G387" s="15"/>
      <c r="H387" s="19"/>
      <c r="I387" s="19"/>
      <c r="J387" s="15"/>
      <c r="K387" s="26"/>
      <c r="M387" s="19"/>
      <c r="N387" s="19"/>
    </row>
    <row r="388" spans="1:14">
      <c r="A388" s="15"/>
      <c r="B388" s="15"/>
      <c r="C388" s="19"/>
      <c r="D388" s="15"/>
      <c r="E388" s="19"/>
      <c r="F388" s="19"/>
      <c r="G388" s="15"/>
      <c r="H388" s="19"/>
      <c r="I388" s="19"/>
      <c r="J388" s="15"/>
      <c r="K388" s="26"/>
      <c r="M388" s="19"/>
      <c r="N388" s="19"/>
    </row>
    <row r="389" spans="1:14">
      <c r="A389" s="15"/>
      <c r="B389" s="15"/>
      <c r="C389" s="19"/>
      <c r="D389" s="15"/>
      <c r="E389" s="19"/>
      <c r="F389" s="19"/>
      <c r="G389" s="15"/>
      <c r="H389" s="19"/>
      <c r="I389" s="19"/>
      <c r="J389" s="15"/>
      <c r="K389" s="26"/>
      <c r="M389" s="19"/>
      <c r="N389" s="19"/>
    </row>
    <row r="390" spans="1:14">
      <c r="A390" s="15"/>
      <c r="B390" s="15"/>
      <c r="C390" s="19"/>
      <c r="D390" s="15"/>
      <c r="E390" s="19"/>
      <c r="F390" s="19"/>
      <c r="G390" s="15"/>
      <c r="H390" s="19"/>
      <c r="I390" s="19"/>
      <c r="J390" s="15"/>
      <c r="K390" s="26"/>
      <c r="M390" s="19"/>
      <c r="N390" s="19"/>
    </row>
    <row r="391" spans="1:14">
      <c r="A391" s="15"/>
      <c r="B391" s="15"/>
      <c r="C391" s="19"/>
      <c r="D391" s="15"/>
      <c r="E391" s="19"/>
      <c r="F391" s="19"/>
      <c r="G391" s="15"/>
      <c r="H391" s="19"/>
      <c r="I391" s="19"/>
      <c r="J391" s="15"/>
      <c r="K391" s="26"/>
      <c r="M391" s="19"/>
      <c r="N391" s="19"/>
    </row>
    <row r="392" spans="1:14">
      <c r="A392" s="15"/>
      <c r="B392" s="15"/>
      <c r="C392" s="19"/>
      <c r="D392" s="15"/>
      <c r="E392" s="19"/>
      <c r="F392" s="19"/>
      <c r="G392" s="15"/>
      <c r="H392" s="19"/>
      <c r="I392" s="19"/>
      <c r="J392" s="15"/>
      <c r="K392" s="26"/>
      <c r="M392" s="19"/>
      <c r="N392" s="19"/>
    </row>
    <row r="393" spans="1:14">
      <c r="A393" s="15"/>
      <c r="B393" s="15"/>
      <c r="C393" s="19"/>
      <c r="D393" s="15"/>
      <c r="E393" s="19"/>
      <c r="F393" s="19"/>
      <c r="G393" s="15"/>
      <c r="H393" s="19"/>
      <c r="I393" s="19"/>
      <c r="J393" s="15"/>
      <c r="K393" s="26"/>
      <c r="M393" s="19"/>
      <c r="N393" s="19"/>
    </row>
    <row r="394" spans="1:14">
      <c r="A394" s="15"/>
      <c r="B394" s="15"/>
      <c r="C394" s="19"/>
      <c r="D394" s="15"/>
      <c r="E394" s="19"/>
      <c r="F394" s="19"/>
      <c r="G394" s="15"/>
      <c r="H394" s="19"/>
      <c r="I394" s="19"/>
      <c r="J394" s="15"/>
      <c r="K394" s="26"/>
      <c r="M394" s="19"/>
      <c r="N394" s="19"/>
    </row>
    <row r="395" spans="1:14">
      <c r="A395" s="15"/>
      <c r="B395" s="15"/>
      <c r="C395" s="19"/>
      <c r="D395" s="15"/>
      <c r="E395" s="19"/>
      <c r="F395" s="19"/>
      <c r="G395" s="15"/>
      <c r="H395" s="19"/>
      <c r="I395" s="19"/>
      <c r="J395" s="15"/>
      <c r="K395" s="26"/>
      <c r="M395" s="19"/>
      <c r="N395" s="19"/>
    </row>
    <row r="396" spans="1:14">
      <c r="A396" s="15"/>
      <c r="B396" s="15"/>
      <c r="C396" s="19"/>
      <c r="D396" s="15"/>
      <c r="E396" s="19"/>
      <c r="F396" s="19"/>
      <c r="G396" s="15"/>
      <c r="H396" s="19"/>
      <c r="I396" s="19"/>
      <c r="J396" s="15"/>
      <c r="K396" s="26"/>
      <c r="M396" s="19"/>
      <c r="N396" s="19"/>
    </row>
    <row r="397" spans="1:14">
      <c r="A397" s="15"/>
      <c r="B397" s="15"/>
      <c r="C397" s="19"/>
      <c r="D397" s="15"/>
      <c r="E397" s="19"/>
      <c r="F397" s="19"/>
      <c r="G397" s="15"/>
      <c r="H397" s="19"/>
      <c r="I397" s="19"/>
      <c r="J397" s="15"/>
      <c r="K397" s="26"/>
      <c r="M397" s="19"/>
      <c r="N397" s="19"/>
    </row>
    <row r="398" spans="1:14">
      <c r="A398" s="15"/>
      <c r="B398" s="15"/>
      <c r="C398" s="19"/>
      <c r="D398" s="15"/>
      <c r="E398" s="19"/>
      <c r="F398" s="19"/>
      <c r="G398" s="15"/>
      <c r="H398" s="19"/>
      <c r="I398" s="19"/>
      <c r="J398" s="15"/>
      <c r="K398" s="26"/>
      <c r="M398" s="19"/>
      <c r="N398" s="19"/>
    </row>
    <row r="399" spans="1:14">
      <c r="A399" s="15"/>
      <c r="B399" s="15"/>
      <c r="C399" s="19"/>
      <c r="D399" s="15"/>
      <c r="E399" s="19"/>
      <c r="F399" s="19"/>
      <c r="G399" s="15"/>
      <c r="H399" s="19"/>
      <c r="I399" s="19"/>
      <c r="J399" s="15"/>
      <c r="K399" s="26"/>
      <c r="M399" s="19"/>
      <c r="N399" s="19"/>
    </row>
    <row r="400" spans="1:14">
      <c r="A400" s="15"/>
      <c r="B400" s="15"/>
      <c r="C400" s="19"/>
      <c r="D400" s="15"/>
      <c r="E400" s="19"/>
      <c r="F400" s="19"/>
      <c r="G400" s="15"/>
      <c r="H400" s="19"/>
      <c r="I400" s="19"/>
      <c r="J400" s="15"/>
      <c r="K400" s="26"/>
      <c r="M400" s="19"/>
      <c r="N400" s="19"/>
    </row>
    <row r="401" spans="1:14">
      <c r="A401" s="15"/>
      <c r="B401" s="15"/>
      <c r="C401" s="19"/>
      <c r="D401" s="15"/>
      <c r="E401" s="19"/>
      <c r="F401" s="19"/>
      <c r="G401" s="15"/>
      <c r="H401" s="19"/>
      <c r="I401" s="19"/>
      <c r="J401" s="15"/>
      <c r="K401" s="26"/>
      <c r="M401" s="19"/>
      <c r="N401" s="19"/>
    </row>
    <row r="402" spans="1:14">
      <c r="A402" s="15"/>
      <c r="B402" s="15"/>
      <c r="C402" s="19"/>
      <c r="D402" s="15"/>
      <c r="E402" s="19"/>
      <c r="F402" s="19"/>
      <c r="G402" s="15"/>
      <c r="H402" s="19"/>
      <c r="I402" s="19"/>
      <c r="J402" s="15"/>
      <c r="K402" s="26"/>
      <c r="M402" s="19"/>
      <c r="N402" s="19"/>
    </row>
    <row r="403" spans="1:14">
      <c r="A403" s="15"/>
      <c r="B403" s="15"/>
      <c r="C403" s="19"/>
      <c r="D403" s="15"/>
      <c r="E403" s="19"/>
      <c r="F403" s="19"/>
      <c r="G403" s="15"/>
      <c r="H403" s="19"/>
      <c r="I403" s="19"/>
      <c r="J403" s="15"/>
      <c r="K403" s="26"/>
      <c r="M403" s="19"/>
      <c r="N403" s="19"/>
    </row>
    <row r="404" spans="1:14">
      <c r="A404" s="15"/>
      <c r="B404" s="15"/>
      <c r="C404" s="19"/>
      <c r="D404" s="15"/>
      <c r="E404" s="19"/>
      <c r="F404" s="19"/>
      <c r="G404" s="15"/>
      <c r="H404" s="19"/>
      <c r="I404" s="19"/>
      <c r="J404" s="15"/>
      <c r="K404" s="26"/>
      <c r="M404" s="19"/>
      <c r="N404" s="19"/>
    </row>
    <row r="405" spans="1:14">
      <c r="A405" s="15"/>
      <c r="B405" s="15"/>
      <c r="C405" s="19"/>
      <c r="D405" s="15"/>
      <c r="E405" s="19"/>
      <c r="F405" s="19"/>
      <c r="G405" s="15"/>
      <c r="H405" s="19"/>
      <c r="I405" s="19"/>
      <c r="J405" s="15"/>
      <c r="K405" s="26"/>
      <c r="M405" s="19"/>
      <c r="N405" s="19"/>
    </row>
    <row r="406" spans="1:14">
      <c r="A406" s="15"/>
      <c r="B406" s="15"/>
      <c r="C406" s="19"/>
      <c r="D406" s="15"/>
      <c r="E406" s="19"/>
      <c r="F406" s="19"/>
      <c r="G406" s="15"/>
      <c r="H406" s="19"/>
      <c r="I406" s="19"/>
      <c r="J406" s="15"/>
      <c r="K406" s="26"/>
      <c r="M406" s="19"/>
      <c r="N406" s="19"/>
    </row>
    <row r="407" spans="1:14">
      <c r="A407" s="15"/>
      <c r="B407" s="15"/>
      <c r="C407" s="19"/>
      <c r="D407" s="15"/>
      <c r="E407" s="19"/>
      <c r="F407" s="19"/>
      <c r="G407" s="15"/>
      <c r="H407" s="19"/>
      <c r="I407" s="19"/>
      <c r="J407" s="15"/>
      <c r="K407" s="26"/>
      <c r="M407" s="19"/>
      <c r="N407" s="19"/>
    </row>
    <row r="408" spans="1:14">
      <c r="A408" s="15"/>
      <c r="B408" s="15"/>
      <c r="C408" s="19"/>
      <c r="D408" s="15"/>
      <c r="E408" s="19"/>
      <c r="F408" s="19"/>
      <c r="G408" s="15"/>
      <c r="H408" s="19"/>
      <c r="I408" s="19"/>
      <c r="J408" s="15"/>
      <c r="K408" s="26"/>
      <c r="M408" s="19"/>
      <c r="N408" s="19"/>
    </row>
    <row r="409" spans="1:14">
      <c r="A409" s="15"/>
      <c r="B409" s="15"/>
      <c r="C409" s="19"/>
      <c r="D409" s="15"/>
      <c r="E409" s="19"/>
      <c r="F409" s="19"/>
      <c r="G409" s="15"/>
      <c r="H409" s="19"/>
      <c r="I409" s="19"/>
      <c r="J409" s="15"/>
      <c r="K409" s="26"/>
      <c r="M409" s="19"/>
      <c r="N409" s="19"/>
    </row>
    <row r="410" spans="1:14">
      <c r="A410" s="15"/>
      <c r="B410" s="15"/>
      <c r="C410" s="19"/>
      <c r="D410" s="15"/>
      <c r="E410" s="19"/>
      <c r="F410" s="19"/>
      <c r="G410" s="15"/>
      <c r="H410" s="19"/>
      <c r="I410" s="19"/>
      <c r="J410" s="15"/>
      <c r="K410" s="26"/>
      <c r="M410" s="19"/>
      <c r="N410" s="19"/>
    </row>
    <row r="411" spans="1:14">
      <c r="A411" s="15"/>
      <c r="B411" s="15"/>
      <c r="C411" s="19"/>
      <c r="D411" s="15"/>
      <c r="E411" s="19"/>
      <c r="F411" s="19"/>
      <c r="G411" s="15"/>
      <c r="H411" s="19"/>
      <c r="I411" s="19"/>
      <c r="J411" s="15"/>
      <c r="K411" s="26"/>
      <c r="M411" s="19"/>
      <c r="N411" s="19"/>
    </row>
    <row r="412" spans="1:14">
      <c r="A412" s="15"/>
      <c r="B412" s="15"/>
      <c r="C412" s="19"/>
      <c r="D412" s="15"/>
      <c r="E412" s="19"/>
      <c r="F412" s="19"/>
      <c r="G412" s="15"/>
      <c r="H412" s="19"/>
      <c r="I412" s="19"/>
      <c r="J412" s="15"/>
      <c r="K412" s="26"/>
      <c r="M412" s="19"/>
      <c r="N412" s="19"/>
    </row>
    <row r="413" spans="1:14">
      <c r="A413" s="15"/>
      <c r="B413" s="15"/>
      <c r="C413" s="19"/>
      <c r="D413" s="15"/>
      <c r="E413" s="19"/>
      <c r="F413" s="19"/>
      <c r="G413" s="15"/>
      <c r="H413" s="19"/>
      <c r="I413" s="19"/>
      <c r="J413" s="15"/>
      <c r="K413" s="26"/>
      <c r="M413" s="19"/>
      <c r="N413" s="19"/>
    </row>
    <row r="414" spans="1:14">
      <c r="A414" s="15"/>
      <c r="B414" s="15"/>
      <c r="C414" s="19"/>
      <c r="D414" s="15"/>
      <c r="E414" s="19"/>
      <c r="F414" s="19"/>
      <c r="G414" s="15"/>
      <c r="H414" s="19"/>
      <c r="I414" s="19"/>
      <c r="J414" s="15"/>
      <c r="K414" s="26"/>
      <c r="M414" s="19"/>
      <c r="N414" s="19"/>
    </row>
    <row r="415" spans="1:14">
      <c r="A415" s="15"/>
      <c r="B415" s="15"/>
      <c r="C415" s="19"/>
      <c r="D415" s="15"/>
      <c r="E415" s="19"/>
      <c r="F415" s="19"/>
      <c r="G415" s="15"/>
      <c r="H415" s="19"/>
      <c r="I415" s="19"/>
      <c r="J415" s="15"/>
      <c r="K415" s="26"/>
      <c r="M415" s="19"/>
      <c r="N415" s="19"/>
    </row>
    <row r="416" spans="1:14">
      <c r="A416" s="15"/>
      <c r="B416" s="15"/>
      <c r="C416" s="19"/>
      <c r="D416" s="15"/>
      <c r="E416" s="19"/>
      <c r="F416" s="19"/>
      <c r="G416" s="15"/>
      <c r="H416" s="19"/>
      <c r="I416" s="19"/>
      <c r="J416" s="15"/>
      <c r="K416" s="26"/>
      <c r="M416" s="19"/>
      <c r="N416" s="19"/>
    </row>
    <row r="417" spans="1:14">
      <c r="A417" s="15"/>
      <c r="B417" s="15"/>
      <c r="C417" s="19"/>
      <c r="D417" s="15"/>
      <c r="E417" s="19"/>
      <c r="F417" s="19"/>
      <c r="G417" s="15"/>
      <c r="H417" s="19"/>
      <c r="I417" s="19"/>
      <c r="J417" s="15"/>
      <c r="K417" s="26"/>
      <c r="M417" s="19"/>
      <c r="N417" s="19"/>
    </row>
    <row r="418" spans="1:14">
      <c r="A418" s="15"/>
      <c r="B418" s="15"/>
      <c r="C418" s="19"/>
      <c r="D418" s="15"/>
      <c r="E418" s="19"/>
      <c r="F418" s="19"/>
      <c r="G418" s="15"/>
      <c r="H418" s="19"/>
      <c r="I418" s="19"/>
      <c r="J418" s="15"/>
      <c r="K418" s="26"/>
      <c r="M418" s="19"/>
      <c r="N418" s="19"/>
    </row>
    <row r="419" spans="1:14">
      <c r="A419" s="15"/>
      <c r="B419" s="15"/>
      <c r="C419" s="19"/>
      <c r="D419" s="15"/>
      <c r="E419" s="19"/>
      <c r="F419" s="19"/>
      <c r="G419" s="15"/>
      <c r="H419" s="19"/>
      <c r="I419" s="19"/>
      <c r="J419" s="15"/>
      <c r="K419" s="26"/>
      <c r="M419" s="19"/>
      <c r="N419" s="19"/>
    </row>
    <row r="420" spans="1:14">
      <c r="A420" s="15"/>
      <c r="B420" s="15"/>
      <c r="C420" s="19"/>
      <c r="D420" s="15"/>
      <c r="E420" s="19"/>
      <c r="F420" s="19"/>
      <c r="G420" s="15"/>
      <c r="H420" s="19"/>
      <c r="I420" s="19"/>
      <c r="J420" s="15"/>
      <c r="K420" s="26"/>
      <c r="M420" s="19"/>
      <c r="N420" s="19"/>
    </row>
    <row r="421" spans="1:14">
      <c r="A421" s="15"/>
      <c r="B421" s="15"/>
      <c r="C421" s="19"/>
      <c r="D421" s="15"/>
      <c r="E421" s="19"/>
      <c r="F421" s="19"/>
      <c r="G421" s="15"/>
      <c r="H421" s="19"/>
      <c r="I421" s="19"/>
      <c r="J421" s="15"/>
      <c r="K421" s="26"/>
      <c r="M421" s="19"/>
      <c r="N421" s="19"/>
    </row>
    <row r="422" spans="1:14">
      <c r="A422" s="15"/>
      <c r="B422" s="15"/>
      <c r="C422" s="19"/>
      <c r="D422" s="15"/>
      <c r="E422" s="19"/>
      <c r="F422" s="19"/>
      <c r="G422" s="15"/>
      <c r="H422" s="19"/>
      <c r="I422" s="19"/>
      <c r="J422" s="15"/>
      <c r="K422" s="26"/>
      <c r="M422" s="19"/>
      <c r="N422" s="19"/>
    </row>
    <row r="423" spans="1:14">
      <c r="A423" s="15"/>
      <c r="B423" s="15"/>
      <c r="C423" s="19"/>
      <c r="D423" s="15"/>
      <c r="E423" s="19"/>
      <c r="F423" s="19"/>
      <c r="G423" s="15"/>
      <c r="H423" s="19"/>
      <c r="I423" s="19"/>
      <c r="J423" s="15"/>
      <c r="K423" s="26"/>
      <c r="M423" s="19"/>
      <c r="N423" s="19"/>
    </row>
    <row r="424" spans="1:14">
      <c r="A424" s="15"/>
      <c r="B424" s="15"/>
      <c r="C424" s="19"/>
      <c r="D424" s="15"/>
      <c r="E424" s="19"/>
      <c r="F424" s="19"/>
      <c r="G424" s="15"/>
      <c r="H424" s="19"/>
      <c r="I424" s="19"/>
      <c r="J424" s="15"/>
      <c r="K424" s="26"/>
      <c r="M424" s="19"/>
      <c r="N424" s="19"/>
    </row>
    <row r="425" spans="1:14">
      <c r="A425" s="15"/>
      <c r="B425" s="15"/>
      <c r="C425" s="19"/>
      <c r="D425" s="15"/>
      <c r="E425" s="19"/>
      <c r="F425" s="19"/>
      <c r="G425" s="15"/>
      <c r="H425" s="19"/>
      <c r="I425" s="19"/>
      <c r="J425" s="15"/>
      <c r="K425" s="26"/>
      <c r="M425" s="19"/>
      <c r="N425" s="19"/>
    </row>
    <row r="426" spans="1:14">
      <c r="A426" s="15"/>
      <c r="B426" s="15"/>
      <c r="C426" s="19"/>
      <c r="D426" s="15"/>
      <c r="E426" s="19"/>
      <c r="F426" s="19"/>
      <c r="G426" s="15"/>
      <c r="H426" s="19"/>
      <c r="I426" s="19"/>
      <c r="J426" s="15"/>
      <c r="K426" s="26"/>
      <c r="M426" s="19"/>
      <c r="N426" s="19"/>
    </row>
    <row r="427" spans="1:14">
      <c r="A427" s="15"/>
      <c r="B427" s="15"/>
      <c r="C427" s="19"/>
      <c r="D427" s="15"/>
      <c r="E427" s="19"/>
      <c r="F427" s="19"/>
      <c r="G427" s="15"/>
      <c r="H427" s="19"/>
      <c r="I427" s="19"/>
      <c r="J427" s="15"/>
      <c r="K427" s="26"/>
      <c r="M427" s="19"/>
      <c r="N427" s="19"/>
    </row>
    <row r="428" spans="1:14">
      <c r="A428" s="15"/>
      <c r="B428" s="15"/>
      <c r="C428" s="19"/>
      <c r="D428" s="15"/>
      <c r="E428" s="19"/>
      <c r="F428" s="19"/>
      <c r="G428" s="15"/>
      <c r="H428" s="19"/>
      <c r="I428" s="19"/>
      <c r="J428" s="15"/>
      <c r="K428" s="26"/>
      <c r="M428" s="19"/>
      <c r="N428" s="19"/>
    </row>
    <row r="429" spans="1:14">
      <c r="A429" s="15"/>
      <c r="B429" s="15"/>
      <c r="C429" s="19"/>
      <c r="D429" s="15"/>
      <c r="E429" s="19"/>
      <c r="F429" s="19"/>
      <c r="G429" s="15"/>
      <c r="H429" s="19"/>
      <c r="I429" s="19"/>
      <c r="J429" s="15"/>
      <c r="K429" s="26"/>
      <c r="M429" s="19"/>
      <c r="N429" s="19"/>
    </row>
    <row r="430" spans="1:14">
      <c r="A430" s="15"/>
      <c r="B430" s="15"/>
      <c r="C430" s="19"/>
      <c r="D430" s="15"/>
      <c r="E430" s="19"/>
      <c r="F430" s="19"/>
      <c r="G430" s="15"/>
      <c r="H430" s="19"/>
      <c r="I430" s="19"/>
      <c r="J430" s="15"/>
      <c r="K430" s="26"/>
      <c r="M430" s="19"/>
      <c r="N430" s="19"/>
    </row>
    <row r="431" spans="1:14">
      <c r="A431" s="15"/>
      <c r="B431" s="15"/>
      <c r="C431" s="19"/>
      <c r="D431" s="15"/>
      <c r="E431" s="19"/>
      <c r="F431" s="19"/>
      <c r="G431" s="15"/>
      <c r="H431" s="19"/>
      <c r="I431" s="19"/>
      <c r="J431" s="15"/>
      <c r="K431" s="26"/>
      <c r="M431" s="19"/>
      <c r="N431" s="19"/>
    </row>
    <row r="432" spans="1:14">
      <c r="A432" s="15"/>
      <c r="B432" s="15"/>
      <c r="C432" s="19"/>
      <c r="D432" s="15"/>
      <c r="E432" s="19"/>
      <c r="F432" s="19"/>
      <c r="G432" s="15"/>
      <c r="H432" s="19"/>
      <c r="I432" s="19"/>
      <c r="J432" s="15"/>
      <c r="K432" s="26"/>
      <c r="M432" s="19"/>
      <c r="N432" s="19"/>
    </row>
    <row r="433" spans="1:14">
      <c r="A433" s="15"/>
      <c r="B433" s="15"/>
      <c r="C433" s="19"/>
      <c r="D433" s="15"/>
      <c r="E433" s="19"/>
      <c r="F433" s="19"/>
      <c r="G433" s="15"/>
      <c r="H433" s="19"/>
      <c r="I433" s="19"/>
      <c r="J433" s="15"/>
      <c r="K433" s="26"/>
      <c r="M433" s="19"/>
      <c r="N433" s="19"/>
    </row>
    <row r="434" spans="1:14">
      <c r="A434" s="15"/>
      <c r="B434" s="15"/>
      <c r="C434" s="19"/>
      <c r="D434" s="15"/>
      <c r="E434" s="19"/>
      <c r="F434" s="19"/>
      <c r="G434" s="15"/>
      <c r="H434" s="19"/>
      <c r="I434" s="19"/>
      <c r="J434" s="15"/>
      <c r="K434" s="26"/>
      <c r="M434" s="19"/>
      <c r="N434" s="19"/>
    </row>
    <row r="435" spans="1:14">
      <c r="A435" s="15"/>
      <c r="B435" s="15"/>
      <c r="C435" s="19"/>
      <c r="D435" s="15"/>
      <c r="E435" s="19"/>
      <c r="F435" s="19"/>
      <c r="G435" s="15"/>
      <c r="H435" s="19"/>
      <c r="I435" s="19"/>
      <c r="J435" s="15"/>
      <c r="K435" s="26"/>
      <c r="M435" s="19"/>
      <c r="N435" s="19"/>
    </row>
    <row r="436" spans="1:14">
      <c r="A436" s="15"/>
      <c r="B436" s="15"/>
      <c r="C436" s="19"/>
      <c r="D436" s="15"/>
      <c r="E436" s="19"/>
      <c r="F436" s="19"/>
      <c r="G436" s="15"/>
      <c r="H436" s="19"/>
      <c r="I436" s="19"/>
      <c r="J436" s="15"/>
      <c r="K436" s="26"/>
      <c r="M436" s="19"/>
      <c r="N436" s="19"/>
    </row>
    <row r="437" spans="1:14">
      <c r="A437" s="15"/>
      <c r="B437" s="15"/>
      <c r="C437" s="19"/>
      <c r="D437" s="15"/>
      <c r="E437" s="19"/>
      <c r="F437" s="19"/>
      <c r="G437" s="15"/>
      <c r="H437" s="19"/>
      <c r="I437" s="19"/>
      <c r="J437" s="15"/>
      <c r="K437" s="26"/>
      <c r="M437" s="19"/>
      <c r="N437" s="19"/>
    </row>
    <row r="438" spans="1:14">
      <c r="A438" s="15"/>
      <c r="B438" s="15"/>
      <c r="C438" s="19"/>
      <c r="D438" s="15"/>
      <c r="E438" s="19"/>
      <c r="F438" s="19"/>
      <c r="G438" s="15"/>
      <c r="H438" s="19"/>
      <c r="I438" s="19"/>
      <c r="J438" s="15"/>
      <c r="K438" s="26"/>
      <c r="M438" s="19"/>
      <c r="N438" s="19"/>
    </row>
    <row r="439" spans="1:14">
      <c r="A439" s="15"/>
      <c r="B439" s="15"/>
      <c r="C439" s="19"/>
      <c r="D439" s="15"/>
      <c r="E439" s="19"/>
      <c r="F439" s="19"/>
      <c r="G439" s="15"/>
      <c r="H439" s="19"/>
      <c r="I439" s="19"/>
      <c r="J439" s="15"/>
      <c r="K439" s="26"/>
      <c r="M439" s="19"/>
      <c r="N439" s="19"/>
    </row>
    <row r="440" spans="1:14">
      <c r="A440" s="15"/>
      <c r="B440" s="15"/>
      <c r="C440" s="19"/>
      <c r="D440" s="15"/>
      <c r="E440" s="19"/>
      <c r="F440" s="19"/>
      <c r="G440" s="15"/>
      <c r="H440" s="19"/>
      <c r="I440" s="19"/>
      <c r="J440" s="15"/>
      <c r="K440" s="26"/>
      <c r="M440" s="19"/>
      <c r="N440" s="19"/>
    </row>
    <row r="441" spans="1:14">
      <c r="A441" s="15"/>
      <c r="B441" s="15"/>
      <c r="C441" s="19"/>
      <c r="D441" s="15"/>
      <c r="E441" s="19"/>
      <c r="F441" s="19"/>
      <c r="G441" s="15"/>
      <c r="H441" s="19"/>
      <c r="I441" s="19"/>
      <c r="J441" s="15"/>
      <c r="K441" s="26"/>
      <c r="M441" s="19"/>
      <c r="N441" s="19"/>
    </row>
    <row r="442" spans="1:14">
      <c r="A442" s="15"/>
      <c r="B442" s="15"/>
      <c r="C442" s="19"/>
      <c r="D442" s="15"/>
      <c r="E442" s="19"/>
      <c r="F442" s="19"/>
      <c r="G442" s="15"/>
      <c r="H442" s="19"/>
      <c r="I442" s="19"/>
      <c r="J442" s="15"/>
      <c r="K442" s="26"/>
      <c r="M442" s="19"/>
      <c r="N442" s="19"/>
    </row>
    <row r="443" spans="1:14">
      <c r="A443" s="15"/>
      <c r="B443" s="15"/>
      <c r="C443" s="19"/>
      <c r="D443" s="15"/>
      <c r="E443" s="19"/>
      <c r="F443" s="19"/>
      <c r="G443" s="15"/>
      <c r="H443" s="19"/>
      <c r="I443" s="19"/>
      <c r="J443" s="15"/>
      <c r="K443" s="26"/>
      <c r="M443" s="19"/>
      <c r="N443" s="19"/>
    </row>
    <row r="444" spans="1:14">
      <c r="A444" s="15"/>
      <c r="B444" s="15"/>
      <c r="C444" s="19"/>
      <c r="D444" s="15"/>
      <c r="E444" s="19"/>
      <c r="F444" s="19"/>
      <c r="G444" s="15"/>
      <c r="H444" s="19"/>
      <c r="I444" s="19"/>
      <c r="J444" s="15"/>
      <c r="K444" s="26"/>
      <c r="M444" s="19"/>
      <c r="N444" s="19"/>
    </row>
    <row r="445" spans="1:14">
      <c r="A445" s="15"/>
      <c r="B445" s="15"/>
      <c r="C445" s="19"/>
      <c r="D445" s="15"/>
      <c r="E445" s="19"/>
      <c r="F445" s="19"/>
      <c r="G445" s="15"/>
      <c r="H445" s="19"/>
      <c r="I445" s="19"/>
      <c r="J445" s="15"/>
      <c r="K445" s="26"/>
      <c r="M445" s="19"/>
      <c r="N445" s="19"/>
    </row>
    <row r="446" spans="1:14">
      <c r="A446" s="15"/>
      <c r="B446" s="15"/>
      <c r="C446" s="19"/>
      <c r="D446" s="15"/>
      <c r="E446" s="19"/>
      <c r="F446" s="19"/>
      <c r="G446" s="15"/>
      <c r="H446" s="19"/>
      <c r="I446" s="19"/>
      <c r="J446" s="15"/>
      <c r="K446" s="26"/>
      <c r="M446" s="19"/>
      <c r="N446" s="19"/>
    </row>
    <row r="447" spans="1:14">
      <c r="A447" s="15"/>
      <c r="B447" s="15"/>
      <c r="C447" s="19"/>
      <c r="D447" s="15"/>
      <c r="E447" s="19"/>
      <c r="F447" s="19"/>
      <c r="G447" s="15"/>
      <c r="H447" s="19"/>
      <c r="I447" s="19"/>
      <c r="J447" s="15"/>
      <c r="K447" s="26"/>
      <c r="M447" s="19"/>
      <c r="N447" s="19"/>
    </row>
    <row r="448" spans="1:14">
      <c r="A448" s="15"/>
      <c r="B448" s="15"/>
      <c r="C448" s="19"/>
      <c r="D448" s="15"/>
      <c r="E448" s="19"/>
      <c r="F448" s="19"/>
      <c r="G448" s="15"/>
      <c r="H448" s="19"/>
      <c r="I448" s="19"/>
      <c r="J448" s="15"/>
      <c r="K448" s="26"/>
      <c r="M448" s="19"/>
      <c r="N448" s="19"/>
    </row>
    <row r="449" spans="1:14">
      <c r="A449" s="15"/>
      <c r="B449" s="15"/>
      <c r="C449" s="19"/>
      <c r="D449" s="15"/>
      <c r="E449" s="19"/>
      <c r="F449" s="19"/>
      <c r="G449" s="15"/>
      <c r="H449" s="19"/>
      <c r="I449" s="19"/>
      <c r="J449" s="15"/>
      <c r="K449" s="26"/>
      <c r="M449" s="19"/>
      <c r="N449" s="19"/>
    </row>
    <row r="450" spans="1:14">
      <c r="A450" s="15"/>
      <c r="B450" s="15"/>
      <c r="C450" s="19"/>
      <c r="D450" s="15"/>
      <c r="E450" s="19"/>
      <c r="F450" s="19"/>
      <c r="G450" s="15"/>
      <c r="H450" s="19"/>
      <c r="I450" s="19"/>
      <c r="J450" s="15"/>
      <c r="K450" s="26"/>
      <c r="M450" s="19"/>
      <c r="N450" s="19"/>
    </row>
    <row r="451" spans="1:14">
      <c r="A451" s="15"/>
      <c r="B451" s="15"/>
      <c r="C451" s="19"/>
      <c r="D451" s="15"/>
      <c r="E451" s="19"/>
      <c r="F451" s="19"/>
      <c r="G451" s="15"/>
      <c r="H451" s="19"/>
      <c r="I451" s="19"/>
      <c r="J451" s="15"/>
      <c r="K451" s="26"/>
      <c r="M451" s="19"/>
      <c r="N451" s="19"/>
    </row>
    <row r="452" spans="1:14">
      <c r="A452" s="15"/>
      <c r="B452" s="15"/>
      <c r="C452" s="19"/>
      <c r="D452" s="15"/>
      <c r="E452" s="19"/>
      <c r="F452" s="19"/>
      <c r="G452" s="15"/>
      <c r="H452" s="19"/>
      <c r="I452" s="19"/>
      <c r="J452" s="15"/>
      <c r="K452" s="26"/>
      <c r="M452" s="19"/>
      <c r="N452" s="19"/>
    </row>
    <row r="453" spans="1:14">
      <c r="A453" s="15"/>
      <c r="B453" s="15"/>
      <c r="C453" s="19"/>
      <c r="D453" s="15"/>
      <c r="E453" s="19"/>
      <c r="F453" s="19"/>
      <c r="G453" s="15"/>
      <c r="H453" s="19"/>
      <c r="I453" s="19"/>
      <c r="J453" s="15"/>
      <c r="K453" s="26"/>
      <c r="M453" s="19"/>
      <c r="N453" s="19"/>
    </row>
    <row r="454" spans="1:14">
      <c r="A454" s="15"/>
      <c r="B454" s="15"/>
      <c r="C454" s="19"/>
      <c r="D454" s="15"/>
      <c r="E454" s="19"/>
      <c r="F454" s="19"/>
      <c r="G454" s="15"/>
      <c r="H454" s="19"/>
      <c r="I454" s="19"/>
      <c r="J454" s="15"/>
      <c r="K454" s="26"/>
      <c r="M454" s="19"/>
      <c r="N454" s="19"/>
    </row>
    <row r="455" spans="1:14">
      <c r="A455" s="15"/>
      <c r="B455" s="15"/>
      <c r="C455" s="19"/>
      <c r="D455" s="15"/>
      <c r="E455" s="19"/>
      <c r="F455" s="19"/>
      <c r="G455" s="15"/>
      <c r="H455" s="19"/>
      <c r="I455" s="19"/>
      <c r="J455" s="15"/>
      <c r="K455" s="26"/>
      <c r="M455" s="19"/>
      <c r="N455" s="19"/>
    </row>
    <row r="456" spans="1:14">
      <c r="A456" s="15"/>
      <c r="B456" s="15"/>
      <c r="C456" s="19"/>
      <c r="D456" s="15"/>
      <c r="E456" s="19"/>
      <c r="F456" s="19"/>
      <c r="G456" s="15"/>
      <c r="H456" s="19"/>
      <c r="I456" s="19"/>
      <c r="J456" s="15"/>
      <c r="K456" s="26"/>
      <c r="M456" s="19"/>
      <c r="N456" s="19"/>
    </row>
    <row r="457" spans="1:14">
      <c r="A457" s="15"/>
      <c r="B457" s="15"/>
      <c r="C457" s="19"/>
      <c r="D457" s="15"/>
      <c r="E457" s="19"/>
      <c r="F457" s="19"/>
      <c r="G457" s="15"/>
      <c r="H457" s="19"/>
      <c r="I457" s="19"/>
      <c r="J457" s="15"/>
      <c r="K457" s="26"/>
      <c r="M457" s="19"/>
      <c r="N457" s="19"/>
    </row>
    <row r="458" spans="1:14">
      <c r="A458" s="15"/>
      <c r="B458" s="15"/>
      <c r="C458" s="19"/>
      <c r="D458" s="15"/>
      <c r="E458" s="19"/>
      <c r="F458" s="19"/>
      <c r="G458" s="15"/>
      <c r="H458" s="19"/>
      <c r="I458" s="19"/>
      <c r="J458" s="15"/>
      <c r="K458" s="26"/>
      <c r="M458" s="19"/>
      <c r="N458" s="19"/>
    </row>
    <row r="459" spans="1:14">
      <c r="A459" s="15"/>
      <c r="B459" s="15"/>
      <c r="C459" s="19"/>
      <c r="D459" s="15"/>
      <c r="E459" s="19"/>
      <c r="F459" s="19"/>
      <c r="G459" s="15"/>
      <c r="H459" s="19"/>
      <c r="I459" s="19"/>
      <c r="J459" s="15"/>
      <c r="K459" s="26"/>
      <c r="M459" s="19"/>
      <c r="N459" s="19"/>
    </row>
    <row r="460" spans="1:14">
      <c r="A460" s="15"/>
      <c r="B460" s="15"/>
      <c r="C460" s="19"/>
      <c r="D460" s="15"/>
      <c r="E460" s="19"/>
      <c r="F460" s="19"/>
      <c r="G460" s="15"/>
      <c r="H460" s="19"/>
      <c r="I460" s="19"/>
      <c r="J460" s="15"/>
      <c r="K460" s="26"/>
      <c r="M460" s="19"/>
      <c r="N460" s="19"/>
    </row>
    <row r="461" spans="1:14">
      <c r="A461" s="15"/>
      <c r="B461" s="15"/>
      <c r="C461" s="19"/>
      <c r="D461" s="15"/>
      <c r="E461" s="19"/>
      <c r="F461" s="19"/>
      <c r="G461" s="15"/>
      <c r="H461" s="19"/>
      <c r="I461" s="19"/>
      <c r="J461" s="15"/>
      <c r="K461" s="26"/>
      <c r="M461" s="19"/>
      <c r="N461" s="19"/>
    </row>
    <row r="462" spans="1:14">
      <c r="A462" s="15"/>
      <c r="B462" s="15"/>
      <c r="C462" s="19"/>
      <c r="D462" s="15"/>
      <c r="E462" s="19"/>
      <c r="F462" s="19"/>
      <c r="G462" s="15"/>
      <c r="H462" s="19"/>
      <c r="I462" s="19"/>
      <c r="J462" s="15"/>
      <c r="K462" s="26"/>
      <c r="M462" s="19"/>
      <c r="N462" s="19"/>
    </row>
    <row r="463" spans="1:14">
      <c r="A463" s="15"/>
      <c r="B463" s="15"/>
      <c r="C463" s="19"/>
      <c r="D463" s="15"/>
      <c r="E463" s="19"/>
      <c r="F463" s="19"/>
      <c r="G463" s="15"/>
      <c r="H463" s="19"/>
      <c r="I463" s="19"/>
      <c r="J463" s="15"/>
      <c r="K463" s="26"/>
      <c r="M463" s="19"/>
      <c r="N463" s="19"/>
    </row>
    <row r="464" spans="1:14">
      <c r="A464" s="15"/>
      <c r="B464" s="15"/>
      <c r="C464" s="19"/>
      <c r="D464" s="15"/>
      <c r="E464" s="19"/>
      <c r="F464" s="19"/>
      <c r="G464" s="15"/>
      <c r="H464" s="19"/>
      <c r="I464" s="19"/>
      <c r="J464" s="15"/>
      <c r="K464" s="26"/>
      <c r="M464" s="19"/>
      <c r="N464" s="19"/>
    </row>
    <row r="465" spans="1:14">
      <c r="A465" s="15"/>
      <c r="B465" s="15"/>
      <c r="C465" s="19"/>
      <c r="D465" s="15"/>
      <c r="E465" s="19"/>
      <c r="F465" s="19"/>
      <c r="G465" s="15"/>
      <c r="H465" s="19"/>
      <c r="I465" s="19"/>
      <c r="J465" s="15"/>
      <c r="K465" s="26"/>
      <c r="M465" s="19"/>
      <c r="N465" s="19"/>
    </row>
    <row r="466" spans="1:14">
      <c r="A466" s="15"/>
      <c r="B466" s="15"/>
      <c r="C466" s="19"/>
      <c r="D466" s="15"/>
      <c r="E466" s="19"/>
      <c r="F466" s="19"/>
      <c r="G466" s="15"/>
      <c r="H466" s="19"/>
      <c r="I466" s="19"/>
      <c r="J466" s="15"/>
      <c r="K466" s="26"/>
      <c r="M466" s="19"/>
      <c r="N466" s="19"/>
    </row>
    <row r="467" spans="1:14">
      <c r="A467" s="15"/>
      <c r="B467" s="15"/>
      <c r="C467" s="19"/>
      <c r="D467" s="15"/>
      <c r="E467" s="19"/>
      <c r="F467" s="19"/>
      <c r="G467" s="15"/>
      <c r="H467" s="19"/>
      <c r="I467" s="19"/>
      <c r="J467" s="15"/>
      <c r="K467" s="26"/>
      <c r="M467" s="19"/>
      <c r="N467" s="19"/>
    </row>
    <row r="468" spans="1:14">
      <c r="A468" s="15"/>
      <c r="B468" s="15"/>
      <c r="C468" s="19"/>
      <c r="D468" s="15"/>
      <c r="E468" s="19"/>
      <c r="F468" s="19"/>
      <c r="G468" s="15"/>
      <c r="H468" s="19"/>
      <c r="I468" s="19"/>
      <c r="J468" s="15"/>
      <c r="K468" s="26"/>
      <c r="M468" s="19"/>
      <c r="N468" s="19"/>
    </row>
    <row r="469" spans="1:14">
      <c r="A469" s="15"/>
      <c r="B469" s="15"/>
      <c r="C469" s="19"/>
      <c r="D469" s="15"/>
      <c r="E469" s="19"/>
      <c r="F469" s="19"/>
      <c r="G469" s="15"/>
      <c r="H469" s="19"/>
      <c r="I469" s="19"/>
      <c r="J469" s="15"/>
      <c r="K469" s="26"/>
      <c r="M469" s="19"/>
      <c r="N469" s="19"/>
    </row>
    <row r="470" spans="1:14">
      <c r="A470" s="15"/>
      <c r="B470" s="15"/>
      <c r="C470" s="19"/>
      <c r="D470" s="15"/>
      <c r="E470" s="19"/>
      <c r="F470" s="19"/>
      <c r="G470" s="15"/>
      <c r="H470" s="19"/>
      <c r="I470" s="19"/>
      <c r="J470" s="15"/>
      <c r="K470" s="26"/>
      <c r="M470" s="19"/>
      <c r="N470" s="19"/>
    </row>
    <row r="471" spans="1:14">
      <c r="A471" s="15"/>
      <c r="B471" s="15"/>
      <c r="C471" s="19"/>
      <c r="D471" s="15"/>
      <c r="E471" s="19"/>
      <c r="F471" s="19"/>
      <c r="G471" s="15"/>
      <c r="H471" s="19"/>
      <c r="I471" s="19"/>
      <c r="J471" s="15"/>
      <c r="K471" s="26"/>
      <c r="M471" s="19"/>
      <c r="N471" s="19"/>
    </row>
    <row r="472" spans="1:14">
      <c r="A472" s="15"/>
      <c r="B472" s="15"/>
      <c r="C472" s="19"/>
      <c r="D472" s="15"/>
      <c r="E472" s="19"/>
      <c r="F472" s="19"/>
      <c r="G472" s="15"/>
      <c r="H472" s="19"/>
      <c r="I472" s="19"/>
      <c r="J472" s="15"/>
      <c r="K472" s="26"/>
      <c r="M472" s="19"/>
      <c r="N472" s="19"/>
    </row>
    <row r="473" spans="1:14">
      <c r="A473" s="15"/>
      <c r="B473" s="15"/>
      <c r="C473" s="19"/>
      <c r="D473" s="15"/>
      <c r="E473" s="19"/>
      <c r="F473" s="19"/>
      <c r="G473" s="15"/>
      <c r="H473" s="19"/>
      <c r="I473" s="19"/>
      <c r="J473" s="15"/>
      <c r="K473" s="26"/>
      <c r="M473" s="19"/>
      <c r="N473" s="19"/>
    </row>
    <row r="474" spans="1:14">
      <c r="A474" s="15"/>
      <c r="B474" s="15"/>
      <c r="C474" s="19"/>
      <c r="D474" s="15"/>
      <c r="E474" s="19"/>
      <c r="F474" s="19"/>
      <c r="G474" s="15"/>
      <c r="H474" s="19"/>
      <c r="I474" s="19"/>
      <c r="J474" s="15"/>
      <c r="K474" s="26"/>
      <c r="M474" s="19"/>
      <c r="N474" s="19"/>
    </row>
    <row r="475" spans="1:14">
      <c r="A475" s="15"/>
      <c r="B475" s="15"/>
      <c r="C475" s="19"/>
      <c r="D475" s="15"/>
      <c r="E475" s="19"/>
      <c r="F475" s="19"/>
      <c r="G475" s="15"/>
      <c r="H475" s="19"/>
      <c r="I475" s="19"/>
      <c r="J475" s="15"/>
      <c r="K475" s="26"/>
      <c r="M475" s="19"/>
      <c r="N475" s="19"/>
    </row>
    <row r="476" spans="1:14">
      <c r="A476" s="15"/>
      <c r="B476" s="15"/>
      <c r="C476" s="19"/>
      <c r="D476" s="15"/>
      <c r="E476" s="19"/>
      <c r="F476" s="19"/>
      <c r="G476" s="15"/>
      <c r="H476" s="19"/>
      <c r="I476" s="19"/>
      <c r="J476" s="15"/>
      <c r="K476" s="26"/>
      <c r="M476" s="19"/>
      <c r="N476" s="19"/>
    </row>
    <row r="477" spans="1:14">
      <c r="A477" s="15"/>
      <c r="B477" s="15"/>
      <c r="C477" s="19"/>
      <c r="D477" s="15"/>
      <c r="E477" s="19"/>
      <c r="F477" s="19"/>
      <c r="G477" s="15"/>
      <c r="H477" s="19"/>
      <c r="I477" s="19"/>
      <c r="J477" s="15"/>
      <c r="K477" s="26"/>
      <c r="M477" s="19"/>
      <c r="N477" s="19"/>
    </row>
    <row r="478" spans="1:14">
      <c r="A478" s="15"/>
      <c r="B478" s="15"/>
      <c r="C478" s="19"/>
      <c r="D478" s="15"/>
      <c r="E478" s="19"/>
      <c r="F478" s="19"/>
      <c r="G478" s="15"/>
      <c r="H478" s="19"/>
      <c r="I478" s="19"/>
      <c r="J478" s="15"/>
      <c r="K478" s="26"/>
      <c r="M478" s="19"/>
      <c r="N478" s="19"/>
    </row>
    <row r="479" spans="1:14">
      <c r="A479" s="15"/>
      <c r="B479" s="15"/>
      <c r="C479" s="19"/>
      <c r="D479" s="15"/>
      <c r="E479" s="19"/>
      <c r="F479" s="19"/>
      <c r="G479" s="15"/>
      <c r="H479" s="19"/>
      <c r="I479" s="19"/>
      <c r="J479" s="15"/>
      <c r="K479" s="26"/>
      <c r="M479" s="19"/>
      <c r="N479" s="19"/>
    </row>
    <row r="480" spans="1:14">
      <c r="A480" s="15"/>
      <c r="B480" s="15"/>
      <c r="C480" s="19"/>
      <c r="D480" s="15"/>
      <c r="E480" s="19"/>
      <c r="F480" s="19"/>
      <c r="G480" s="15"/>
      <c r="H480" s="19"/>
      <c r="I480" s="19"/>
      <c r="J480" s="15"/>
      <c r="K480" s="26"/>
      <c r="M480" s="19"/>
      <c r="N480" s="19"/>
    </row>
    <row r="481" spans="1:14">
      <c r="A481" s="15"/>
      <c r="B481" s="15"/>
      <c r="C481" s="19"/>
      <c r="D481" s="15"/>
      <c r="E481" s="19"/>
      <c r="F481" s="19"/>
      <c r="G481" s="15"/>
      <c r="H481" s="19"/>
      <c r="I481" s="19"/>
      <c r="J481" s="15"/>
      <c r="K481" s="26"/>
      <c r="M481" s="19"/>
      <c r="N481" s="19"/>
    </row>
    <row r="482" spans="1:14">
      <c r="A482" s="15"/>
      <c r="B482" s="15"/>
      <c r="C482" s="19"/>
      <c r="D482" s="15"/>
      <c r="E482" s="19"/>
      <c r="F482" s="19"/>
      <c r="G482" s="15"/>
      <c r="H482" s="19"/>
      <c r="I482" s="19"/>
      <c r="J482" s="15"/>
      <c r="K482" s="26"/>
      <c r="M482" s="19"/>
      <c r="N482" s="19"/>
    </row>
    <row r="483" spans="1:14">
      <c r="A483" s="15"/>
      <c r="B483" s="15"/>
      <c r="C483" s="19"/>
      <c r="D483" s="15"/>
      <c r="E483" s="19"/>
      <c r="F483" s="19"/>
      <c r="G483" s="15"/>
      <c r="H483" s="19"/>
      <c r="I483" s="19"/>
      <c r="J483" s="15"/>
      <c r="K483" s="26"/>
      <c r="M483" s="19"/>
      <c r="N483" s="19"/>
    </row>
    <row r="484" spans="1:14">
      <c r="A484" s="15"/>
      <c r="B484" s="15"/>
      <c r="C484" s="19"/>
      <c r="D484" s="15"/>
      <c r="E484" s="19"/>
      <c r="F484" s="19"/>
      <c r="G484" s="15"/>
      <c r="H484" s="19"/>
      <c r="I484" s="19"/>
      <c r="J484" s="15"/>
      <c r="K484" s="26"/>
      <c r="M484" s="19"/>
      <c r="N484" s="19"/>
    </row>
    <row r="485" spans="1:14">
      <c r="A485" s="15"/>
      <c r="B485" s="15"/>
      <c r="C485" s="19"/>
      <c r="D485" s="15"/>
      <c r="E485" s="19"/>
      <c r="F485" s="19"/>
      <c r="G485" s="15"/>
      <c r="H485" s="19"/>
      <c r="I485" s="19"/>
      <c r="J485" s="15"/>
      <c r="K485" s="26"/>
      <c r="M485" s="19"/>
      <c r="N485" s="19"/>
    </row>
    <row r="486" spans="1:14">
      <c r="A486" s="15"/>
      <c r="B486" s="15"/>
      <c r="C486" s="19"/>
      <c r="D486" s="15"/>
      <c r="E486" s="19"/>
      <c r="F486" s="19"/>
      <c r="G486" s="15"/>
      <c r="H486" s="19"/>
      <c r="I486" s="19"/>
      <c r="J486" s="15"/>
      <c r="K486" s="26"/>
      <c r="M486" s="19"/>
      <c r="N486" s="19"/>
    </row>
    <row r="487" spans="1:14">
      <c r="A487" s="15"/>
      <c r="B487" s="15"/>
      <c r="C487" s="19"/>
      <c r="D487" s="15"/>
      <c r="E487" s="19"/>
      <c r="F487" s="19"/>
      <c r="G487" s="15"/>
      <c r="H487" s="19"/>
      <c r="I487" s="19"/>
      <c r="J487" s="15"/>
      <c r="K487" s="26"/>
      <c r="M487" s="19"/>
      <c r="N487" s="19"/>
    </row>
    <row r="488" spans="1:14">
      <c r="A488" s="15"/>
      <c r="B488" s="15"/>
      <c r="C488" s="19"/>
      <c r="D488" s="15"/>
      <c r="E488" s="19"/>
      <c r="F488" s="19"/>
      <c r="G488" s="15"/>
      <c r="H488" s="19"/>
      <c r="I488" s="19"/>
      <c r="J488" s="15"/>
      <c r="K488" s="26"/>
      <c r="M488" s="19"/>
      <c r="N488" s="19"/>
    </row>
    <row r="489" spans="1:14">
      <c r="A489" s="15"/>
      <c r="B489" s="15"/>
      <c r="C489" s="19"/>
      <c r="D489" s="15"/>
      <c r="E489" s="19"/>
      <c r="F489" s="19"/>
      <c r="G489" s="15"/>
      <c r="H489" s="19"/>
      <c r="I489" s="19"/>
      <c r="J489" s="15"/>
      <c r="K489" s="26"/>
      <c r="M489" s="19"/>
      <c r="N489" s="19"/>
    </row>
    <row r="490" spans="1:14">
      <c r="A490" s="15"/>
      <c r="B490" s="15"/>
      <c r="C490" s="19"/>
      <c r="D490" s="15"/>
      <c r="E490" s="19"/>
      <c r="F490" s="19"/>
      <c r="G490" s="15"/>
      <c r="H490" s="19"/>
      <c r="I490" s="19"/>
      <c r="J490" s="15"/>
      <c r="K490" s="26"/>
      <c r="M490" s="19"/>
      <c r="N490" s="19"/>
    </row>
    <row r="491" spans="1:14">
      <c r="A491" s="15"/>
      <c r="B491" s="15"/>
      <c r="C491" s="19"/>
      <c r="D491" s="15"/>
      <c r="E491" s="19"/>
      <c r="F491" s="19"/>
      <c r="G491" s="15"/>
      <c r="H491" s="19"/>
      <c r="I491" s="19"/>
      <c r="J491" s="15"/>
      <c r="K491" s="26"/>
      <c r="M491" s="19"/>
      <c r="N491" s="19"/>
    </row>
    <row r="492" spans="1:14">
      <c r="A492" s="15"/>
      <c r="B492" s="15"/>
      <c r="C492" s="19"/>
      <c r="D492" s="15"/>
      <c r="E492" s="19"/>
      <c r="F492" s="19"/>
      <c r="G492" s="15"/>
      <c r="H492" s="19"/>
      <c r="I492" s="19"/>
      <c r="J492" s="15"/>
      <c r="K492" s="26"/>
      <c r="M492" s="19"/>
      <c r="N492" s="19"/>
    </row>
    <row r="493" spans="1:14">
      <c r="A493" s="15"/>
      <c r="B493" s="15"/>
      <c r="C493" s="19"/>
      <c r="D493" s="15"/>
      <c r="E493" s="19"/>
      <c r="F493" s="19"/>
      <c r="G493" s="15"/>
      <c r="H493" s="19"/>
      <c r="I493" s="19"/>
      <c r="J493" s="15"/>
      <c r="K493" s="26"/>
      <c r="M493" s="19"/>
      <c r="N493" s="19"/>
    </row>
    <row r="494" spans="1:14">
      <c r="A494" s="15"/>
      <c r="B494" s="15"/>
      <c r="C494" s="19"/>
      <c r="D494" s="15"/>
      <c r="E494" s="19"/>
      <c r="F494" s="19"/>
      <c r="G494" s="15"/>
      <c r="H494" s="19"/>
      <c r="I494" s="19"/>
      <c r="J494" s="15"/>
      <c r="K494" s="26"/>
      <c r="M494" s="19"/>
      <c r="N494" s="19"/>
    </row>
    <row r="495" spans="1:14">
      <c r="A495" s="15"/>
      <c r="B495" s="15"/>
      <c r="C495" s="19"/>
      <c r="D495" s="15"/>
      <c r="E495" s="19"/>
      <c r="F495" s="19"/>
      <c r="G495" s="15"/>
      <c r="H495" s="19"/>
      <c r="I495" s="19"/>
      <c r="J495" s="15"/>
      <c r="K495" s="26"/>
      <c r="M495" s="19"/>
      <c r="N495" s="19"/>
    </row>
    <row r="496" spans="1:14">
      <c r="A496" s="15"/>
      <c r="B496" s="15"/>
      <c r="C496" s="19"/>
      <c r="D496" s="15"/>
      <c r="E496" s="19"/>
      <c r="F496" s="19"/>
      <c r="G496" s="15"/>
      <c r="H496" s="19"/>
      <c r="I496" s="19"/>
      <c r="J496" s="15"/>
      <c r="K496" s="26"/>
      <c r="M496" s="19"/>
      <c r="N496" s="19"/>
    </row>
    <row r="497" spans="1:14">
      <c r="A497" s="15"/>
      <c r="B497" s="15"/>
      <c r="C497" s="19"/>
      <c r="D497" s="15"/>
      <c r="E497" s="19"/>
      <c r="F497" s="19"/>
      <c r="G497" s="15"/>
      <c r="H497" s="19"/>
      <c r="I497" s="19"/>
      <c r="J497" s="15"/>
      <c r="K497" s="26"/>
      <c r="M497" s="19"/>
      <c r="N497" s="19"/>
    </row>
    <row r="498" spans="1:14">
      <c r="A498" s="15"/>
      <c r="B498" s="15"/>
      <c r="C498" s="19"/>
      <c r="D498" s="15"/>
      <c r="E498" s="19"/>
      <c r="F498" s="19"/>
      <c r="G498" s="15"/>
      <c r="H498" s="19"/>
      <c r="I498" s="19"/>
      <c r="J498" s="15"/>
      <c r="K498" s="26"/>
      <c r="M498" s="19"/>
      <c r="N498" s="19"/>
    </row>
    <row r="499" spans="1:14">
      <c r="A499" s="15"/>
      <c r="B499" s="15"/>
      <c r="C499" s="19"/>
      <c r="D499" s="15"/>
      <c r="E499" s="19"/>
      <c r="F499" s="19"/>
      <c r="G499" s="15"/>
      <c r="H499" s="19"/>
      <c r="I499" s="19"/>
      <c r="J499" s="15"/>
      <c r="K499" s="26"/>
      <c r="M499" s="19"/>
      <c r="N499" s="19"/>
    </row>
    <row r="500" spans="1:14">
      <c r="A500" s="15"/>
      <c r="B500" s="15"/>
      <c r="C500" s="19"/>
      <c r="D500" s="15"/>
      <c r="E500" s="19"/>
      <c r="F500" s="19"/>
      <c r="G500" s="15"/>
      <c r="H500" s="19"/>
      <c r="I500" s="19"/>
      <c r="J500" s="15"/>
      <c r="K500" s="26"/>
      <c r="M500" s="19"/>
      <c r="N500" s="19"/>
    </row>
    <row r="501" spans="1:14">
      <c r="A501" s="15"/>
      <c r="B501" s="15"/>
      <c r="C501" s="19"/>
      <c r="D501" s="15"/>
      <c r="E501" s="19"/>
      <c r="F501" s="19"/>
      <c r="G501" s="15"/>
      <c r="H501" s="19"/>
      <c r="I501" s="19"/>
      <c r="J501" s="15"/>
      <c r="K501" s="26"/>
      <c r="M501" s="19"/>
      <c r="N501" s="19"/>
    </row>
    <row r="502" spans="1:14">
      <c r="A502" s="15"/>
      <c r="B502" s="15"/>
      <c r="C502" s="19"/>
      <c r="D502" s="15"/>
      <c r="E502" s="19"/>
      <c r="F502" s="19"/>
      <c r="G502" s="15"/>
      <c r="H502" s="19"/>
      <c r="I502" s="19"/>
      <c r="J502" s="15"/>
      <c r="K502" s="26"/>
      <c r="M502" s="19"/>
      <c r="N502" s="19"/>
    </row>
    <row r="503" spans="1:14">
      <c r="A503" s="15"/>
      <c r="B503" s="15"/>
      <c r="C503" s="19"/>
      <c r="D503" s="15"/>
      <c r="E503" s="19"/>
      <c r="F503" s="19"/>
      <c r="G503" s="15"/>
      <c r="H503" s="19"/>
      <c r="I503" s="19"/>
      <c r="J503" s="15"/>
      <c r="K503" s="26"/>
      <c r="M503" s="19"/>
      <c r="N503" s="19"/>
    </row>
    <row r="504" spans="1:14">
      <c r="A504" s="15"/>
      <c r="B504" s="15"/>
      <c r="C504" s="19"/>
      <c r="D504" s="15"/>
      <c r="E504" s="19"/>
      <c r="F504" s="19"/>
      <c r="G504" s="15"/>
      <c r="H504" s="19"/>
      <c r="I504" s="19"/>
      <c r="J504" s="15"/>
      <c r="K504" s="26"/>
      <c r="M504" s="19"/>
      <c r="N504" s="19"/>
    </row>
    <row r="505" spans="1:14">
      <c r="A505" s="15"/>
      <c r="B505" s="15"/>
      <c r="C505" s="19"/>
      <c r="D505" s="15"/>
      <c r="E505" s="19"/>
      <c r="F505" s="19"/>
      <c r="G505" s="15"/>
      <c r="H505" s="19"/>
      <c r="I505" s="19"/>
      <c r="J505" s="15"/>
      <c r="K505" s="26"/>
      <c r="M505" s="19"/>
      <c r="N505" s="19"/>
    </row>
    <row r="506" spans="1:14">
      <c r="A506" s="15"/>
      <c r="B506" s="15"/>
      <c r="C506" s="19"/>
      <c r="D506" s="15"/>
      <c r="E506" s="19"/>
      <c r="F506" s="19"/>
      <c r="G506" s="15"/>
      <c r="H506" s="19"/>
      <c r="I506" s="19"/>
      <c r="J506" s="15"/>
      <c r="K506" s="26"/>
      <c r="M506" s="19"/>
      <c r="N506" s="19"/>
    </row>
    <row r="507" spans="1:14">
      <c r="A507" s="15"/>
      <c r="B507" s="15"/>
      <c r="C507" s="19"/>
      <c r="D507" s="15"/>
      <c r="E507" s="19"/>
      <c r="F507" s="19"/>
      <c r="G507" s="15"/>
      <c r="H507" s="19"/>
      <c r="I507" s="19"/>
      <c r="J507" s="15"/>
      <c r="K507" s="26"/>
      <c r="M507" s="19"/>
      <c r="N507" s="19"/>
    </row>
    <row r="508" spans="1:14">
      <c r="A508" s="15"/>
      <c r="B508" s="15"/>
      <c r="C508" s="19"/>
      <c r="D508" s="15"/>
      <c r="E508" s="19"/>
      <c r="F508" s="19"/>
      <c r="G508" s="15"/>
      <c r="H508" s="19"/>
      <c r="I508" s="19"/>
      <c r="J508" s="15"/>
      <c r="K508" s="26"/>
      <c r="M508" s="19"/>
      <c r="N508" s="19"/>
    </row>
    <row r="509" spans="1:14">
      <c r="A509" s="15"/>
      <c r="B509" s="15"/>
      <c r="C509" s="19"/>
      <c r="D509" s="15"/>
      <c r="E509" s="19"/>
      <c r="F509" s="19"/>
      <c r="G509" s="15"/>
      <c r="H509" s="19"/>
      <c r="I509" s="19"/>
      <c r="J509" s="15"/>
      <c r="K509" s="26"/>
      <c r="M509" s="19"/>
      <c r="N509" s="19"/>
    </row>
    <row r="510" spans="1:14">
      <c r="A510" s="15"/>
      <c r="B510" s="15"/>
      <c r="C510" s="19"/>
      <c r="D510" s="15"/>
      <c r="E510" s="19"/>
      <c r="F510" s="19"/>
      <c r="G510" s="15"/>
      <c r="H510" s="19"/>
      <c r="I510" s="19"/>
      <c r="J510" s="15"/>
      <c r="K510" s="26"/>
      <c r="M510" s="19"/>
      <c r="N510" s="19"/>
    </row>
    <row r="511" spans="1:14">
      <c r="A511" s="15"/>
      <c r="B511" s="15"/>
      <c r="C511" s="19"/>
      <c r="D511" s="15"/>
      <c r="E511" s="19"/>
      <c r="F511" s="19"/>
      <c r="G511" s="15"/>
      <c r="H511" s="19"/>
      <c r="I511" s="19"/>
      <c r="J511" s="15"/>
      <c r="K511" s="26"/>
      <c r="M511" s="19"/>
      <c r="N511" s="19"/>
    </row>
    <row r="512" spans="1:14">
      <c r="A512" s="15"/>
      <c r="B512" s="15"/>
      <c r="C512" s="19"/>
      <c r="D512" s="15"/>
      <c r="E512" s="19"/>
      <c r="F512" s="19"/>
      <c r="G512" s="15"/>
      <c r="H512" s="19"/>
      <c r="I512" s="19"/>
      <c r="J512" s="15"/>
      <c r="K512" s="26"/>
      <c r="M512" s="19"/>
      <c r="N512" s="19"/>
    </row>
    <row r="513" spans="1:14">
      <c r="A513" s="15"/>
      <c r="B513" s="15"/>
      <c r="C513" s="19"/>
      <c r="D513" s="15"/>
      <c r="E513" s="19"/>
      <c r="F513" s="19"/>
      <c r="G513" s="15"/>
      <c r="H513" s="19"/>
      <c r="I513" s="19"/>
      <c r="J513" s="15"/>
      <c r="K513" s="26"/>
      <c r="M513" s="19"/>
      <c r="N513" s="19"/>
    </row>
    <row r="514" spans="1:14">
      <c r="A514" s="15"/>
      <c r="B514" s="15"/>
      <c r="C514" s="19"/>
      <c r="D514" s="15"/>
      <c r="E514" s="19"/>
      <c r="F514" s="19"/>
      <c r="G514" s="15"/>
      <c r="H514" s="19"/>
      <c r="I514" s="19"/>
      <c r="J514" s="15"/>
      <c r="K514" s="26"/>
      <c r="M514" s="19"/>
      <c r="N514" s="19"/>
    </row>
    <row r="515" spans="1:14">
      <c r="A515" s="15"/>
      <c r="B515" s="15"/>
      <c r="C515" s="19"/>
      <c r="D515" s="15"/>
      <c r="E515" s="19"/>
      <c r="F515" s="19"/>
      <c r="G515" s="15"/>
      <c r="H515" s="19"/>
      <c r="I515" s="19"/>
      <c r="J515" s="15"/>
      <c r="K515" s="26"/>
      <c r="M515" s="19"/>
      <c r="N515" s="19"/>
    </row>
    <row r="516" spans="1:14">
      <c r="A516" s="15"/>
      <c r="B516" s="15"/>
      <c r="C516" s="19"/>
      <c r="D516" s="15"/>
      <c r="E516" s="19"/>
      <c r="F516" s="19"/>
      <c r="G516" s="15"/>
      <c r="H516" s="19"/>
      <c r="I516" s="19"/>
      <c r="J516" s="15"/>
      <c r="K516" s="26"/>
      <c r="M516" s="19"/>
      <c r="N516" s="19"/>
    </row>
    <row r="517" spans="1:14">
      <c r="A517" s="15"/>
      <c r="B517" s="15"/>
      <c r="C517" s="19"/>
      <c r="D517" s="15"/>
      <c r="E517" s="19"/>
      <c r="F517" s="19"/>
      <c r="G517" s="15"/>
      <c r="H517" s="19"/>
      <c r="I517" s="19"/>
      <c r="J517" s="15"/>
      <c r="K517" s="26"/>
      <c r="M517" s="19"/>
      <c r="N517" s="19"/>
    </row>
    <row r="518" spans="1:14">
      <c r="A518" s="15"/>
      <c r="B518" s="15"/>
      <c r="C518" s="19"/>
      <c r="D518" s="15"/>
      <c r="E518" s="19"/>
      <c r="F518" s="19"/>
      <c r="G518" s="15"/>
      <c r="H518" s="19"/>
      <c r="I518" s="19"/>
      <c r="J518" s="15"/>
      <c r="K518" s="26"/>
      <c r="M518" s="19"/>
      <c r="N518" s="19"/>
    </row>
    <row r="519" spans="1:14">
      <c r="A519" s="15"/>
      <c r="B519" s="15"/>
      <c r="C519" s="19"/>
      <c r="D519" s="15"/>
      <c r="E519" s="19"/>
      <c r="F519" s="19"/>
      <c r="G519" s="15"/>
      <c r="H519" s="19"/>
      <c r="I519" s="19"/>
      <c r="J519" s="15"/>
      <c r="K519" s="26"/>
      <c r="M519" s="19"/>
      <c r="N519" s="19"/>
    </row>
    <row r="520" spans="1:14">
      <c r="A520" s="15"/>
      <c r="B520" s="15"/>
      <c r="C520" s="19"/>
      <c r="D520" s="15"/>
      <c r="E520" s="19"/>
      <c r="F520" s="19"/>
      <c r="G520" s="15"/>
      <c r="H520" s="19"/>
      <c r="I520" s="19"/>
      <c r="J520" s="15"/>
      <c r="K520" s="26"/>
      <c r="M520" s="19"/>
      <c r="N520" s="19"/>
    </row>
    <row r="521" spans="1:14">
      <c r="A521" s="15"/>
      <c r="B521" s="15"/>
      <c r="C521" s="19"/>
      <c r="D521" s="15"/>
      <c r="E521" s="19"/>
      <c r="F521" s="19"/>
      <c r="G521" s="15"/>
      <c r="H521" s="19"/>
      <c r="I521" s="19"/>
      <c r="J521" s="15"/>
      <c r="K521" s="26"/>
      <c r="M521" s="19"/>
      <c r="N521" s="19"/>
    </row>
    <row r="522" spans="1:14">
      <c r="A522" s="15"/>
      <c r="B522" s="15"/>
      <c r="C522" s="19"/>
      <c r="D522" s="15"/>
      <c r="E522" s="19"/>
      <c r="F522" s="19"/>
      <c r="G522" s="15"/>
      <c r="H522" s="19"/>
      <c r="I522" s="19"/>
      <c r="J522" s="15"/>
      <c r="K522" s="26"/>
      <c r="M522" s="19"/>
      <c r="N522" s="19"/>
    </row>
    <row r="523" spans="1:14">
      <c r="A523" s="15"/>
      <c r="B523" s="15"/>
      <c r="C523" s="19"/>
      <c r="D523" s="15"/>
      <c r="E523" s="19"/>
      <c r="F523" s="19"/>
      <c r="G523" s="15"/>
      <c r="H523" s="19"/>
      <c r="I523" s="19"/>
      <c r="J523" s="15"/>
      <c r="K523" s="26"/>
      <c r="M523" s="19"/>
      <c r="N523" s="19"/>
    </row>
    <row r="524" spans="1:14">
      <c r="A524" s="15"/>
      <c r="B524" s="15"/>
      <c r="C524" s="19"/>
      <c r="D524" s="15"/>
      <c r="E524" s="19"/>
      <c r="F524" s="19"/>
      <c r="G524" s="15"/>
      <c r="H524" s="19"/>
      <c r="I524" s="19"/>
      <c r="J524" s="15"/>
      <c r="K524" s="26"/>
      <c r="M524" s="19"/>
      <c r="N524" s="19"/>
    </row>
    <row r="525" spans="1:14">
      <c r="A525" s="15"/>
      <c r="B525" s="15"/>
      <c r="C525" s="19"/>
      <c r="D525" s="15"/>
      <c r="E525" s="19"/>
      <c r="F525" s="19"/>
      <c r="G525" s="15"/>
      <c r="H525" s="19"/>
      <c r="I525" s="19"/>
      <c r="J525" s="15"/>
      <c r="K525" s="26"/>
      <c r="M525" s="19"/>
      <c r="N525" s="19"/>
    </row>
    <row r="526" spans="1:14">
      <c r="A526" s="15"/>
      <c r="B526" s="15"/>
      <c r="C526" s="19"/>
      <c r="D526" s="15"/>
      <c r="E526" s="19"/>
      <c r="F526" s="19"/>
      <c r="G526" s="15"/>
      <c r="H526" s="19"/>
      <c r="I526" s="19"/>
      <c r="J526" s="15"/>
      <c r="K526" s="26"/>
      <c r="M526" s="19"/>
      <c r="N526" s="19"/>
    </row>
    <row r="527" spans="1:14">
      <c r="A527" s="15"/>
      <c r="B527" s="15"/>
      <c r="C527" s="19"/>
      <c r="D527" s="15"/>
      <c r="E527" s="19"/>
      <c r="F527" s="19"/>
      <c r="G527" s="15"/>
      <c r="H527" s="19"/>
      <c r="I527" s="19"/>
      <c r="J527" s="15"/>
      <c r="K527" s="26"/>
      <c r="M527" s="19"/>
      <c r="N527" s="19"/>
    </row>
    <row r="528" spans="1:14">
      <c r="A528" s="15"/>
      <c r="B528" s="15"/>
      <c r="C528" s="19"/>
      <c r="D528" s="15"/>
      <c r="E528" s="19"/>
      <c r="F528" s="19"/>
      <c r="G528" s="15"/>
      <c r="H528" s="19"/>
      <c r="I528" s="19"/>
      <c r="J528" s="15"/>
      <c r="K528" s="26"/>
      <c r="M528" s="19"/>
      <c r="N528" s="19"/>
    </row>
    <row r="529" spans="1:14">
      <c r="A529" s="15"/>
      <c r="B529" s="15"/>
      <c r="C529" s="19"/>
      <c r="D529" s="15"/>
      <c r="E529" s="19"/>
      <c r="F529" s="19"/>
      <c r="G529" s="15"/>
      <c r="H529" s="19"/>
      <c r="I529" s="19"/>
      <c r="J529" s="15"/>
      <c r="K529" s="26"/>
      <c r="M529" s="19"/>
      <c r="N529" s="19"/>
    </row>
    <row r="530" spans="1:14">
      <c r="A530" s="15"/>
      <c r="B530" s="15"/>
      <c r="C530" s="19"/>
      <c r="D530" s="15"/>
      <c r="E530" s="19"/>
      <c r="F530" s="19"/>
      <c r="G530" s="15"/>
      <c r="H530" s="19"/>
      <c r="I530" s="19"/>
      <c r="J530" s="15"/>
      <c r="K530" s="26"/>
      <c r="M530" s="19"/>
      <c r="N530" s="19"/>
    </row>
    <row r="531" spans="1:14">
      <c r="A531" s="15"/>
      <c r="B531" s="15"/>
      <c r="C531" s="19"/>
      <c r="D531" s="15"/>
      <c r="E531" s="19"/>
      <c r="F531" s="19"/>
      <c r="G531" s="15"/>
      <c r="H531" s="19"/>
      <c r="I531" s="19"/>
      <c r="J531" s="15"/>
      <c r="K531" s="26"/>
      <c r="M531" s="19"/>
      <c r="N531" s="19"/>
    </row>
    <row r="532" spans="1:14">
      <c r="A532" s="15"/>
      <c r="B532" s="15"/>
      <c r="C532" s="19"/>
      <c r="D532" s="15"/>
      <c r="E532" s="19"/>
      <c r="F532" s="19"/>
      <c r="G532" s="15"/>
      <c r="H532" s="19"/>
      <c r="I532" s="19"/>
      <c r="J532" s="15"/>
      <c r="K532" s="26"/>
      <c r="M532" s="19"/>
      <c r="N532" s="19"/>
    </row>
    <row r="533" spans="1:14">
      <c r="A533" s="15"/>
      <c r="B533" s="15"/>
      <c r="C533" s="19"/>
      <c r="D533" s="15"/>
      <c r="E533" s="19"/>
      <c r="F533" s="19"/>
      <c r="G533" s="15"/>
      <c r="H533" s="19"/>
      <c r="I533" s="19"/>
      <c r="J533" s="15"/>
      <c r="K533" s="26"/>
      <c r="M533" s="19"/>
      <c r="N533" s="19"/>
    </row>
    <row r="534" spans="1:14">
      <c r="A534" s="15"/>
      <c r="B534" s="15"/>
      <c r="C534" s="19"/>
      <c r="D534" s="15"/>
      <c r="E534" s="19"/>
      <c r="F534" s="19"/>
      <c r="G534" s="15"/>
      <c r="H534" s="19"/>
      <c r="I534" s="19"/>
      <c r="J534" s="15"/>
      <c r="K534" s="26"/>
      <c r="M534" s="19"/>
      <c r="N534" s="19"/>
    </row>
    <row r="535" spans="1:14">
      <c r="A535" s="15"/>
      <c r="B535" s="15"/>
      <c r="C535" s="19"/>
      <c r="D535" s="15"/>
      <c r="E535" s="19"/>
      <c r="F535" s="19"/>
      <c r="G535" s="15"/>
      <c r="H535" s="19"/>
      <c r="I535" s="19"/>
      <c r="J535" s="15"/>
      <c r="K535" s="26"/>
      <c r="M535" s="19"/>
      <c r="N535" s="19"/>
    </row>
    <row r="536" spans="1:14">
      <c r="A536" s="15"/>
      <c r="B536" s="15"/>
      <c r="C536" s="19"/>
      <c r="D536" s="15"/>
      <c r="E536" s="19"/>
      <c r="F536" s="19"/>
      <c r="G536" s="15"/>
      <c r="H536" s="19"/>
      <c r="I536" s="19"/>
      <c r="J536" s="15"/>
      <c r="K536" s="26"/>
      <c r="M536" s="19"/>
      <c r="N536" s="19"/>
    </row>
    <row r="537" spans="1:14">
      <c r="A537" s="15"/>
      <c r="B537" s="15"/>
      <c r="C537" s="19"/>
      <c r="D537" s="15"/>
      <c r="E537" s="19"/>
      <c r="F537" s="19"/>
      <c r="G537" s="15"/>
      <c r="H537" s="19"/>
      <c r="I537" s="19"/>
      <c r="J537" s="15"/>
      <c r="K537" s="26"/>
      <c r="M537" s="19"/>
      <c r="N537" s="19"/>
    </row>
    <row r="538" spans="1:14">
      <c r="A538" s="15"/>
      <c r="B538" s="15"/>
      <c r="C538" s="19"/>
      <c r="D538" s="15"/>
      <c r="E538" s="19"/>
      <c r="F538" s="19"/>
      <c r="G538" s="15"/>
      <c r="H538" s="19"/>
      <c r="I538" s="19"/>
      <c r="J538" s="15"/>
      <c r="K538" s="26"/>
      <c r="M538" s="19"/>
      <c r="N538" s="19"/>
    </row>
    <row r="539" spans="1:14">
      <c r="A539" s="15"/>
      <c r="B539" s="15"/>
      <c r="C539" s="19"/>
      <c r="D539" s="15"/>
      <c r="E539" s="19"/>
      <c r="F539" s="19"/>
      <c r="G539" s="15"/>
      <c r="H539" s="19"/>
      <c r="I539" s="19"/>
      <c r="J539" s="15"/>
      <c r="K539" s="26"/>
      <c r="M539" s="19"/>
      <c r="N539" s="19"/>
    </row>
    <row r="540" spans="1:14">
      <c r="A540" s="15"/>
      <c r="B540" s="15"/>
      <c r="C540" s="19"/>
      <c r="D540" s="15"/>
      <c r="E540" s="19"/>
      <c r="F540" s="19"/>
      <c r="G540" s="15"/>
      <c r="H540" s="19"/>
      <c r="I540" s="19"/>
      <c r="J540" s="15"/>
      <c r="K540" s="26"/>
      <c r="M540" s="19"/>
      <c r="N540" s="19"/>
    </row>
    <row r="541" spans="1:14">
      <c r="A541" s="15"/>
      <c r="B541" s="15"/>
      <c r="C541" s="19"/>
      <c r="D541" s="15"/>
      <c r="E541" s="19"/>
      <c r="F541" s="19"/>
      <c r="G541" s="15"/>
      <c r="H541" s="19"/>
      <c r="I541" s="19"/>
      <c r="J541" s="15"/>
      <c r="K541" s="26"/>
      <c r="M541" s="19"/>
      <c r="N541" s="19"/>
    </row>
    <row r="542" spans="1:14">
      <c r="A542" s="15"/>
      <c r="B542" s="15"/>
      <c r="C542" s="19"/>
      <c r="D542" s="15"/>
      <c r="E542" s="19"/>
      <c r="F542" s="19"/>
      <c r="G542" s="15"/>
      <c r="H542" s="19"/>
      <c r="I542" s="19"/>
      <c r="J542" s="15"/>
      <c r="K542" s="26"/>
      <c r="M542" s="19"/>
      <c r="N542" s="19"/>
    </row>
    <row r="543" spans="1:14">
      <c r="A543" s="15"/>
      <c r="B543" s="15"/>
      <c r="C543" s="19"/>
      <c r="D543" s="15"/>
      <c r="E543" s="19"/>
      <c r="F543" s="19"/>
      <c r="G543" s="15"/>
      <c r="H543" s="19"/>
      <c r="I543" s="19"/>
      <c r="J543" s="15"/>
      <c r="K543" s="26"/>
      <c r="M543" s="19"/>
      <c r="N543" s="19"/>
    </row>
    <row r="544" spans="1:14">
      <c r="A544" s="15"/>
      <c r="B544" s="15"/>
      <c r="C544" s="19"/>
      <c r="D544" s="15"/>
      <c r="E544" s="19"/>
      <c r="F544" s="19"/>
      <c r="G544" s="15"/>
      <c r="H544" s="19"/>
      <c r="I544" s="19"/>
      <c r="J544" s="15"/>
      <c r="K544" s="26"/>
      <c r="M544" s="19"/>
      <c r="N544" s="19"/>
    </row>
    <row r="545" spans="1:14">
      <c r="A545" s="15"/>
      <c r="B545" s="15"/>
      <c r="C545" s="19"/>
      <c r="D545" s="15"/>
      <c r="E545" s="19"/>
      <c r="F545" s="19"/>
      <c r="G545" s="15"/>
      <c r="H545" s="19"/>
      <c r="I545" s="19"/>
      <c r="J545" s="15"/>
      <c r="K545" s="26"/>
      <c r="M545" s="19"/>
      <c r="N545" s="19"/>
    </row>
    <row r="546" spans="1:14">
      <c r="A546" s="15"/>
      <c r="B546" s="15"/>
      <c r="C546" s="19"/>
      <c r="D546" s="15"/>
      <c r="E546" s="19"/>
      <c r="F546" s="19"/>
      <c r="G546" s="15"/>
      <c r="H546" s="19"/>
      <c r="I546" s="19"/>
      <c r="J546" s="15"/>
      <c r="K546" s="26"/>
      <c r="M546" s="19"/>
      <c r="N546" s="19"/>
    </row>
    <row r="547" spans="1:14">
      <c r="A547" s="15"/>
      <c r="B547" s="15"/>
      <c r="C547" s="19"/>
      <c r="D547" s="15"/>
      <c r="E547" s="19"/>
      <c r="F547" s="19"/>
      <c r="G547" s="15"/>
      <c r="H547" s="19"/>
      <c r="I547" s="19"/>
      <c r="J547" s="15"/>
      <c r="K547" s="26"/>
      <c r="M547" s="19"/>
      <c r="N547" s="19"/>
    </row>
    <row r="548" spans="1:14">
      <c r="A548" s="15"/>
      <c r="B548" s="15"/>
      <c r="C548" s="19"/>
      <c r="D548" s="15"/>
      <c r="E548" s="19"/>
      <c r="F548" s="19"/>
      <c r="G548" s="15"/>
      <c r="H548" s="19"/>
      <c r="I548" s="19"/>
      <c r="J548" s="15"/>
      <c r="K548" s="26"/>
      <c r="M548" s="19"/>
      <c r="N548" s="19"/>
    </row>
    <row r="549" spans="1:14">
      <c r="A549" s="15"/>
      <c r="B549" s="15"/>
      <c r="C549" s="19"/>
      <c r="D549" s="15"/>
      <c r="E549" s="19"/>
      <c r="F549" s="19"/>
      <c r="G549" s="15"/>
      <c r="H549" s="19"/>
      <c r="I549" s="19"/>
      <c r="J549" s="15"/>
      <c r="K549" s="26"/>
      <c r="M549" s="19"/>
      <c r="N549" s="19"/>
    </row>
    <row r="550" spans="1:14">
      <c r="A550" s="15"/>
      <c r="B550" s="15"/>
      <c r="C550" s="19"/>
      <c r="D550" s="15"/>
      <c r="E550" s="19"/>
      <c r="F550" s="19"/>
      <c r="G550" s="15"/>
      <c r="H550" s="19"/>
      <c r="I550" s="19"/>
      <c r="J550" s="15"/>
      <c r="K550" s="26"/>
      <c r="M550" s="19"/>
      <c r="N550" s="19"/>
    </row>
    <row r="551" spans="1:14">
      <c r="A551" s="15"/>
      <c r="B551" s="15"/>
      <c r="C551" s="19"/>
      <c r="D551" s="15"/>
      <c r="E551" s="19"/>
      <c r="F551" s="19"/>
      <c r="G551" s="15"/>
      <c r="H551" s="19"/>
      <c r="I551" s="19"/>
      <c r="J551" s="15"/>
      <c r="K551" s="26"/>
      <c r="M551" s="19"/>
      <c r="N551" s="19"/>
    </row>
    <row r="552" spans="1:14">
      <c r="A552" s="15"/>
      <c r="B552" s="15"/>
      <c r="C552" s="19"/>
      <c r="D552" s="15"/>
      <c r="E552" s="19"/>
      <c r="F552" s="19"/>
      <c r="G552" s="15"/>
      <c r="H552" s="19"/>
      <c r="I552" s="19"/>
      <c r="J552" s="15"/>
      <c r="K552" s="26"/>
      <c r="M552" s="19"/>
      <c r="N552" s="19"/>
    </row>
    <row r="553" spans="1:14">
      <c r="A553" s="15"/>
      <c r="B553" s="15"/>
      <c r="C553" s="19"/>
      <c r="D553" s="15"/>
      <c r="E553" s="19"/>
      <c r="F553" s="19"/>
      <c r="G553" s="15"/>
      <c r="H553" s="19"/>
      <c r="I553" s="19"/>
      <c r="J553" s="15"/>
      <c r="K553" s="26"/>
      <c r="M553" s="19"/>
      <c r="N553" s="19"/>
    </row>
    <row r="554" spans="1:14">
      <c r="A554" s="15"/>
      <c r="B554" s="15"/>
      <c r="C554" s="19"/>
      <c r="D554" s="15"/>
      <c r="E554" s="19"/>
      <c r="F554" s="19"/>
      <c r="G554" s="15"/>
      <c r="H554" s="19"/>
      <c r="I554" s="19"/>
      <c r="J554" s="15"/>
      <c r="K554" s="26"/>
      <c r="M554" s="19"/>
      <c r="N554" s="19"/>
    </row>
    <row r="555" spans="1:14">
      <c r="A555" s="15"/>
      <c r="B555" s="15"/>
      <c r="C555" s="19"/>
      <c r="D555" s="15"/>
      <c r="E555" s="19"/>
      <c r="F555" s="19"/>
      <c r="G555" s="15"/>
      <c r="H555" s="19"/>
      <c r="I555" s="19"/>
      <c r="J555" s="15"/>
      <c r="K555" s="26"/>
      <c r="M555" s="19"/>
      <c r="N555" s="19"/>
    </row>
    <row r="556" spans="1:14">
      <c r="A556" s="15"/>
      <c r="B556" s="15"/>
      <c r="C556" s="19"/>
      <c r="D556" s="15"/>
      <c r="E556" s="19"/>
      <c r="F556" s="19"/>
      <c r="G556" s="15"/>
      <c r="H556" s="19"/>
      <c r="I556" s="19"/>
      <c r="J556" s="15"/>
      <c r="K556" s="26"/>
      <c r="M556" s="19"/>
      <c r="N556" s="19"/>
    </row>
    <row r="557" spans="1:14">
      <c r="A557" s="15"/>
      <c r="B557" s="15"/>
      <c r="C557" s="19"/>
      <c r="D557" s="15"/>
      <c r="E557" s="19"/>
      <c r="F557" s="19"/>
      <c r="G557" s="15"/>
      <c r="H557" s="19"/>
      <c r="I557" s="19"/>
      <c r="J557" s="15"/>
      <c r="K557" s="26"/>
      <c r="M557" s="19"/>
      <c r="N557" s="19"/>
    </row>
    <row r="558" spans="1:14">
      <c r="A558" s="15"/>
      <c r="B558" s="15"/>
      <c r="C558" s="19"/>
      <c r="D558" s="15"/>
      <c r="E558" s="19"/>
      <c r="F558" s="19"/>
      <c r="G558" s="15"/>
      <c r="H558" s="19"/>
      <c r="I558" s="19"/>
      <c r="J558" s="15"/>
      <c r="K558" s="26"/>
      <c r="M558" s="19"/>
      <c r="N558" s="19"/>
    </row>
    <row r="559" spans="1:14">
      <c r="A559" s="15"/>
      <c r="B559" s="15"/>
      <c r="C559" s="19"/>
      <c r="D559" s="15"/>
      <c r="E559" s="19"/>
      <c r="F559" s="19"/>
      <c r="G559" s="15"/>
      <c r="H559" s="19"/>
      <c r="I559" s="19"/>
      <c r="J559" s="15"/>
      <c r="K559" s="26"/>
      <c r="M559" s="19"/>
      <c r="N559" s="19"/>
    </row>
    <row r="560" spans="1:14">
      <c r="A560" s="15"/>
      <c r="B560" s="15"/>
      <c r="C560" s="19"/>
      <c r="D560" s="15"/>
      <c r="E560" s="19"/>
      <c r="F560" s="19"/>
      <c r="G560" s="15"/>
      <c r="H560" s="19"/>
      <c r="I560" s="19"/>
      <c r="J560" s="15"/>
      <c r="K560" s="26"/>
      <c r="M560" s="19"/>
      <c r="N560" s="19"/>
    </row>
    <row r="561" spans="1:14">
      <c r="A561" s="15"/>
      <c r="B561" s="15"/>
      <c r="C561" s="19"/>
      <c r="D561" s="15"/>
      <c r="E561" s="19"/>
      <c r="F561" s="19"/>
      <c r="G561" s="15"/>
      <c r="H561" s="19"/>
      <c r="I561" s="19"/>
      <c r="J561" s="15"/>
      <c r="K561" s="26"/>
      <c r="M561" s="19"/>
      <c r="N561" s="19"/>
    </row>
    <row r="562" spans="1:14">
      <c r="A562" s="15"/>
      <c r="B562" s="15"/>
      <c r="C562" s="19"/>
      <c r="D562" s="15"/>
      <c r="E562" s="19"/>
      <c r="F562" s="19"/>
      <c r="G562" s="15"/>
      <c r="H562" s="19"/>
      <c r="I562" s="19"/>
      <c r="J562" s="15"/>
      <c r="K562" s="26"/>
      <c r="M562" s="19"/>
      <c r="N562" s="19"/>
    </row>
    <row r="563" spans="1:14">
      <c r="A563" s="15"/>
      <c r="B563" s="15"/>
      <c r="C563" s="19"/>
      <c r="D563" s="15"/>
      <c r="E563" s="19"/>
      <c r="F563" s="19"/>
      <c r="G563" s="15"/>
      <c r="H563" s="19"/>
      <c r="I563" s="19"/>
      <c r="J563" s="15"/>
      <c r="K563" s="26"/>
      <c r="M563" s="19"/>
      <c r="N563" s="19"/>
    </row>
    <row r="564" spans="1:14">
      <c r="A564" s="15"/>
      <c r="B564" s="15"/>
      <c r="C564" s="19"/>
      <c r="D564" s="15"/>
      <c r="E564" s="19"/>
      <c r="F564" s="19"/>
      <c r="G564" s="15"/>
      <c r="H564" s="19"/>
      <c r="I564" s="19"/>
      <c r="J564" s="15"/>
      <c r="K564" s="26"/>
      <c r="M564" s="19"/>
      <c r="N564" s="19"/>
    </row>
    <row r="565" spans="1:14">
      <c r="A565" s="15"/>
      <c r="B565" s="15"/>
      <c r="C565" s="19"/>
      <c r="D565" s="15"/>
      <c r="E565" s="19"/>
      <c r="F565" s="19"/>
      <c r="G565" s="15"/>
      <c r="H565" s="19"/>
      <c r="I565" s="19"/>
      <c r="J565" s="15"/>
      <c r="K565" s="26"/>
      <c r="M565" s="19"/>
      <c r="N565" s="19"/>
    </row>
    <row r="566" spans="1:14">
      <c r="A566" s="15"/>
      <c r="B566" s="15"/>
      <c r="C566" s="19"/>
      <c r="D566" s="15"/>
      <c r="E566" s="19"/>
      <c r="F566" s="19"/>
      <c r="G566" s="15"/>
      <c r="H566" s="19"/>
      <c r="I566" s="19"/>
      <c r="J566" s="15"/>
      <c r="K566" s="26"/>
      <c r="M566" s="19"/>
      <c r="N566" s="19"/>
    </row>
    <row r="567" spans="1:14">
      <c r="A567" s="15"/>
      <c r="B567" s="15"/>
      <c r="C567" s="19"/>
      <c r="D567" s="15"/>
      <c r="E567" s="19"/>
      <c r="F567" s="19"/>
      <c r="G567" s="15"/>
      <c r="H567" s="19"/>
      <c r="I567" s="19"/>
      <c r="J567" s="15"/>
      <c r="K567" s="26"/>
      <c r="M567" s="19"/>
      <c r="N567" s="19"/>
    </row>
    <row r="568" spans="1:14">
      <c r="A568" s="15"/>
      <c r="B568" s="15"/>
      <c r="C568" s="19"/>
      <c r="D568" s="15"/>
      <c r="E568" s="19"/>
      <c r="F568" s="19"/>
      <c r="G568" s="15"/>
      <c r="H568" s="19"/>
      <c r="I568" s="19"/>
      <c r="J568" s="15"/>
      <c r="K568" s="26"/>
      <c r="M568" s="19"/>
      <c r="N568" s="19"/>
    </row>
    <row r="569" spans="1:14">
      <c r="A569" s="15"/>
      <c r="B569" s="15"/>
      <c r="C569" s="19"/>
      <c r="D569" s="15"/>
      <c r="E569" s="19"/>
      <c r="F569" s="19"/>
      <c r="G569" s="15"/>
      <c r="H569" s="19"/>
      <c r="I569" s="19"/>
      <c r="J569" s="15"/>
      <c r="K569" s="26"/>
      <c r="M569" s="19"/>
      <c r="N569" s="19"/>
    </row>
    <row r="570" spans="1:14">
      <c r="A570" s="15"/>
      <c r="B570" s="15"/>
      <c r="C570" s="19"/>
      <c r="D570" s="15"/>
      <c r="E570" s="19"/>
      <c r="F570" s="19"/>
      <c r="G570" s="15"/>
      <c r="H570" s="19"/>
      <c r="I570" s="19"/>
      <c r="J570" s="15"/>
      <c r="K570" s="26"/>
      <c r="M570" s="19"/>
      <c r="N570" s="19"/>
    </row>
    <row r="571" spans="1:14">
      <c r="A571" s="15"/>
      <c r="B571" s="15"/>
      <c r="C571" s="19"/>
      <c r="D571" s="15"/>
      <c r="E571" s="19"/>
      <c r="F571" s="19"/>
      <c r="G571" s="15"/>
      <c r="H571" s="19"/>
      <c r="I571" s="19"/>
      <c r="J571" s="15"/>
      <c r="K571" s="26"/>
      <c r="M571" s="19"/>
      <c r="N571" s="19"/>
    </row>
    <row r="572" spans="1:14">
      <c r="A572" s="15"/>
      <c r="B572" s="15"/>
      <c r="C572" s="19"/>
      <c r="D572" s="15"/>
      <c r="E572" s="19"/>
      <c r="F572" s="19"/>
      <c r="G572" s="15"/>
      <c r="H572" s="19"/>
      <c r="I572" s="19"/>
      <c r="J572" s="15"/>
      <c r="K572" s="26"/>
      <c r="M572" s="19"/>
      <c r="N572" s="19"/>
    </row>
    <row r="573" spans="1:14">
      <c r="A573" s="15"/>
      <c r="B573" s="15"/>
      <c r="C573" s="19"/>
      <c r="D573" s="15"/>
      <c r="E573" s="19"/>
      <c r="F573" s="19"/>
      <c r="G573" s="15"/>
      <c r="H573" s="19"/>
      <c r="I573" s="19"/>
      <c r="J573" s="15"/>
      <c r="K573" s="26"/>
      <c r="M573" s="19"/>
      <c r="N573" s="19"/>
    </row>
    <row r="574" spans="1:14">
      <c r="A574" s="15"/>
      <c r="B574" s="15"/>
      <c r="C574" s="19"/>
      <c r="D574" s="15"/>
      <c r="E574" s="19"/>
      <c r="F574" s="19"/>
      <c r="G574" s="15"/>
      <c r="H574" s="19"/>
      <c r="I574" s="19"/>
      <c r="J574" s="15"/>
      <c r="K574" s="26"/>
      <c r="M574" s="19"/>
      <c r="N574" s="19"/>
    </row>
    <row r="575" spans="1:14">
      <c r="A575" s="15"/>
      <c r="B575" s="15"/>
      <c r="C575" s="19"/>
      <c r="D575" s="15"/>
      <c r="E575" s="19"/>
      <c r="F575" s="19"/>
      <c r="G575" s="15"/>
      <c r="H575" s="19"/>
      <c r="I575" s="19"/>
      <c r="J575" s="15"/>
      <c r="K575" s="26"/>
      <c r="M575" s="19"/>
      <c r="N575" s="19"/>
    </row>
    <row r="576" spans="1:14">
      <c r="A576" s="15"/>
      <c r="B576" s="15"/>
      <c r="C576" s="19"/>
      <c r="D576" s="15"/>
      <c r="E576" s="19"/>
      <c r="F576" s="19"/>
      <c r="G576" s="15"/>
      <c r="H576" s="19"/>
      <c r="I576" s="19"/>
      <c r="J576" s="15"/>
      <c r="K576" s="26"/>
      <c r="M576" s="19"/>
      <c r="N576" s="19"/>
    </row>
    <row r="577" spans="1:14">
      <c r="A577" s="15"/>
      <c r="B577" s="15"/>
      <c r="C577" s="19"/>
      <c r="D577" s="15"/>
      <c r="E577" s="19"/>
      <c r="F577" s="19"/>
      <c r="G577" s="15"/>
      <c r="H577" s="19"/>
      <c r="I577" s="19"/>
      <c r="J577" s="15"/>
      <c r="K577" s="26"/>
      <c r="M577" s="19"/>
      <c r="N577" s="19"/>
    </row>
    <row r="578" spans="1:14">
      <c r="A578" s="15"/>
      <c r="B578" s="15"/>
      <c r="C578" s="19"/>
      <c r="D578" s="15"/>
      <c r="E578" s="19"/>
      <c r="F578" s="19"/>
      <c r="G578" s="15"/>
      <c r="H578" s="19"/>
      <c r="I578" s="19"/>
      <c r="J578" s="15"/>
      <c r="K578" s="26"/>
      <c r="M578" s="19"/>
      <c r="N578" s="19"/>
    </row>
    <row r="579" spans="1:14">
      <c r="A579" s="15"/>
      <c r="B579" s="15"/>
      <c r="C579" s="19"/>
      <c r="D579" s="15"/>
      <c r="E579" s="19"/>
      <c r="F579" s="19"/>
      <c r="G579" s="15"/>
      <c r="H579" s="19"/>
      <c r="I579" s="19"/>
      <c r="J579" s="15"/>
      <c r="K579" s="26"/>
      <c r="M579" s="19"/>
      <c r="N579" s="19"/>
    </row>
    <row r="580" spans="1:14">
      <c r="A580" s="15"/>
      <c r="B580" s="15"/>
      <c r="C580" s="19"/>
      <c r="D580" s="15"/>
      <c r="E580" s="19"/>
      <c r="F580" s="19"/>
      <c r="G580" s="15"/>
      <c r="H580" s="19"/>
      <c r="I580" s="19"/>
      <c r="J580" s="15"/>
      <c r="K580" s="26"/>
      <c r="M580" s="19"/>
      <c r="N580" s="19"/>
    </row>
    <row r="581" spans="1:14">
      <c r="A581" s="15"/>
      <c r="B581" s="15"/>
      <c r="C581" s="19"/>
      <c r="D581" s="15"/>
      <c r="E581" s="19"/>
      <c r="F581" s="19"/>
      <c r="G581" s="15"/>
      <c r="H581" s="19"/>
      <c r="I581" s="19"/>
      <c r="J581" s="15"/>
      <c r="K581" s="26"/>
      <c r="M581" s="19"/>
      <c r="N581" s="19"/>
    </row>
    <row r="582" spans="1:14">
      <c r="A582" s="15"/>
      <c r="B582" s="15"/>
      <c r="C582" s="19"/>
      <c r="D582" s="15"/>
      <c r="E582" s="19"/>
      <c r="F582" s="19"/>
      <c r="G582" s="15"/>
      <c r="H582" s="19"/>
      <c r="I582" s="19"/>
      <c r="J582" s="15"/>
      <c r="K582" s="26"/>
      <c r="M582" s="19"/>
      <c r="N582" s="19"/>
    </row>
    <row r="583" spans="1:14">
      <c r="A583" s="15"/>
      <c r="B583" s="15"/>
      <c r="C583" s="19"/>
      <c r="D583" s="15"/>
      <c r="E583" s="19"/>
      <c r="F583" s="19"/>
      <c r="G583" s="15"/>
      <c r="H583" s="19"/>
      <c r="I583" s="19"/>
      <c r="J583" s="15"/>
      <c r="K583" s="26"/>
      <c r="M583" s="19"/>
      <c r="N583" s="19"/>
    </row>
    <row r="584" spans="1:14">
      <c r="A584" s="15"/>
      <c r="B584" s="15"/>
      <c r="C584" s="19"/>
      <c r="D584" s="15"/>
      <c r="E584" s="19"/>
      <c r="F584" s="19"/>
      <c r="G584" s="15"/>
      <c r="H584" s="19"/>
      <c r="I584" s="19"/>
      <c r="J584" s="15"/>
      <c r="K584" s="26"/>
      <c r="M584" s="19"/>
      <c r="N584" s="19"/>
    </row>
    <row r="585" spans="1:14">
      <c r="A585" s="15"/>
      <c r="B585" s="15"/>
      <c r="C585" s="19"/>
      <c r="D585" s="15"/>
      <c r="E585" s="19"/>
      <c r="F585" s="19"/>
      <c r="G585" s="15"/>
      <c r="H585" s="19"/>
      <c r="I585" s="19"/>
      <c r="J585" s="15"/>
      <c r="K585" s="26"/>
      <c r="M585" s="19"/>
      <c r="N585" s="19"/>
    </row>
    <row r="586" spans="1:14">
      <c r="A586" s="15"/>
      <c r="B586" s="15"/>
      <c r="C586" s="19"/>
      <c r="D586" s="15"/>
      <c r="E586" s="19"/>
      <c r="F586" s="19"/>
      <c r="G586" s="15"/>
      <c r="H586" s="19"/>
      <c r="I586" s="19"/>
      <c r="J586" s="15"/>
      <c r="K586" s="26"/>
      <c r="M586" s="19"/>
      <c r="N586" s="19"/>
    </row>
    <row r="587" spans="1:14">
      <c r="A587" s="15"/>
      <c r="B587" s="15"/>
      <c r="C587" s="19"/>
      <c r="D587" s="15"/>
      <c r="E587" s="19"/>
      <c r="F587" s="19"/>
      <c r="G587" s="15"/>
      <c r="H587" s="19"/>
      <c r="I587" s="19"/>
      <c r="J587" s="15"/>
      <c r="K587" s="26"/>
      <c r="M587" s="19"/>
      <c r="N587" s="19"/>
    </row>
    <row r="588" spans="1:14">
      <c r="A588" s="15"/>
      <c r="B588" s="15"/>
      <c r="C588" s="19"/>
      <c r="D588" s="15"/>
      <c r="E588" s="19"/>
      <c r="F588" s="19"/>
      <c r="G588" s="15"/>
      <c r="H588" s="19"/>
      <c r="I588" s="19"/>
      <c r="J588" s="15"/>
      <c r="K588" s="26"/>
      <c r="M588" s="19"/>
      <c r="N588" s="19"/>
    </row>
    <row r="589" spans="1:14">
      <c r="A589" s="15"/>
      <c r="B589" s="15"/>
      <c r="C589" s="19"/>
      <c r="D589" s="15"/>
      <c r="E589" s="19"/>
      <c r="F589" s="19"/>
      <c r="G589" s="15"/>
      <c r="H589" s="19"/>
      <c r="I589" s="19"/>
      <c r="J589" s="15"/>
      <c r="K589" s="26"/>
      <c r="M589" s="19"/>
      <c r="N589" s="19"/>
    </row>
    <row r="590" spans="1:14">
      <c r="A590" s="15"/>
      <c r="B590" s="15"/>
      <c r="C590" s="19"/>
      <c r="D590" s="15"/>
      <c r="E590" s="19"/>
      <c r="F590" s="19"/>
      <c r="G590" s="15"/>
      <c r="H590" s="19"/>
      <c r="I590" s="19"/>
      <c r="J590" s="15"/>
      <c r="K590" s="26"/>
      <c r="M590" s="19"/>
      <c r="N590" s="19"/>
    </row>
    <row r="591" spans="1:14">
      <c r="A591" s="15"/>
      <c r="B591" s="15"/>
      <c r="C591" s="19"/>
      <c r="D591" s="15"/>
      <c r="E591" s="19"/>
      <c r="F591" s="19"/>
      <c r="G591" s="15"/>
      <c r="H591" s="19"/>
      <c r="I591" s="19"/>
      <c r="J591" s="15"/>
      <c r="K591" s="26"/>
      <c r="M591" s="19"/>
      <c r="N591" s="19"/>
    </row>
    <row r="592" spans="1:14">
      <c r="A592" s="15"/>
      <c r="B592" s="15"/>
      <c r="C592" s="19"/>
      <c r="D592" s="15"/>
      <c r="E592" s="19"/>
      <c r="F592" s="19"/>
      <c r="G592" s="15"/>
      <c r="H592" s="19"/>
      <c r="I592" s="19"/>
      <c r="J592" s="15"/>
      <c r="K592" s="26"/>
      <c r="M592" s="19"/>
      <c r="N592" s="19"/>
    </row>
    <row r="593" spans="1:14">
      <c r="A593" s="15"/>
      <c r="B593" s="15"/>
      <c r="C593" s="19"/>
      <c r="D593" s="15"/>
      <c r="E593" s="19"/>
      <c r="F593" s="19"/>
      <c r="G593" s="15"/>
      <c r="H593" s="19"/>
      <c r="I593" s="19"/>
      <c r="J593" s="15"/>
      <c r="K593" s="26"/>
      <c r="M593" s="19"/>
      <c r="N593" s="19"/>
    </row>
    <row r="594" spans="1:14">
      <c r="A594" s="15"/>
      <c r="B594" s="15"/>
      <c r="C594" s="19"/>
      <c r="D594" s="15"/>
      <c r="E594" s="19"/>
      <c r="F594" s="19"/>
      <c r="G594" s="15"/>
      <c r="H594" s="19"/>
      <c r="I594" s="19"/>
      <c r="J594" s="15"/>
      <c r="K594" s="26"/>
      <c r="M594" s="19"/>
      <c r="N594" s="19"/>
    </row>
    <row r="595" spans="1:14">
      <c r="A595" s="15"/>
      <c r="B595" s="15"/>
      <c r="C595" s="19"/>
      <c r="D595" s="15"/>
      <c r="E595" s="19"/>
      <c r="F595" s="19"/>
      <c r="G595" s="15"/>
      <c r="H595" s="19"/>
      <c r="I595" s="19"/>
      <c r="J595" s="15"/>
      <c r="K595" s="26"/>
      <c r="M595" s="19"/>
      <c r="N595" s="19"/>
    </row>
    <row r="596" spans="1:14">
      <c r="A596" s="15"/>
      <c r="B596" s="15"/>
      <c r="C596" s="19"/>
      <c r="D596" s="15"/>
      <c r="E596" s="19"/>
      <c r="F596" s="19"/>
      <c r="G596" s="15"/>
      <c r="H596" s="19"/>
      <c r="I596" s="19"/>
      <c r="J596" s="15"/>
      <c r="K596" s="26"/>
      <c r="M596" s="19"/>
      <c r="N596" s="19"/>
    </row>
    <row r="597" spans="1:14">
      <c r="A597" s="15"/>
      <c r="B597" s="15"/>
      <c r="C597" s="19"/>
      <c r="D597" s="15"/>
      <c r="E597" s="19"/>
      <c r="F597" s="19"/>
      <c r="G597" s="15"/>
      <c r="H597" s="19"/>
      <c r="I597" s="19"/>
      <c r="J597" s="15"/>
      <c r="K597" s="26"/>
      <c r="M597" s="19"/>
      <c r="N597" s="19"/>
    </row>
    <row r="598" spans="1:14">
      <c r="A598" s="15"/>
      <c r="B598" s="15"/>
      <c r="C598" s="19"/>
      <c r="D598" s="15"/>
      <c r="E598" s="19"/>
      <c r="F598" s="19"/>
      <c r="G598" s="15"/>
      <c r="H598" s="19"/>
      <c r="I598" s="19"/>
      <c r="J598" s="15"/>
      <c r="K598" s="26"/>
      <c r="M598" s="19"/>
      <c r="N598" s="19"/>
    </row>
    <row r="599" spans="1:14">
      <c r="A599" s="15"/>
      <c r="B599" s="15"/>
      <c r="C599" s="19"/>
      <c r="D599" s="15"/>
      <c r="E599" s="19"/>
      <c r="F599" s="19"/>
      <c r="G599" s="15"/>
      <c r="H599" s="19"/>
      <c r="I599" s="19"/>
      <c r="J599" s="15"/>
      <c r="K599" s="26"/>
      <c r="M599" s="19"/>
      <c r="N599" s="19"/>
    </row>
    <row r="600" spans="1:14">
      <c r="A600" s="15"/>
      <c r="B600" s="15"/>
      <c r="C600" s="19"/>
      <c r="D600" s="15"/>
      <c r="E600" s="19"/>
      <c r="F600" s="19"/>
      <c r="G600" s="15"/>
      <c r="H600" s="19"/>
      <c r="I600" s="19"/>
      <c r="J600" s="15"/>
      <c r="K600" s="26"/>
      <c r="M600" s="19"/>
      <c r="N600" s="19"/>
    </row>
    <row r="601" spans="1:14">
      <c r="A601" s="15"/>
      <c r="B601" s="15"/>
      <c r="C601" s="19"/>
      <c r="D601" s="15"/>
      <c r="E601" s="19"/>
      <c r="F601" s="19"/>
      <c r="G601" s="15"/>
      <c r="H601" s="19"/>
      <c r="I601" s="19"/>
      <c r="J601" s="15"/>
      <c r="K601" s="26"/>
      <c r="M601" s="19"/>
      <c r="N601" s="19"/>
    </row>
    <row r="602" spans="1:14">
      <c r="A602" s="15"/>
      <c r="B602" s="15"/>
      <c r="C602" s="19"/>
      <c r="D602" s="15"/>
      <c r="E602" s="19"/>
      <c r="F602" s="19"/>
      <c r="G602" s="15"/>
      <c r="H602" s="19"/>
      <c r="I602" s="19"/>
      <c r="J602" s="15"/>
      <c r="K602" s="26"/>
      <c r="M602" s="19"/>
      <c r="N602" s="19"/>
    </row>
    <row r="603" spans="1:14">
      <c r="A603" s="15"/>
      <c r="B603" s="15"/>
      <c r="C603" s="19"/>
      <c r="D603" s="15"/>
      <c r="E603" s="19"/>
      <c r="F603" s="19"/>
      <c r="G603" s="15"/>
      <c r="H603" s="19"/>
      <c r="I603" s="19"/>
      <c r="J603" s="15"/>
      <c r="K603" s="26"/>
      <c r="M603" s="19"/>
      <c r="N603" s="19"/>
    </row>
    <row r="604" spans="1:14">
      <c r="A604" s="15"/>
      <c r="B604" s="15"/>
      <c r="C604" s="19"/>
      <c r="D604" s="15"/>
      <c r="E604" s="19"/>
      <c r="F604" s="19"/>
      <c r="G604" s="15"/>
      <c r="H604" s="19"/>
      <c r="I604" s="19"/>
      <c r="J604" s="15"/>
      <c r="K604" s="26"/>
      <c r="M604" s="19"/>
      <c r="N604" s="19"/>
    </row>
    <row r="605" spans="1:14">
      <c r="A605" s="15"/>
      <c r="B605" s="15"/>
      <c r="C605" s="19"/>
      <c r="D605" s="15"/>
      <c r="E605" s="19"/>
      <c r="F605" s="19"/>
      <c r="G605" s="15"/>
      <c r="H605" s="19"/>
      <c r="I605" s="19"/>
      <c r="J605" s="15"/>
      <c r="K605" s="26"/>
      <c r="M605" s="19"/>
      <c r="N605" s="19"/>
    </row>
    <row r="606" spans="1:14">
      <c r="A606" s="15"/>
      <c r="B606" s="15"/>
      <c r="C606" s="19"/>
      <c r="D606" s="15"/>
      <c r="E606" s="19"/>
      <c r="F606" s="19"/>
      <c r="G606" s="15"/>
      <c r="H606" s="19"/>
      <c r="I606" s="19"/>
      <c r="J606" s="15"/>
      <c r="K606" s="26"/>
      <c r="M606" s="19"/>
      <c r="N606" s="19"/>
    </row>
    <row r="607" spans="1:14">
      <c r="A607" s="15"/>
      <c r="B607" s="15"/>
      <c r="C607" s="19"/>
      <c r="D607" s="15"/>
      <c r="E607" s="19"/>
      <c r="F607" s="19"/>
      <c r="G607" s="15"/>
      <c r="H607" s="19"/>
      <c r="I607" s="19"/>
      <c r="J607" s="15"/>
      <c r="K607" s="26"/>
      <c r="M607" s="19"/>
      <c r="N607" s="19"/>
    </row>
    <row r="608" spans="1:14">
      <c r="A608" s="15"/>
      <c r="B608" s="15"/>
      <c r="C608" s="19"/>
      <c r="D608" s="15"/>
      <c r="E608" s="19"/>
      <c r="F608" s="19"/>
      <c r="G608" s="15"/>
      <c r="H608" s="19"/>
      <c r="I608" s="19"/>
      <c r="J608" s="15"/>
      <c r="K608" s="26"/>
      <c r="M608" s="19"/>
      <c r="N608" s="19"/>
    </row>
    <row r="609" spans="1:14">
      <c r="A609" s="15"/>
      <c r="B609" s="15"/>
      <c r="C609" s="19"/>
      <c r="D609" s="15"/>
      <c r="E609" s="19"/>
      <c r="F609" s="19"/>
      <c r="G609" s="15"/>
      <c r="H609" s="19"/>
      <c r="I609" s="19"/>
      <c r="J609" s="15"/>
      <c r="K609" s="26"/>
      <c r="M609" s="19"/>
      <c r="N609" s="19"/>
    </row>
    <row r="610" spans="1:14">
      <c r="A610" s="15"/>
      <c r="B610" s="15"/>
      <c r="C610" s="19"/>
      <c r="D610" s="15"/>
      <c r="E610" s="19"/>
      <c r="F610" s="19"/>
      <c r="G610" s="15"/>
      <c r="H610" s="19"/>
      <c r="I610" s="19"/>
      <c r="J610" s="15"/>
      <c r="K610" s="26"/>
      <c r="M610" s="19"/>
      <c r="N610" s="19"/>
    </row>
    <row r="611" spans="1:14">
      <c r="A611" s="15"/>
      <c r="B611" s="15"/>
      <c r="C611" s="19"/>
      <c r="D611" s="15"/>
      <c r="E611" s="19"/>
      <c r="F611" s="19"/>
      <c r="G611" s="15"/>
      <c r="H611" s="19"/>
      <c r="I611" s="19"/>
      <c r="J611" s="15"/>
      <c r="K611" s="26"/>
      <c r="M611" s="19"/>
      <c r="N611" s="19"/>
    </row>
    <row r="612" spans="1:14">
      <c r="A612" s="15"/>
      <c r="B612" s="15"/>
      <c r="C612" s="19"/>
      <c r="D612" s="15"/>
      <c r="E612" s="19"/>
      <c r="F612" s="19"/>
      <c r="G612" s="15"/>
      <c r="H612" s="19"/>
      <c r="I612" s="19"/>
      <c r="J612" s="15"/>
      <c r="K612" s="26"/>
      <c r="M612" s="19"/>
      <c r="N612" s="19"/>
    </row>
    <row r="613" spans="1:14">
      <c r="A613" s="15"/>
      <c r="B613" s="15"/>
      <c r="C613" s="19"/>
      <c r="D613" s="15"/>
      <c r="E613" s="19"/>
      <c r="F613" s="19"/>
      <c r="G613" s="15"/>
      <c r="H613" s="19"/>
      <c r="I613" s="19"/>
      <c r="J613" s="15"/>
      <c r="K613" s="26"/>
      <c r="M613" s="19"/>
      <c r="N613" s="19"/>
    </row>
    <row r="614" spans="1:14">
      <c r="A614" s="15"/>
      <c r="B614" s="15"/>
      <c r="C614" s="19"/>
      <c r="D614" s="15"/>
      <c r="E614" s="19"/>
      <c r="F614" s="19"/>
      <c r="G614" s="15"/>
      <c r="H614" s="19"/>
      <c r="I614" s="19"/>
      <c r="J614" s="15"/>
      <c r="K614" s="26"/>
      <c r="M614" s="19"/>
      <c r="N614" s="19"/>
    </row>
    <row r="615" spans="1:14">
      <c r="A615" s="15"/>
      <c r="B615" s="15"/>
      <c r="C615" s="19"/>
      <c r="D615" s="15"/>
      <c r="E615" s="19"/>
      <c r="F615" s="19"/>
      <c r="G615" s="15"/>
      <c r="H615" s="19"/>
      <c r="I615" s="19"/>
      <c r="J615" s="15"/>
      <c r="K615" s="26"/>
      <c r="M615" s="19"/>
      <c r="N615" s="19"/>
    </row>
    <row r="616" spans="1:14">
      <c r="A616" s="15"/>
      <c r="B616" s="15"/>
      <c r="C616" s="19"/>
      <c r="D616" s="15"/>
      <c r="E616" s="19"/>
      <c r="F616" s="19"/>
      <c r="G616" s="15"/>
      <c r="H616" s="19"/>
      <c r="I616" s="19"/>
      <c r="J616" s="15"/>
      <c r="K616" s="26"/>
      <c r="M616" s="19"/>
      <c r="N616" s="19"/>
    </row>
    <row r="617" spans="1:14">
      <c r="A617" s="15"/>
      <c r="B617" s="15"/>
      <c r="C617" s="19"/>
      <c r="D617" s="15"/>
      <c r="E617" s="19"/>
      <c r="F617" s="19"/>
      <c r="G617" s="15"/>
      <c r="H617" s="19"/>
      <c r="I617" s="19"/>
      <c r="J617" s="15"/>
      <c r="K617" s="26"/>
      <c r="M617" s="19"/>
      <c r="N617" s="19"/>
    </row>
    <row r="618" spans="1:14">
      <c r="A618" s="15"/>
      <c r="B618" s="15"/>
      <c r="C618" s="19"/>
      <c r="D618" s="15"/>
      <c r="E618" s="19"/>
      <c r="F618" s="19"/>
      <c r="G618" s="15"/>
      <c r="H618" s="19"/>
      <c r="I618" s="19"/>
      <c r="J618" s="15"/>
      <c r="K618" s="26"/>
      <c r="M618" s="19"/>
      <c r="N618" s="19"/>
    </row>
    <row r="619" spans="1:14">
      <c r="A619" s="15"/>
      <c r="B619" s="15"/>
      <c r="C619" s="19"/>
      <c r="D619" s="15"/>
      <c r="E619" s="19"/>
      <c r="F619" s="19"/>
      <c r="G619" s="15"/>
      <c r="H619" s="19"/>
      <c r="I619" s="19"/>
      <c r="J619" s="15"/>
      <c r="K619" s="26"/>
      <c r="M619" s="19"/>
      <c r="N619" s="19"/>
    </row>
    <row r="620" spans="1:14">
      <c r="A620" s="15"/>
      <c r="B620" s="15"/>
      <c r="C620" s="19"/>
      <c r="D620" s="15"/>
      <c r="E620" s="19"/>
      <c r="F620" s="19"/>
      <c r="G620" s="15"/>
      <c r="H620" s="19"/>
      <c r="I620" s="19"/>
      <c r="J620" s="15"/>
      <c r="K620" s="26"/>
      <c r="M620" s="19"/>
      <c r="N620" s="19"/>
    </row>
    <row r="621" spans="1:14">
      <c r="A621" s="15"/>
      <c r="B621" s="15"/>
      <c r="C621" s="19"/>
      <c r="D621" s="15"/>
      <c r="E621" s="19"/>
      <c r="F621" s="19"/>
      <c r="G621" s="15"/>
      <c r="H621" s="19"/>
      <c r="I621" s="19"/>
      <c r="J621" s="15"/>
      <c r="K621" s="26"/>
      <c r="M621" s="19"/>
      <c r="N621" s="19"/>
    </row>
    <row r="622" spans="1:14">
      <c r="A622" s="15"/>
      <c r="B622" s="15"/>
      <c r="C622" s="19"/>
      <c r="D622" s="15"/>
      <c r="E622" s="19"/>
      <c r="F622" s="19"/>
      <c r="G622" s="15"/>
      <c r="H622" s="19"/>
      <c r="I622" s="19"/>
      <c r="J622" s="15"/>
      <c r="K622" s="26"/>
      <c r="M622" s="19"/>
      <c r="N622" s="19"/>
    </row>
    <row r="623" spans="1:14">
      <c r="A623" s="15"/>
      <c r="B623" s="15"/>
      <c r="C623" s="19"/>
      <c r="D623" s="15"/>
      <c r="E623" s="19"/>
      <c r="F623" s="19"/>
      <c r="G623" s="15"/>
      <c r="H623" s="19"/>
      <c r="I623" s="19"/>
      <c r="J623" s="15"/>
      <c r="K623" s="26"/>
      <c r="M623" s="19"/>
      <c r="N623" s="19"/>
    </row>
    <row r="624" spans="1:14">
      <c r="A624" s="15"/>
      <c r="B624" s="15"/>
      <c r="C624" s="19"/>
      <c r="D624" s="15"/>
      <c r="E624" s="19"/>
      <c r="F624" s="19"/>
      <c r="G624" s="15"/>
      <c r="H624" s="19"/>
      <c r="I624" s="19"/>
      <c r="J624" s="15"/>
      <c r="K624" s="26"/>
      <c r="M624" s="19"/>
      <c r="N624" s="19"/>
    </row>
    <row r="625" spans="1:14">
      <c r="A625" s="15"/>
      <c r="B625" s="15"/>
      <c r="C625" s="19"/>
      <c r="D625" s="15"/>
      <c r="E625" s="19"/>
      <c r="F625" s="19"/>
      <c r="G625" s="15"/>
      <c r="H625" s="19"/>
      <c r="I625" s="19"/>
      <c r="J625" s="15"/>
      <c r="K625" s="26"/>
      <c r="M625" s="19"/>
      <c r="N625" s="19"/>
    </row>
    <row r="626" spans="1:14">
      <c r="A626" s="15"/>
      <c r="B626" s="15"/>
      <c r="C626" s="19"/>
      <c r="D626" s="15"/>
      <c r="E626" s="19"/>
      <c r="F626" s="19"/>
      <c r="G626" s="15"/>
      <c r="H626" s="19"/>
      <c r="I626" s="19"/>
      <c r="J626" s="15"/>
      <c r="K626" s="26"/>
      <c r="M626" s="19"/>
      <c r="N626" s="19"/>
    </row>
    <row r="627" spans="1:14">
      <c r="A627" s="15"/>
      <c r="B627" s="15"/>
      <c r="C627" s="19"/>
      <c r="D627" s="15"/>
      <c r="E627" s="19"/>
      <c r="F627" s="19"/>
      <c r="G627" s="15"/>
      <c r="H627" s="19"/>
      <c r="I627" s="19"/>
      <c r="J627" s="15"/>
      <c r="K627" s="26"/>
      <c r="M627" s="19"/>
      <c r="N627" s="19"/>
    </row>
    <row r="628" spans="1:14">
      <c r="A628" s="15"/>
      <c r="B628" s="15"/>
      <c r="C628" s="19"/>
      <c r="D628" s="15"/>
      <c r="E628" s="19"/>
      <c r="F628" s="19"/>
      <c r="G628" s="15"/>
      <c r="H628" s="19"/>
      <c r="I628" s="19"/>
      <c r="J628" s="15"/>
      <c r="K628" s="26"/>
      <c r="M628" s="19"/>
      <c r="N628" s="19"/>
    </row>
    <row r="629" spans="1:14">
      <c r="A629" s="15"/>
      <c r="B629" s="15"/>
      <c r="C629" s="19"/>
      <c r="D629" s="15"/>
      <c r="E629" s="19"/>
      <c r="F629" s="19"/>
      <c r="G629" s="15"/>
      <c r="H629" s="19"/>
      <c r="I629" s="19"/>
      <c r="J629" s="15"/>
      <c r="K629" s="26"/>
      <c r="M629" s="19"/>
      <c r="N629" s="19"/>
    </row>
    <row r="630" spans="1:14">
      <c r="A630" s="15"/>
      <c r="B630" s="15"/>
      <c r="C630" s="19"/>
      <c r="D630" s="15"/>
      <c r="E630" s="19"/>
      <c r="F630" s="19"/>
      <c r="G630" s="15"/>
      <c r="H630" s="19"/>
      <c r="I630" s="19"/>
      <c r="J630" s="15"/>
      <c r="K630" s="26"/>
      <c r="M630" s="19"/>
      <c r="N630" s="19"/>
    </row>
    <row r="631" spans="1:14">
      <c r="A631" s="15"/>
      <c r="B631" s="15"/>
      <c r="C631" s="19"/>
      <c r="D631" s="15"/>
      <c r="E631" s="19"/>
      <c r="F631" s="19"/>
      <c r="G631" s="15"/>
      <c r="H631" s="19"/>
      <c r="I631" s="19"/>
      <c r="J631" s="15"/>
      <c r="K631" s="26"/>
      <c r="M631" s="19"/>
      <c r="N631" s="19"/>
    </row>
    <row r="632" spans="1:14">
      <c r="A632" s="15"/>
      <c r="B632" s="15"/>
      <c r="C632" s="19"/>
      <c r="D632" s="15"/>
      <c r="E632" s="19"/>
      <c r="F632" s="19"/>
      <c r="G632" s="15"/>
      <c r="H632" s="19"/>
      <c r="I632" s="19"/>
      <c r="J632" s="15"/>
      <c r="K632" s="26"/>
      <c r="M632" s="19"/>
      <c r="N632" s="19"/>
    </row>
    <row r="633" spans="1:14">
      <c r="A633" s="15"/>
      <c r="B633" s="15"/>
      <c r="C633" s="19"/>
      <c r="D633" s="15"/>
      <c r="E633" s="19"/>
      <c r="F633" s="19"/>
      <c r="G633" s="15"/>
      <c r="H633" s="19"/>
      <c r="I633" s="19"/>
      <c r="J633" s="15"/>
      <c r="K633" s="26"/>
      <c r="M633" s="19"/>
      <c r="N633" s="19"/>
    </row>
    <row r="634" spans="1:14">
      <c r="A634" s="15"/>
      <c r="B634" s="15"/>
      <c r="C634" s="19"/>
      <c r="D634" s="15"/>
      <c r="E634" s="19"/>
      <c r="F634" s="19"/>
      <c r="G634" s="15"/>
      <c r="H634" s="19"/>
      <c r="I634" s="19"/>
      <c r="J634" s="15"/>
      <c r="K634" s="26"/>
      <c r="M634" s="19"/>
      <c r="N634" s="19"/>
    </row>
    <row r="635" spans="1:14">
      <c r="A635" s="15"/>
      <c r="B635" s="15"/>
      <c r="C635" s="19"/>
      <c r="D635" s="15"/>
      <c r="E635" s="19"/>
      <c r="F635" s="19"/>
      <c r="G635" s="15"/>
      <c r="H635" s="19"/>
      <c r="I635" s="19"/>
      <c r="J635" s="15"/>
      <c r="K635" s="26"/>
      <c r="M635" s="19"/>
      <c r="N635" s="19"/>
    </row>
    <row r="636" spans="1:14">
      <c r="A636" s="15"/>
      <c r="B636" s="15"/>
      <c r="C636" s="19"/>
      <c r="D636" s="15"/>
      <c r="E636" s="19"/>
      <c r="F636" s="19"/>
      <c r="G636" s="15"/>
      <c r="H636" s="19"/>
      <c r="I636" s="19"/>
      <c r="J636" s="15"/>
      <c r="K636" s="26"/>
      <c r="M636" s="19"/>
      <c r="N636" s="19"/>
    </row>
    <row r="637" spans="1:14">
      <c r="A637" s="15"/>
      <c r="B637" s="15"/>
      <c r="C637" s="19"/>
      <c r="D637" s="15"/>
      <c r="E637" s="19"/>
      <c r="F637" s="19"/>
      <c r="G637" s="15"/>
      <c r="H637" s="19"/>
      <c r="I637" s="19"/>
      <c r="J637" s="15"/>
      <c r="K637" s="26"/>
      <c r="M637" s="19"/>
      <c r="N637" s="19"/>
    </row>
    <row r="638" spans="1:14">
      <c r="A638" s="15"/>
      <c r="B638" s="15"/>
      <c r="C638" s="19"/>
      <c r="D638" s="15"/>
      <c r="E638" s="19"/>
      <c r="F638" s="19"/>
      <c r="G638" s="15"/>
      <c r="H638" s="19"/>
      <c r="I638" s="19"/>
      <c r="J638" s="15"/>
      <c r="K638" s="26"/>
      <c r="M638" s="19"/>
      <c r="N638" s="19"/>
    </row>
    <row r="639" spans="1:14">
      <c r="A639" s="15"/>
      <c r="B639" s="15"/>
      <c r="C639" s="19"/>
      <c r="D639" s="15"/>
      <c r="E639" s="19"/>
      <c r="F639" s="19"/>
      <c r="G639" s="15"/>
      <c r="H639" s="19"/>
      <c r="I639" s="19"/>
      <c r="J639" s="15"/>
      <c r="K639" s="26"/>
      <c r="M639" s="19"/>
      <c r="N639" s="19"/>
    </row>
    <row r="640" spans="1:14">
      <c r="A640" s="15"/>
      <c r="B640" s="15"/>
      <c r="C640" s="19"/>
      <c r="D640" s="15"/>
      <c r="E640" s="19"/>
      <c r="F640" s="19"/>
      <c r="G640" s="15"/>
      <c r="H640" s="19"/>
      <c r="I640" s="19"/>
      <c r="J640" s="15"/>
      <c r="K640" s="26"/>
      <c r="M640" s="19"/>
      <c r="N640" s="19"/>
    </row>
    <row r="641" spans="1:14">
      <c r="A641" s="15"/>
      <c r="B641" s="15"/>
      <c r="C641" s="19"/>
      <c r="D641" s="15"/>
      <c r="E641" s="19"/>
      <c r="F641" s="19"/>
      <c r="G641" s="15"/>
      <c r="H641" s="19"/>
      <c r="I641" s="19"/>
      <c r="J641" s="15"/>
      <c r="K641" s="26"/>
      <c r="M641" s="19"/>
      <c r="N641" s="19"/>
    </row>
    <row r="642" spans="1:14">
      <c r="A642" s="15"/>
      <c r="B642" s="15"/>
      <c r="C642" s="19"/>
      <c r="D642" s="15"/>
      <c r="E642" s="19"/>
      <c r="F642" s="19"/>
      <c r="G642" s="15"/>
      <c r="H642" s="19"/>
      <c r="I642" s="19"/>
      <c r="J642" s="15"/>
      <c r="K642" s="26"/>
      <c r="M642" s="19"/>
      <c r="N642" s="19"/>
    </row>
    <row r="643" spans="1:14">
      <c r="A643" s="15"/>
      <c r="B643" s="15"/>
      <c r="C643" s="19"/>
      <c r="D643" s="15"/>
      <c r="E643" s="19"/>
      <c r="F643" s="19"/>
      <c r="G643" s="15"/>
      <c r="H643" s="19"/>
      <c r="I643" s="19"/>
      <c r="J643" s="15"/>
      <c r="K643" s="26"/>
      <c r="M643" s="19"/>
      <c r="N643" s="19"/>
    </row>
    <row r="644" spans="1:14">
      <c r="A644" s="15"/>
      <c r="B644" s="15"/>
      <c r="C644" s="19"/>
      <c r="D644" s="15"/>
      <c r="E644" s="19"/>
      <c r="F644" s="19"/>
      <c r="G644" s="15"/>
      <c r="H644" s="19"/>
      <c r="I644" s="19"/>
      <c r="J644" s="15"/>
      <c r="K644" s="26"/>
      <c r="M644" s="19"/>
      <c r="N644" s="19"/>
    </row>
    <row r="645" spans="1:14">
      <c r="A645" s="15"/>
      <c r="B645" s="15"/>
      <c r="C645" s="19"/>
      <c r="D645" s="15"/>
      <c r="E645" s="19"/>
      <c r="F645" s="19"/>
      <c r="G645" s="15"/>
      <c r="H645" s="19"/>
      <c r="I645" s="19"/>
      <c r="J645" s="15"/>
      <c r="K645" s="26"/>
      <c r="M645" s="19"/>
      <c r="N645" s="19"/>
    </row>
    <row r="646" spans="1:14">
      <c r="A646" s="15"/>
      <c r="B646" s="15"/>
      <c r="C646" s="19"/>
      <c r="D646" s="15"/>
      <c r="E646" s="19"/>
      <c r="F646" s="19"/>
      <c r="G646" s="15"/>
      <c r="H646" s="19"/>
      <c r="I646" s="19"/>
      <c r="J646" s="15"/>
      <c r="K646" s="26"/>
      <c r="M646" s="19"/>
      <c r="N646" s="19"/>
    </row>
    <row r="647" spans="1:14">
      <c r="A647" s="15"/>
      <c r="B647" s="15"/>
      <c r="C647" s="19"/>
      <c r="D647" s="15"/>
      <c r="E647" s="19"/>
      <c r="F647" s="19"/>
      <c r="G647" s="15"/>
      <c r="H647" s="19"/>
      <c r="I647" s="19"/>
      <c r="J647" s="15"/>
      <c r="K647" s="26"/>
      <c r="M647" s="19"/>
      <c r="N647" s="19"/>
    </row>
    <row r="648" spans="1:14">
      <c r="A648" s="15"/>
      <c r="B648" s="15"/>
      <c r="C648" s="19"/>
      <c r="D648" s="15"/>
      <c r="E648" s="19"/>
      <c r="F648" s="19"/>
      <c r="G648" s="15"/>
      <c r="H648" s="19"/>
      <c r="I648" s="19"/>
      <c r="J648" s="15"/>
      <c r="K648" s="26"/>
      <c r="M648" s="19"/>
      <c r="N648" s="19"/>
    </row>
    <row r="649" spans="1:14">
      <c r="A649" s="15"/>
      <c r="B649" s="15"/>
      <c r="C649" s="19"/>
      <c r="D649" s="15"/>
      <c r="E649" s="19"/>
      <c r="F649" s="19"/>
      <c r="G649" s="15"/>
      <c r="H649" s="19"/>
      <c r="I649" s="19"/>
      <c r="J649" s="15"/>
      <c r="K649" s="26"/>
      <c r="M649" s="19"/>
      <c r="N649" s="19"/>
    </row>
    <row r="650" spans="1:14">
      <c r="A650" s="15"/>
      <c r="B650" s="15"/>
      <c r="C650" s="19"/>
      <c r="D650" s="15"/>
      <c r="E650" s="19"/>
      <c r="F650" s="19"/>
      <c r="G650" s="15"/>
      <c r="H650" s="19"/>
      <c r="I650" s="19"/>
      <c r="J650" s="15"/>
      <c r="K650" s="26"/>
      <c r="M650" s="19"/>
      <c r="N650" s="19"/>
    </row>
    <row r="651" spans="1:14">
      <c r="A651" s="15"/>
      <c r="B651" s="15"/>
      <c r="C651" s="19"/>
      <c r="D651" s="15"/>
      <c r="E651" s="19"/>
      <c r="F651" s="19"/>
      <c r="G651" s="15"/>
      <c r="H651" s="19"/>
      <c r="I651" s="19"/>
      <c r="J651" s="15"/>
      <c r="K651" s="26"/>
      <c r="M651" s="19"/>
      <c r="N651" s="19"/>
    </row>
    <row r="652" spans="1:14">
      <c r="A652" s="15"/>
      <c r="B652" s="15"/>
      <c r="C652" s="19"/>
      <c r="D652" s="15"/>
      <c r="E652" s="19"/>
      <c r="F652" s="19"/>
      <c r="G652" s="15"/>
      <c r="H652" s="19"/>
      <c r="I652" s="19"/>
      <c r="J652" s="15"/>
      <c r="K652" s="26"/>
      <c r="M652" s="19"/>
      <c r="N652" s="19"/>
    </row>
    <row r="653" spans="1:14">
      <c r="A653" s="15"/>
      <c r="B653" s="15"/>
      <c r="C653" s="19"/>
      <c r="D653" s="15"/>
      <c r="E653" s="19"/>
      <c r="F653" s="19"/>
      <c r="G653" s="15"/>
      <c r="H653" s="19"/>
      <c r="I653" s="19"/>
      <c r="J653" s="15"/>
      <c r="K653" s="26"/>
      <c r="M653" s="19"/>
      <c r="N653" s="19"/>
    </row>
    <row r="654" spans="1:14">
      <c r="A654" s="15"/>
      <c r="B654" s="15"/>
      <c r="C654" s="19"/>
      <c r="D654" s="15"/>
      <c r="E654" s="19"/>
      <c r="F654" s="19"/>
      <c r="G654" s="15"/>
      <c r="H654" s="19"/>
      <c r="I654" s="19"/>
      <c r="J654" s="15"/>
      <c r="K654" s="26"/>
      <c r="M654" s="19"/>
      <c r="N654" s="19"/>
    </row>
    <row r="655" spans="1:14">
      <c r="A655" s="15"/>
      <c r="B655" s="15"/>
      <c r="C655" s="19"/>
      <c r="D655" s="15"/>
      <c r="E655" s="19"/>
      <c r="F655" s="19"/>
      <c r="G655" s="15"/>
      <c r="H655" s="19"/>
      <c r="I655" s="19"/>
      <c r="J655" s="15"/>
      <c r="K655" s="26"/>
      <c r="M655" s="19"/>
      <c r="N655" s="19"/>
    </row>
    <row r="656" spans="1:14">
      <c r="A656" s="15"/>
      <c r="B656" s="15"/>
      <c r="C656" s="19"/>
      <c r="D656" s="15"/>
      <c r="E656" s="19"/>
      <c r="F656" s="19"/>
      <c r="G656" s="15"/>
      <c r="H656" s="19"/>
      <c r="I656" s="19"/>
      <c r="J656" s="15"/>
      <c r="K656" s="26"/>
      <c r="M656" s="19"/>
      <c r="N656" s="19"/>
    </row>
    <row r="657" spans="1:14">
      <c r="A657" s="15"/>
      <c r="B657" s="15"/>
      <c r="C657" s="19"/>
      <c r="D657" s="15"/>
      <c r="E657" s="19"/>
      <c r="F657" s="19"/>
      <c r="G657" s="15"/>
      <c r="H657" s="19"/>
      <c r="I657" s="19"/>
      <c r="J657" s="15"/>
      <c r="K657" s="26"/>
      <c r="M657" s="19"/>
      <c r="N657" s="19"/>
    </row>
    <row r="658" spans="1:14">
      <c r="A658" s="15"/>
      <c r="B658" s="15"/>
      <c r="C658" s="19"/>
      <c r="D658" s="15"/>
      <c r="E658" s="19"/>
      <c r="F658" s="19"/>
      <c r="G658" s="15"/>
      <c r="H658" s="19"/>
      <c r="I658" s="19"/>
      <c r="J658" s="15"/>
      <c r="K658" s="26"/>
      <c r="M658" s="19"/>
      <c r="N658" s="19"/>
    </row>
    <row r="659" spans="1:14">
      <c r="A659" s="15"/>
      <c r="B659" s="15"/>
      <c r="C659" s="19"/>
      <c r="D659" s="15"/>
      <c r="E659" s="19"/>
      <c r="F659" s="19"/>
      <c r="G659" s="15"/>
      <c r="H659" s="19"/>
      <c r="I659" s="19"/>
      <c r="J659" s="15"/>
      <c r="K659" s="26"/>
      <c r="M659" s="19"/>
      <c r="N659" s="19"/>
    </row>
    <row r="660" spans="1:14">
      <c r="A660" s="15"/>
      <c r="B660" s="15"/>
      <c r="C660" s="19"/>
      <c r="D660" s="15"/>
      <c r="E660" s="19"/>
      <c r="F660" s="19"/>
      <c r="G660" s="15"/>
      <c r="H660" s="19"/>
      <c r="I660" s="19"/>
      <c r="J660" s="15"/>
      <c r="K660" s="26"/>
      <c r="M660" s="19"/>
      <c r="N660" s="19"/>
    </row>
    <row r="661" spans="1:14">
      <c r="A661" s="15"/>
      <c r="B661" s="15"/>
      <c r="C661" s="19"/>
      <c r="D661" s="15"/>
      <c r="E661" s="19"/>
      <c r="F661" s="19"/>
      <c r="G661" s="15"/>
      <c r="H661" s="19"/>
      <c r="I661" s="19"/>
      <c r="J661" s="15"/>
      <c r="K661" s="26"/>
      <c r="M661" s="19"/>
      <c r="N661" s="19"/>
    </row>
    <row r="662" spans="1:14">
      <c r="A662" s="15"/>
      <c r="B662" s="15"/>
      <c r="C662" s="19"/>
      <c r="D662" s="15"/>
      <c r="E662" s="19"/>
      <c r="F662" s="19"/>
      <c r="G662" s="15"/>
      <c r="H662" s="19"/>
      <c r="I662" s="19"/>
      <c r="J662" s="15"/>
      <c r="K662" s="26"/>
      <c r="M662" s="19"/>
      <c r="N662" s="19"/>
    </row>
    <row r="663" spans="1:14">
      <c r="A663" s="15"/>
      <c r="B663" s="15"/>
      <c r="C663" s="19"/>
      <c r="D663" s="15"/>
      <c r="E663" s="19"/>
      <c r="F663" s="19"/>
      <c r="G663" s="15"/>
      <c r="H663" s="19"/>
      <c r="I663" s="19"/>
      <c r="J663" s="15"/>
      <c r="K663" s="26"/>
      <c r="M663" s="19"/>
      <c r="N663" s="19"/>
    </row>
    <row r="664" spans="1:14">
      <c r="A664" s="15"/>
      <c r="B664" s="15"/>
      <c r="C664" s="19"/>
      <c r="D664" s="15"/>
      <c r="E664" s="19"/>
      <c r="F664" s="19"/>
      <c r="G664" s="15"/>
      <c r="H664" s="19"/>
      <c r="I664" s="19"/>
      <c r="J664" s="15"/>
      <c r="K664" s="26"/>
      <c r="M664" s="19"/>
      <c r="N664" s="19"/>
    </row>
    <row r="665" spans="1:14">
      <c r="A665" s="15"/>
      <c r="B665" s="15"/>
      <c r="C665" s="19"/>
      <c r="D665" s="15"/>
      <c r="E665" s="19"/>
      <c r="F665" s="19"/>
      <c r="G665" s="15"/>
      <c r="H665" s="19"/>
      <c r="I665" s="19"/>
      <c r="J665" s="15"/>
      <c r="K665" s="26"/>
      <c r="M665" s="19"/>
      <c r="N665" s="19"/>
    </row>
    <row r="666" spans="1:14">
      <c r="A666" s="15"/>
      <c r="B666" s="15"/>
      <c r="C666" s="19"/>
      <c r="D666" s="15"/>
      <c r="E666" s="19"/>
      <c r="F666" s="19"/>
      <c r="G666" s="15"/>
      <c r="H666" s="19"/>
      <c r="I666" s="19"/>
      <c r="J666" s="15"/>
      <c r="K666" s="26"/>
      <c r="M666" s="19"/>
      <c r="N666" s="19"/>
    </row>
    <row r="667" spans="1:14">
      <c r="A667" s="15"/>
      <c r="B667" s="15"/>
      <c r="C667" s="19"/>
      <c r="D667" s="15"/>
      <c r="E667" s="19"/>
      <c r="F667" s="19"/>
      <c r="G667" s="15"/>
      <c r="H667" s="19"/>
      <c r="I667" s="19"/>
      <c r="J667" s="15"/>
      <c r="K667" s="26"/>
      <c r="M667" s="19"/>
      <c r="N667" s="19"/>
    </row>
    <row r="668" spans="1:14">
      <c r="A668" s="15"/>
      <c r="B668" s="15"/>
      <c r="C668" s="19"/>
      <c r="D668" s="15"/>
      <c r="E668" s="19"/>
      <c r="F668" s="19"/>
      <c r="G668" s="15"/>
      <c r="H668" s="19"/>
      <c r="I668" s="19"/>
      <c r="J668" s="15"/>
      <c r="K668" s="26"/>
      <c r="M668" s="19"/>
      <c r="N668" s="19"/>
    </row>
    <row r="669" spans="1:14">
      <c r="A669" s="15"/>
      <c r="B669" s="15"/>
      <c r="C669" s="19"/>
      <c r="D669" s="15"/>
      <c r="E669" s="19"/>
      <c r="F669" s="19"/>
      <c r="G669" s="15"/>
      <c r="H669" s="19"/>
      <c r="I669" s="19"/>
      <c r="J669" s="15"/>
      <c r="K669" s="26"/>
      <c r="M669" s="19"/>
      <c r="N669" s="19"/>
    </row>
    <row r="670" spans="1:14">
      <c r="A670" s="15"/>
      <c r="B670" s="15"/>
      <c r="C670" s="19"/>
      <c r="D670" s="15"/>
      <c r="E670" s="19"/>
      <c r="F670" s="19"/>
      <c r="G670" s="15"/>
      <c r="H670" s="19"/>
      <c r="I670" s="19"/>
      <c r="J670" s="15"/>
      <c r="K670" s="26"/>
      <c r="M670" s="19"/>
      <c r="N670" s="19"/>
    </row>
    <row r="671" spans="1:14">
      <c r="A671" s="15"/>
      <c r="B671" s="15"/>
      <c r="C671" s="19"/>
      <c r="D671" s="15"/>
      <c r="E671" s="19"/>
      <c r="F671" s="19"/>
      <c r="G671" s="15"/>
      <c r="H671" s="19"/>
      <c r="I671" s="19"/>
      <c r="J671" s="15"/>
      <c r="K671" s="26"/>
      <c r="M671" s="19"/>
      <c r="N671" s="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0">
    <tabColor rgb="FFFFFF99"/>
  </sheetPr>
  <dimension ref="A1:AU900"/>
  <sheetViews>
    <sheetView workbookViewId="0"/>
  </sheetViews>
  <sheetFormatPr defaultRowHeight="15"/>
  <cols>
    <col min="1" max="1" width="6.7109375" customWidth="1"/>
    <col min="2" max="36" width="9.42578125" customWidth="1"/>
    <col min="37" max="37" width="14.5703125" customWidth="1"/>
    <col min="38" max="43" width="9.42578125" customWidth="1"/>
    <col min="44" max="44" width="13.5703125" customWidth="1"/>
    <col min="45" max="45" width="13.85546875" customWidth="1"/>
    <col min="46" max="46" width="16.7109375" customWidth="1"/>
    <col min="47" max="47" width="11.85546875" customWidth="1"/>
    <col min="48" max="256" width="9.7109375" customWidth="1"/>
    <col min="257" max="257" width="40" customWidth="1"/>
    <col min="258" max="258" width="14.85546875" customWidth="1"/>
    <col min="259" max="259" width="40" customWidth="1"/>
    <col min="260" max="261" width="10.7109375" customWidth="1"/>
    <col min="262" max="262" width="40.42578125" customWidth="1"/>
    <col min="263" max="263" width="10.7109375" customWidth="1"/>
    <col min="264" max="264" width="40.42578125" customWidth="1"/>
    <col min="265" max="265" width="10.7109375" customWidth="1"/>
    <col min="266" max="267" width="16.28515625" customWidth="1"/>
    <col min="268" max="268" width="10.7109375" customWidth="1"/>
    <col min="269" max="269" width="18.85546875" customWidth="1"/>
    <col min="270" max="270" width="13.42578125" customWidth="1"/>
    <col min="271" max="273" width="40.42578125" customWidth="1"/>
    <col min="274" max="274" width="33.7109375" customWidth="1"/>
    <col min="275" max="275" width="12.140625" customWidth="1"/>
    <col min="276" max="276" width="40.42578125" customWidth="1"/>
    <col min="277" max="278" width="13.42578125" customWidth="1"/>
    <col min="279" max="279" width="20.28515625" customWidth="1"/>
    <col min="280" max="280" width="13.42578125" customWidth="1"/>
    <col min="281" max="281" width="6.7109375" customWidth="1"/>
    <col min="282" max="282" width="10.7109375" customWidth="1"/>
    <col min="283" max="283" width="6.7109375" customWidth="1"/>
    <col min="284" max="285" width="12.140625" customWidth="1"/>
    <col min="286" max="286" width="40" customWidth="1"/>
    <col min="287" max="287" width="40.42578125" customWidth="1"/>
    <col min="288" max="288" width="5.42578125" customWidth="1"/>
    <col min="289" max="289" width="13.42578125" customWidth="1"/>
    <col min="290" max="290" width="10.7109375" customWidth="1"/>
    <col min="291" max="291" width="6.7109375" customWidth="1"/>
    <col min="292" max="292" width="5.42578125" customWidth="1"/>
    <col min="293" max="293" width="25.7109375" customWidth="1"/>
    <col min="294" max="294" width="10.7109375" customWidth="1"/>
    <col min="295" max="298" width="25.7109375" customWidth="1"/>
    <col min="299" max="299" width="13.42578125" customWidth="1"/>
    <col min="300" max="300" width="31" customWidth="1"/>
    <col min="301" max="301" width="18.85546875" customWidth="1"/>
    <col min="302" max="302" width="25.7109375" customWidth="1"/>
    <col min="303" max="512" width="9.7109375" customWidth="1"/>
    <col min="513" max="513" width="40" customWidth="1"/>
    <col min="514" max="514" width="14.85546875" customWidth="1"/>
    <col min="515" max="515" width="40" customWidth="1"/>
    <col min="516" max="517" width="10.7109375" customWidth="1"/>
    <col min="518" max="518" width="40.42578125" customWidth="1"/>
    <col min="519" max="519" width="10.7109375" customWidth="1"/>
    <col min="520" max="520" width="40.42578125" customWidth="1"/>
    <col min="521" max="521" width="10.7109375" customWidth="1"/>
    <col min="522" max="523" width="16.28515625" customWidth="1"/>
    <col min="524" max="524" width="10.7109375" customWidth="1"/>
    <col min="525" max="525" width="18.85546875" customWidth="1"/>
    <col min="526" max="526" width="13.42578125" customWidth="1"/>
    <col min="527" max="529" width="40.42578125" customWidth="1"/>
    <col min="530" max="530" width="33.7109375" customWidth="1"/>
    <col min="531" max="531" width="12.140625" customWidth="1"/>
    <col min="532" max="532" width="40.42578125" customWidth="1"/>
    <col min="533" max="534" width="13.42578125" customWidth="1"/>
    <col min="535" max="535" width="20.28515625" customWidth="1"/>
    <col min="536" max="536" width="13.42578125" customWidth="1"/>
    <col min="537" max="537" width="6.7109375" customWidth="1"/>
    <col min="538" max="538" width="10.7109375" customWidth="1"/>
    <col min="539" max="539" width="6.7109375" customWidth="1"/>
    <col min="540" max="541" width="12.140625" customWidth="1"/>
    <col min="542" max="542" width="40" customWidth="1"/>
    <col min="543" max="543" width="40.42578125" customWidth="1"/>
    <col min="544" max="544" width="5.42578125" customWidth="1"/>
    <col min="545" max="545" width="13.42578125" customWidth="1"/>
    <col min="546" max="546" width="10.7109375" customWidth="1"/>
    <col min="547" max="547" width="6.7109375" customWidth="1"/>
    <col min="548" max="548" width="5.42578125" customWidth="1"/>
    <col min="549" max="549" width="25.7109375" customWidth="1"/>
    <col min="550" max="550" width="10.7109375" customWidth="1"/>
    <col min="551" max="554" width="25.7109375" customWidth="1"/>
    <col min="555" max="555" width="13.42578125" customWidth="1"/>
    <col min="556" max="556" width="31" customWidth="1"/>
    <col min="557" max="557" width="18.85546875" customWidth="1"/>
    <col min="558" max="558" width="25.7109375" customWidth="1"/>
    <col min="559" max="768" width="9.7109375" customWidth="1"/>
    <col min="769" max="769" width="40" customWidth="1"/>
    <col min="770" max="770" width="14.85546875" customWidth="1"/>
    <col min="771" max="771" width="40" customWidth="1"/>
    <col min="772" max="773" width="10.7109375" customWidth="1"/>
    <col min="774" max="774" width="40.42578125" customWidth="1"/>
    <col min="775" max="775" width="10.7109375" customWidth="1"/>
    <col min="776" max="776" width="40.42578125" customWidth="1"/>
    <col min="777" max="777" width="10.7109375" customWidth="1"/>
    <col min="778" max="779" width="16.28515625" customWidth="1"/>
    <col min="780" max="780" width="10.7109375" customWidth="1"/>
    <col min="781" max="781" width="18.85546875" customWidth="1"/>
    <col min="782" max="782" width="13.42578125" customWidth="1"/>
    <col min="783" max="785" width="40.42578125" customWidth="1"/>
    <col min="786" max="786" width="33.7109375" customWidth="1"/>
    <col min="787" max="787" width="12.140625" customWidth="1"/>
    <col min="788" max="788" width="40.42578125" customWidth="1"/>
    <col min="789" max="790" width="13.42578125" customWidth="1"/>
    <col min="791" max="791" width="20.28515625" customWidth="1"/>
    <col min="792" max="792" width="13.42578125" customWidth="1"/>
    <col min="793" max="793" width="6.7109375" customWidth="1"/>
    <col min="794" max="794" width="10.7109375" customWidth="1"/>
    <col min="795" max="795" width="6.7109375" customWidth="1"/>
    <col min="796" max="797" width="12.140625" customWidth="1"/>
    <col min="798" max="798" width="40" customWidth="1"/>
    <col min="799" max="799" width="40.42578125" customWidth="1"/>
    <col min="800" max="800" width="5.42578125" customWidth="1"/>
    <col min="801" max="801" width="13.42578125" customWidth="1"/>
    <col min="802" max="802" width="10.7109375" customWidth="1"/>
    <col min="803" max="803" width="6.7109375" customWidth="1"/>
    <col min="804" max="804" width="5.42578125" customWidth="1"/>
    <col min="805" max="805" width="25.7109375" customWidth="1"/>
    <col min="806" max="806" width="10.7109375" customWidth="1"/>
    <col min="807" max="810" width="25.7109375" customWidth="1"/>
    <col min="811" max="811" width="13.42578125" customWidth="1"/>
    <col min="812" max="812" width="31" customWidth="1"/>
    <col min="813" max="813" width="18.85546875" customWidth="1"/>
    <col min="814" max="814" width="25.7109375" customWidth="1"/>
    <col min="815" max="1024" width="9.7109375" customWidth="1"/>
    <col min="1025" max="1025" width="40" customWidth="1"/>
    <col min="1026" max="1026" width="14.85546875" customWidth="1"/>
    <col min="1027" max="1027" width="40" customWidth="1"/>
    <col min="1028" max="1029" width="10.7109375" customWidth="1"/>
    <col min="1030" max="1030" width="40.42578125" customWidth="1"/>
    <col min="1031" max="1031" width="10.7109375" customWidth="1"/>
    <col min="1032" max="1032" width="40.42578125" customWidth="1"/>
    <col min="1033" max="1033" width="10.7109375" customWidth="1"/>
    <col min="1034" max="1035" width="16.28515625" customWidth="1"/>
    <col min="1036" max="1036" width="10.7109375" customWidth="1"/>
    <col min="1037" max="1037" width="18.85546875" customWidth="1"/>
    <col min="1038" max="1038" width="13.42578125" customWidth="1"/>
    <col min="1039" max="1041" width="40.42578125" customWidth="1"/>
    <col min="1042" max="1042" width="33.7109375" customWidth="1"/>
    <col min="1043" max="1043" width="12.140625" customWidth="1"/>
    <col min="1044" max="1044" width="40.42578125" customWidth="1"/>
    <col min="1045" max="1046" width="13.42578125" customWidth="1"/>
    <col min="1047" max="1047" width="20.28515625" customWidth="1"/>
    <col min="1048" max="1048" width="13.42578125" customWidth="1"/>
    <col min="1049" max="1049" width="6.7109375" customWidth="1"/>
    <col min="1050" max="1050" width="10.7109375" customWidth="1"/>
    <col min="1051" max="1051" width="6.7109375" customWidth="1"/>
    <col min="1052" max="1053" width="12.140625" customWidth="1"/>
    <col min="1054" max="1054" width="40" customWidth="1"/>
    <col min="1055" max="1055" width="40.42578125" customWidth="1"/>
    <col min="1056" max="1056" width="5.42578125" customWidth="1"/>
    <col min="1057" max="1057" width="13.42578125" customWidth="1"/>
    <col min="1058" max="1058" width="10.7109375" customWidth="1"/>
    <col min="1059" max="1059" width="6.7109375" customWidth="1"/>
    <col min="1060" max="1060" width="5.42578125" customWidth="1"/>
    <col min="1061" max="1061" width="25.7109375" customWidth="1"/>
    <col min="1062" max="1062" width="10.7109375" customWidth="1"/>
    <col min="1063" max="1066" width="25.7109375" customWidth="1"/>
    <col min="1067" max="1067" width="13.42578125" customWidth="1"/>
    <col min="1068" max="1068" width="31" customWidth="1"/>
    <col min="1069" max="1069" width="18.85546875" customWidth="1"/>
    <col min="1070" max="1070" width="25.7109375" customWidth="1"/>
    <col min="1071" max="1280" width="9.7109375" customWidth="1"/>
    <col min="1281" max="1281" width="40" customWidth="1"/>
    <col min="1282" max="1282" width="14.85546875" customWidth="1"/>
    <col min="1283" max="1283" width="40" customWidth="1"/>
    <col min="1284" max="1285" width="10.7109375" customWidth="1"/>
    <col min="1286" max="1286" width="40.42578125" customWidth="1"/>
    <col min="1287" max="1287" width="10.7109375" customWidth="1"/>
    <col min="1288" max="1288" width="40.42578125" customWidth="1"/>
    <col min="1289" max="1289" width="10.7109375" customWidth="1"/>
    <col min="1290" max="1291" width="16.28515625" customWidth="1"/>
    <col min="1292" max="1292" width="10.7109375" customWidth="1"/>
    <col min="1293" max="1293" width="18.85546875" customWidth="1"/>
    <col min="1294" max="1294" width="13.42578125" customWidth="1"/>
    <col min="1295" max="1297" width="40.42578125" customWidth="1"/>
    <col min="1298" max="1298" width="33.7109375" customWidth="1"/>
    <col min="1299" max="1299" width="12.140625" customWidth="1"/>
    <col min="1300" max="1300" width="40.42578125" customWidth="1"/>
    <col min="1301" max="1302" width="13.42578125" customWidth="1"/>
    <col min="1303" max="1303" width="20.28515625" customWidth="1"/>
    <col min="1304" max="1304" width="13.42578125" customWidth="1"/>
    <col min="1305" max="1305" width="6.7109375" customWidth="1"/>
    <col min="1306" max="1306" width="10.7109375" customWidth="1"/>
    <col min="1307" max="1307" width="6.7109375" customWidth="1"/>
    <col min="1308" max="1309" width="12.140625" customWidth="1"/>
    <col min="1310" max="1310" width="40" customWidth="1"/>
    <col min="1311" max="1311" width="40.42578125" customWidth="1"/>
    <col min="1312" max="1312" width="5.42578125" customWidth="1"/>
    <col min="1313" max="1313" width="13.42578125" customWidth="1"/>
    <col min="1314" max="1314" width="10.7109375" customWidth="1"/>
    <col min="1315" max="1315" width="6.7109375" customWidth="1"/>
    <col min="1316" max="1316" width="5.42578125" customWidth="1"/>
    <col min="1317" max="1317" width="25.7109375" customWidth="1"/>
    <col min="1318" max="1318" width="10.7109375" customWidth="1"/>
    <col min="1319" max="1322" width="25.7109375" customWidth="1"/>
    <col min="1323" max="1323" width="13.42578125" customWidth="1"/>
    <col min="1324" max="1324" width="31" customWidth="1"/>
    <col min="1325" max="1325" width="18.85546875" customWidth="1"/>
    <col min="1326" max="1326" width="25.7109375" customWidth="1"/>
    <col min="1327" max="1536" width="9.7109375" customWidth="1"/>
    <col min="1537" max="1537" width="40" customWidth="1"/>
    <col min="1538" max="1538" width="14.85546875" customWidth="1"/>
    <col min="1539" max="1539" width="40" customWidth="1"/>
    <col min="1540" max="1541" width="10.7109375" customWidth="1"/>
    <col min="1542" max="1542" width="40.42578125" customWidth="1"/>
    <col min="1543" max="1543" width="10.7109375" customWidth="1"/>
    <col min="1544" max="1544" width="40.42578125" customWidth="1"/>
    <col min="1545" max="1545" width="10.7109375" customWidth="1"/>
    <col min="1546" max="1547" width="16.28515625" customWidth="1"/>
    <col min="1548" max="1548" width="10.7109375" customWidth="1"/>
    <col min="1549" max="1549" width="18.85546875" customWidth="1"/>
    <col min="1550" max="1550" width="13.42578125" customWidth="1"/>
    <col min="1551" max="1553" width="40.42578125" customWidth="1"/>
    <col min="1554" max="1554" width="33.7109375" customWidth="1"/>
    <col min="1555" max="1555" width="12.140625" customWidth="1"/>
    <col min="1556" max="1556" width="40.42578125" customWidth="1"/>
    <col min="1557" max="1558" width="13.42578125" customWidth="1"/>
    <col min="1559" max="1559" width="20.28515625" customWidth="1"/>
    <col min="1560" max="1560" width="13.42578125" customWidth="1"/>
    <col min="1561" max="1561" width="6.7109375" customWidth="1"/>
    <col min="1562" max="1562" width="10.7109375" customWidth="1"/>
    <col min="1563" max="1563" width="6.7109375" customWidth="1"/>
    <col min="1564" max="1565" width="12.140625" customWidth="1"/>
    <col min="1566" max="1566" width="40" customWidth="1"/>
    <col min="1567" max="1567" width="40.42578125" customWidth="1"/>
    <col min="1568" max="1568" width="5.42578125" customWidth="1"/>
    <col min="1569" max="1569" width="13.42578125" customWidth="1"/>
    <col min="1570" max="1570" width="10.7109375" customWidth="1"/>
    <col min="1571" max="1571" width="6.7109375" customWidth="1"/>
    <col min="1572" max="1572" width="5.42578125" customWidth="1"/>
    <col min="1573" max="1573" width="25.7109375" customWidth="1"/>
    <col min="1574" max="1574" width="10.7109375" customWidth="1"/>
    <col min="1575" max="1578" width="25.7109375" customWidth="1"/>
    <col min="1579" max="1579" width="13.42578125" customWidth="1"/>
    <col min="1580" max="1580" width="31" customWidth="1"/>
    <col min="1581" max="1581" width="18.85546875" customWidth="1"/>
    <col min="1582" max="1582" width="25.7109375" customWidth="1"/>
    <col min="1583" max="1792" width="9.7109375" customWidth="1"/>
    <col min="1793" max="1793" width="40" customWidth="1"/>
    <col min="1794" max="1794" width="14.85546875" customWidth="1"/>
    <col min="1795" max="1795" width="40" customWidth="1"/>
    <col min="1796" max="1797" width="10.7109375" customWidth="1"/>
    <col min="1798" max="1798" width="40.42578125" customWidth="1"/>
    <col min="1799" max="1799" width="10.7109375" customWidth="1"/>
    <col min="1800" max="1800" width="40.42578125" customWidth="1"/>
    <col min="1801" max="1801" width="10.7109375" customWidth="1"/>
    <col min="1802" max="1803" width="16.28515625" customWidth="1"/>
    <col min="1804" max="1804" width="10.7109375" customWidth="1"/>
    <col min="1805" max="1805" width="18.85546875" customWidth="1"/>
    <col min="1806" max="1806" width="13.42578125" customWidth="1"/>
    <col min="1807" max="1809" width="40.42578125" customWidth="1"/>
    <col min="1810" max="1810" width="33.7109375" customWidth="1"/>
    <col min="1811" max="1811" width="12.140625" customWidth="1"/>
    <col min="1812" max="1812" width="40.42578125" customWidth="1"/>
    <col min="1813" max="1814" width="13.42578125" customWidth="1"/>
    <col min="1815" max="1815" width="20.28515625" customWidth="1"/>
    <col min="1816" max="1816" width="13.42578125" customWidth="1"/>
    <col min="1817" max="1817" width="6.7109375" customWidth="1"/>
    <col min="1818" max="1818" width="10.7109375" customWidth="1"/>
    <col min="1819" max="1819" width="6.7109375" customWidth="1"/>
    <col min="1820" max="1821" width="12.140625" customWidth="1"/>
    <col min="1822" max="1822" width="40" customWidth="1"/>
    <col min="1823" max="1823" width="40.42578125" customWidth="1"/>
    <col min="1824" max="1824" width="5.42578125" customWidth="1"/>
    <col min="1825" max="1825" width="13.42578125" customWidth="1"/>
    <col min="1826" max="1826" width="10.7109375" customWidth="1"/>
    <col min="1827" max="1827" width="6.7109375" customWidth="1"/>
    <col min="1828" max="1828" width="5.42578125" customWidth="1"/>
    <col min="1829" max="1829" width="25.7109375" customWidth="1"/>
    <col min="1830" max="1830" width="10.7109375" customWidth="1"/>
    <col min="1831" max="1834" width="25.7109375" customWidth="1"/>
    <col min="1835" max="1835" width="13.42578125" customWidth="1"/>
    <col min="1836" max="1836" width="31" customWidth="1"/>
    <col min="1837" max="1837" width="18.85546875" customWidth="1"/>
    <col min="1838" max="1838" width="25.7109375" customWidth="1"/>
    <col min="1839" max="2048" width="9.7109375" customWidth="1"/>
    <col min="2049" max="2049" width="40" customWidth="1"/>
    <col min="2050" max="2050" width="14.85546875" customWidth="1"/>
    <col min="2051" max="2051" width="40" customWidth="1"/>
    <col min="2052" max="2053" width="10.7109375" customWidth="1"/>
    <col min="2054" max="2054" width="40.42578125" customWidth="1"/>
    <col min="2055" max="2055" width="10.7109375" customWidth="1"/>
    <col min="2056" max="2056" width="40.42578125" customWidth="1"/>
    <col min="2057" max="2057" width="10.7109375" customWidth="1"/>
    <col min="2058" max="2059" width="16.28515625" customWidth="1"/>
    <col min="2060" max="2060" width="10.7109375" customWidth="1"/>
    <col min="2061" max="2061" width="18.85546875" customWidth="1"/>
    <col min="2062" max="2062" width="13.42578125" customWidth="1"/>
    <col min="2063" max="2065" width="40.42578125" customWidth="1"/>
    <col min="2066" max="2066" width="33.7109375" customWidth="1"/>
    <col min="2067" max="2067" width="12.140625" customWidth="1"/>
    <col min="2068" max="2068" width="40.42578125" customWidth="1"/>
    <col min="2069" max="2070" width="13.42578125" customWidth="1"/>
    <col min="2071" max="2071" width="20.28515625" customWidth="1"/>
    <col min="2072" max="2072" width="13.42578125" customWidth="1"/>
    <col min="2073" max="2073" width="6.7109375" customWidth="1"/>
    <col min="2074" max="2074" width="10.7109375" customWidth="1"/>
    <col min="2075" max="2075" width="6.7109375" customWidth="1"/>
    <col min="2076" max="2077" width="12.140625" customWidth="1"/>
    <col min="2078" max="2078" width="40" customWidth="1"/>
    <col min="2079" max="2079" width="40.42578125" customWidth="1"/>
    <col min="2080" max="2080" width="5.42578125" customWidth="1"/>
    <col min="2081" max="2081" width="13.42578125" customWidth="1"/>
    <col min="2082" max="2082" width="10.7109375" customWidth="1"/>
    <col min="2083" max="2083" width="6.7109375" customWidth="1"/>
    <col min="2084" max="2084" width="5.42578125" customWidth="1"/>
    <col min="2085" max="2085" width="25.7109375" customWidth="1"/>
    <col min="2086" max="2086" width="10.7109375" customWidth="1"/>
    <col min="2087" max="2090" width="25.7109375" customWidth="1"/>
    <col min="2091" max="2091" width="13.42578125" customWidth="1"/>
    <col min="2092" max="2092" width="31" customWidth="1"/>
    <col min="2093" max="2093" width="18.85546875" customWidth="1"/>
    <col min="2094" max="2094" width="25.7109375" customWidth="1"/>
    <col min="2095" max="2304" width="9.7109375" customWidth="1"/>
    <col min="2305" max="2305" width="40" customWidth="1"/>
    <col min="2306" max="2306" width="14.85546875" customWidth="1"/>
    <col min="2307" max="2307" width="40" customWidth="1"/>
    <col min="2308" max="2309" width="10.7109375" customWidth="1"/>
    <col min="2310" max="2310" width="40.42578125" customWidth="1"/>
    <col min="2311" max="2311" width="10.7109375" customWidth="1"/>
    <col min="2312" max="2312" width="40.42578125" customWidth="1"/>
    <col min="2313" max="2313" width="10.7109375" customWidth="1"/>
    <col min="2314" max="2315" width="16.28515625" customWidth="1"/>
    <col min="2316" max="2316" width="10.7109375" customWidth="1"/>
    <col min="2317" max="2317" width="18.85546875" customWidth="1"/>
    <col min="2318" max="2318" width="13.42578125" customWidth="1"/>
    <col min="2319" max="2321" width="40.42578125" customWidth="1"/>
    <col min="2322" max="2322" width="33.7109375" customWidth="1"/>
    <col min="2323" max="2323" width="12.140625" customWidth="1"/>
    <col min="2324" max="2324" width="40.42578125" customWidth="1"/>
    <col min="2325" max="2326" width="13.42578125" customWidth="1"/>
    <col min="2327" max="2327" width="20.28515625" customWidth="1"/>
    <col min="2328" max="2328" width="13.42578125" customWidth="1"/>
    <col min="2329" max="2329" width="6.7109375" customWidth="1"/>
    <col min="2330" max="2330" width="10.7109375" customWidth="1"/>
    <col min="2331" max="2331" width="6.7109375" customWidth="1"/>
    <col min="2332" max="2333" width="12.140625" customWidth="1"/>
    <col min="2334" max="2334" width="40" customWidth="1"/>
    <col min="2335" max="2335" width="40.42578125" customWidth="1"/>
    <col min="2336" max="2336" width="5.42578125" customWidth="1"/>
    <col min="2337" max="2337" width="13.42578125" customWidth="1"/>
    <col min="2338" max="2338" width="10.7109375" customWidth="1"/>
    <col min="2339" max="2339" width="6.7109375" customWidth="1"/>
    <col min="2340" max="2340" width="5.42578125" customWidth="1"/>
    <col min="2341" max="2341" width="25.7109375" customWidth="1"/>
    <col min="2342" max="2342" width="10.7109375" customWidth="1"/>
    <col min="2343" max="2346" width="25.7109375" customWidth="1"/>
    <col min="2347" max="2347" width="13.42578125" customWidth="1"/>
    <col min="2348" max="2348" width="31" customWidth="1"/>
    <col min="2349" max="2349" width="18.85546875" customWidth="1"/>
    <col min="2350" max="2350" width="25.7109375" customWidth="1"/>
    <col min="2351" max="2560" width="9.7109375" customWidth="1"/>
    <col min="2561" max="2561" width="40" customWidth="1"/>
    <col min="2562" max="2562" width="14.85546875" customWidth="1"/>
    <col min="2563" max="2563" width="40" customWidth="1"/>
    <col min="2564" max="2565" width="10.7109375" customWidth="1"/>
    <col min="2566" max="2566" width="40.42578125" customWidth="1"/>
    <col min="2567" max="2567" width="10.7109375" customWidth="1"/>
    <col min="2568" max="2568" width="40.42578125" customWidth="1"/>
    <col min="2569" max="2569" width="10.7109375" customWidth="1"/>
    <col min="2570" max="2571" width="16.28515625" customWidth="1"/>
    <col min="2572" max="2572" width="10.7109375" customWidth="1"/>
    <col min="2573" max="2573" width="18.85546875" customWidth="1"/>
    <col min="2574" max="2574" width="13.42578125" customWidth="1"/>
    <col min="2575" max="2577" width="40.42578125" customWidth="1"/>
    <col min="2578" max="2578" width="33.7109375" customWidth="1"/>
    <col min="2579" max="2579" width="12.140625" customWidth="1"/>
    <col min="2580" max="2580" width="40.42578125" customWidth="1"/>
    <col min="2581" max="2582" width="13.42578125" customWidth="1"/>
    <col min="2583" max="2583" width="20.28515625" customWidth="1"/>
    <col min="2584" max="2584" width="13.42578125" customWidth="1"/>
    <col min="2585" max="2585" width="6.7109375" customWidth="1"/>
    <col min="2586" max="2586" width="10.7109375" customWidth="1"/>
    <col min="2587" max="2587" width="6.7109375" customWidth="1"/>
    <col min="2588" max="2589" width="12.140625" customWidth="1"/>
    <col min="2590" max="2590" width="40" customWidth="1"/>
    <col min="2591" max="2591" width="40.42578125" customWidth="1"/>
    <col min="2592" max="2592" width="5.42578125" customWidth="1"/>
    <col min="2593" max="2593" width="13.42578125" customWidth="1"/>
    <col min="2594" max="2594" width="10.7109375" customWidth="1"/>
    <col min="2595" max="2595" width="6.7109375" customWidth="1"/>
    <col min="2596" max="2596" width="5.42578125" customWidth="1"/>
    <col min="2597" max="2597" width="25.7109375" customWidth="1"/>
    <col min="2598" max="2598" width="10.7109375" customWidth="1"/>
    <col min="2599" max="2602" width="25.7109375" customWidth="1"/>
    <col min="2603" max="2603" width="13.42578125" customWidth="1"/>
    <col min="2604" max="2604" width="31" customWidth="1"/>
    <col min="2605" max="2605" width="18.85546875" customWidth="1"/>
    <col min="2606" max="2606" width="25.7109375" customWidth="1"/>
    <col min="2607" max="2816" width="9.7109375" customWidth="1"/>
    <col min="2817" max="2817" width="40" customWidth="1"/>
    <col min="2818" max="2818" width="14.85546875" customWidth="1"/>
    <col min="2819" max="2819" width="40" customWidth="1"/>
    <col min="2820" max="2821" width="10.7109375" customWidth="1"/>
    <col min="2822" max="2822" width="40.42578125" customWidth="1"/>
    <col min="2823" max="2823" width="10.7109375" customWidth="1"/>
    <col min="2824" max="2824" width="40.42578125" customWidth="1"/>
    <col min="2825" max="2825" width="10.7109375" customWidth="1"/>
    <col min="2826" max="2827" width="16.28515625" customWidth="1"/>
    <col min="2828" max="2828" width="10.7109375" customWidth="1"/>
    <col min="2829" max="2829" width="18.85546875" customWidth="1"/>
    <col min="2830" max="2830" width="13.42578125" customWidth="1"/>
    <col min="2831" max="2833" width="40.42578125" customWidth="1"/>
    <col min="2834" max="2834" width="33.7109375" customWidth="1"/>
    <col min="2835" max="2835" width="12.140625" customWidth="1"/>
    <col min="2836" max="2836" width="40.42578125" customWidth="1"/>
    <col min="2837" max="2838" width="13.42578125" customWidth="1"/>
    <col min="2839" max="2839" width="20.28515625" customWidth="1"/>
    <col min="2840" max="2840" width="13.42578125" customWidth="1"/>
    <col min="2841" max="2841" width="6.7109375" customWidth="1"/>
    <col min="2842" max="2842" width="10.7109375" customWidth="1"/>
    <col min="2843" max="2843" width="6.7109375" customWidth="1"/>
    <col min="2844" max="2845" width="12.140625" customWidth="1"/>
    <col min="2846" max="2846" width="40" customWidth="1"/>
    <col min="2847" max="2847" width="40.42578125" customWidth="1"/>
    <col min="2848" max="2848" width="5.42578125" customWidth="1"/>
    <col min="2849" max="2849" width="13.42578125" customWidth="1"/>
    <col min="2850" max="2850" width="10.7109375" customWidth="1"/>
    <col min="2851" max="2851" width="6.7109375" customWidth="1"/>
    <col min="2852" max="2852" width="5.42578125" customWidth="1"/>
    <col min="2853" max="2853" width="25.7109375" customWidth="1"/>
    <col min="2854" max="2854" width="10.7109375" customWidth="1"/>
    <col min="2855" max="2858" width="25.7109375" customWidth="1"/>
    <col min="2859" max="2859" width="13.42578125" customWidth="1"/>
    <col min="2860" max="2860" width="31" customWidth="1"/>
    <col min="2861" max="2861" width="18.85546875" customWidth="1"/>
    <col min="2862" max="2862" width="25.7109375" customWidth="1"/>
    <col min="2863" max="3072" width="9.7109375" customWidth="1"/>
    <col min="3073" max="3073" width="40" customWidth="1"/>
    <col min="3074" max="3074" width="14.85546875" customWidth="1"/>
    <col min="3075" max="3075" width="40" customWidth="1"/>
    <col min="3076" max="3077" width="10.7109375" customWidth="1"/>
    <col min="3078" max="3078" width="40.42578125" customWidth="1"/>
    <col min="3079" max="3079" width="10.7109375" customWidth="1"/>
    <col min="3080" max="3080" width="40.42578125" customWidth="1"/>
    <col min="3081" max="3081" width="10.7109375" customWidth="1"/>
    <col min="3082" max="3083" width="16.28515625" customWidth="1"/>
    <col min="3084" max="3084" width="10.7109375" customWidth="1"/>
    <col min="3085" max="3085" width="18.85546875" customWidth="1"/>
    <col min="3086" max="3086" width="13.42578125" customWidth="1"/>
    <col min="3087" max="3089" width="40.42578125" customWidth="1"/>
    <col min="3090" max="3090" width="33.7109375" customWidth="1"/>
    <col min="3091" max="3091" width="12.140625" customWidth="1"/>
    <col min="3092" max="3092" width="40.42578125" customWidth="1"/>
    <col min="3093" max="3094" width="13.42578125" customWidth="1"/>
    <col min="3095" max="3095" width="20.28515625" customWidth="1"/>
    <col min="3096" max="3096" width="13.42578125" customWidth="1"/>
    <col min="3097" max="3097" width="6.7109375" customWidth="1"/>
    <col min="3098" max="3098" width="10.7109375" customWidth="1"/>
    <col min="3099" max="3099" width="6.7109375" customWidth="1"/>
    <col min="3100" max="3101" width="12.140625" customWidth="1"/>
    <col min="3102" max="3102" width="40" customWidth="1"/>
    <col min="3103" max="3103" width="40.42578125" customWidth="1"/>
    <col min="3104" max="3104" width="5.42578125" customWidth="1"/>
    <col min="3105" max="3105" width="13.42578125" customWidth="1"/>
    <col min="3106" max="3106" width="10.7109375" customWidth="1"/>
    <col min="3107" max="3107" width="6.7109375" customWidth="1"/>
    <col min="3108" max="3108" width="5.42578125" customWidth="1"/>
    <col min="3109" max="3109" width="25.7109375" customWidth="1"/>
    <col min="3110" max="3110" width="10.7109375" customWidth="1"/>
    <col min="3111" max="3114" width="25.7109375" customWidth="1"/>
    <col min="3115" max="3115" width="13.42578125" customWidth="1"/>
    <col min="3116" max="3116" width="31" customWidth="1"/>
    <col min="3117" max="3117" width="18.85546875" customWidth="1"/>
    <col min="3118" max="3118" width="25.7109375" customWidth="1"/>
    <col min="3119" max="3328" width="9.7109375" customWidth="1"/>
    <col min="3329" max="3329" width="40" customWidth="1"/>
    <col min="3330" max="3330" width="14.85546875" customWidth="1"/>
    <col min="3331" max="3331" width="40" customWidth="1"/>
    <col min="3332" max="3333" width="10.7109375" customWidth="1"/>
    <col min="3334" max="3334" width="40.42578125" customWidth="1"/>
    <col min="3335" max="3335" width="10.7109375" customWidth="1"/>
    <col min="3336" max="3336" width="40.42578125" customWidth="1"/>
    <col min="3337" max="3337" width="10.7109375" customWidth="1"/>
    <col min="3338" max="3339" width="16.28515625" customWidth="1"/>
    <col min="3340" max="3340" width="10.7109375" customWidth="1"/>
    <col min="3341" max="3341" width="18.85546875" customWidth="1"/>
    <col min="3342" max="3342" width="13.42578125" customWidth="1"/>
    <col min="3343" max="3345" width="40.42578125" customWidth="1"/>
    <col min="3346" max="3346" width="33.7109375" customWidth="1"/>
    <col min="3347" max="3347" width="12.140625" customWidth="1"/>
    <col min="3348" max="3348" width="40.42578125" customWidth="1"/>
    <col min="3349" max="3350" width="13.42578125" customWidth="1"/>
    <col min="3351" max="3351" width="20.28515625" customWidth="1"/>
    <col min="3352" max="3352" width="13.42578125" customWidth="1"/>
    <col min="3353" max="3353" width="6.7109375" customWidth="1"/>
    <col min="3354" max="3354" width="10.7109375" customWidth="1"/>
    <col min="3355" max="3355" width="6.7109375" customWidth="1"/>
    <col min="3356" max="3357" width="12.140625" customWidth="1"/>
    <col min="3358" max="3358" width="40" customWidth="1"/>
    <col min="3359" max="3359" width="40.42578125" customWidth="1"/>
    <col min="3360" max="3360" width="5.42578125" customWidth="1"/>
    <col min="3361" max="3361" width="13.42578125" customWidth="1"/>
    <col min="3362" max="3362" width="10.7109375" customWidth="1"/>
    <col min="3363" max="3363" width="6.7109375" customWidth="1"/>
    <col min="3364" max="3364" width="5.42578125" customWidth="1"/>
    <col min="3365" max="3365" width="25.7109375" customWidth="1"/>
    <col min="3366" max="3366" width="10.7109375" customWidth="1"/>
    <col min="3367" max="3370" width="25.7109375" customWidth="1"/>
    <col min="3371" max="3371" width="13.42578125" customWidth="1"/>
    <col min="3372" max="3372" width="31" customWidth="1"/>
    <col min="3373" max="3373" width="18.85546875" customWidth="1"/>
    <col min="3374" max="3374" width="25.7109375" customWidth="1"/>
    <col min="3375" max="3584" width="9.7109375" customWidth="1"/>
    <col min="3585" max="3585" width="40" customWidth="1"/>
    <col min="3586" max="3586" width="14.85546875" customWidth="1"/>
    <col min="3587" max="3587" width="40" customWidth="1"/>
    <col min="3588" max="3589" width="10.7109375" customWidth="1"/>
    <col min="3590" max="3590" width="40.42578125" customWidth="1"/>
    <col min="3591" max="3591" width="10.7109375" customWidth="1"/>
    <col min="3592" max="3592" width="40.42578125" customWidth="1"/>
    <col min="3593" max="3593" width="10.7109375" customWidth="1"/>
    <col min="3594" max="3595" width="16.28515625" customWidth="1"/>
    <col min="3596" max="3596" width="10.7109375" customWidth="1"/>
    <col min="3597" max="3597" width="18.85546875" customWidth="1"/>
    <col min="3598" max="3598" width="13.42578125" customWidth="1"/>
    <col min="3599" max="3601" width="40.42578125" customWidth="1"/>
    <col min="3602" max="3602" width="33.7109375" customWidth="1"/>
    <col min="3603" max="3603" width="12.140625" customWidth="1"/>
    <col min="3604" max="3604" width="40.42578125" customWidth="1"/>
    <col min="3605" max="3606" width="13.42578125" customWidth="1"/>
    <col min="3607" max="3607" width="20.28515625" customWidth="1"/>
    <col min="3608" max="3608" width="13.42578125" customWidth="1"/>
    <col min="3609" max="3609" width="6.7109375" customWidth="1"/>
    <col min="3610" max="3610" width="10.7109375" customWidth="1"/>
    <col min="3611" max="3611" width="6.7109375" customWidth="1"/>
    <col min="3612" max="3613" width="12.140625" customWidth="1"/>
    <col min="3614" max="3614" width="40" customWidth="1"/>
    <col min="3615" max="3615" width="40.42578125" customWidth="1"/>
    <col min="3616" max="3616" width="5.42578125" customWidth="1"/>
    <col min="3617" max="3617" width="13.42578125" customWidth="1"/>
    <col min="3618" max="3618" width="10.7109375" customWidth="1"/>
    <col min="3619" max="3619" width="6.7109375" customWidth="1"/>
    <col min="3620" max="3620" width="5.42578125" customWidth="1"/>
    <col min="3621" max="3621" width="25.7109375" customWidth="1"/>
    <col min="3622" max="3622" width="10.7109375" customWidth="1"/>
    <col min="3623" max="3626" width="25.7109375" customWidth="1"/>
    <col min="3627" max="3627" width="13.42578125" customWidth="1"/>
    <col min="3628" max="3628" width="31" customWidth="1"/>
    <col min="3629" max="3629" width="18.85546875" customWidth="1"/>
    <col min="3630" max="3630" width="25.7109375" customWidth="1"/>
    <col min="3631" max="3840" width="9.7109375" customWidth="1"/>
    <col min="3841" max="3841" width="40" customWidth="1"/>
    <col min="3842" max="3842" width="14.85546875" customWidth="1"/>
    <col min="3843" max="3843" width="40" customWidth="1"/>
    <col min="3844" max="3845" width="10.7109375" customWidth="1"/>
    <col min="3846" max="3846" width="40.42578125" customWidth="1"/>
    <col min="3847" max="3847" width="10.7109375" customWidth="1"/>
    <col min="3848" max="3848" width="40.42578125" customWidth="1"/>
    <col min="3849" max="3849" width="10.7109375" customWidth="1"/>
    <col min="3850" max="3851" width="16.28515625" customWidth="1"/>
    <col min="3852" max="3852" width="10.7109375" customWidth="1"/>
    <col min="3853" max="3853" width="18.85546875" customWidth="1"/>
    <col min="3854" max="3854" width="13.42578125" customWidth="1"/>
    <col min="3855" max="3857" width="40.42578125" customWidth="1"/>
    <col min="3858" max="3858" width="33.7109375" customWidth="1"/>
    <col min="3859" max="3859" width="12.140625" customWidth="1"/>
    <col min="3860" max="3860" width="40.42578125" customWidth="1"/>
    <col min="3861" max="3862" width="13.42578125" customWidth="1"/>
    <col min="3863" max="3863" width="20.28515625" customWidth="1"/>
    <col min="3864" max="3864" width="13.42578125" customWidth="1"/>
    <col min="3865" max="3865" width="6.7109375" customWidth="1"/>
    <col min="3866" max="3866" width="10.7109375" customWidth="1"/>
    <col min="3867" max="3867" width="6.7109375" customWidth="1"/>
    <col min="3868" max="3869" width="12.140625" customWidth="1"/>
    <col min="3870" max="3870" width="40" customWidth="1"/>
    <col min="3871" max="3871" width="40.42578125" customWidth="1"/>
    <col min="3872" max="3872" width="5.42578125" customWidth="1"/>
    <col min="3873" max="3873" width="13.42578125" customWidth="1"/>
    <col min="3874" max="3874" width="10.7109375" customWidth="1"/>
    <col min="3875" max="3875" width="6.7109375" customWidth="1"/>
    <col min="3876" max="3876" width="5.42578125" customWidth="1"/>
    <col min="3877" max="3877" width="25.7109375" customWidth="1"/>
    <col min="3878" max="3878" width="10.7109375" customWidth="1"/>
    <col min="3879" max="3882" width="25.7109375" customWidth="1"/>
    <col min="3883" max="3883" width="13.42578125" customWidth="1"/>
    <col min="3884" max="3884" width="31" customWidth="1"/>
    <col min="3885" max="3885" width="18.85546875" customWidth="1"/>
    <col min="3886" max="3886" width="25.7109375" customWidth="1"/>
    <col min="3887" max="4096" width="9.7109375" customWidth="1"/>
    <col min="4097" max="4097" width="40" customWidth="1"/>
    <col min="4098" max="4098" width="14.85546875" customWidth="1"/>
    <col min="4099" max="4099" width="40" customWidth="1"/>
    <col min="4100" max="4101" width="10.7109375" customWidth="1"/>
    <col min="4102" max="4102" width="40.42578125" customWidth="1"/>
    <col min="4103" max="4103" width="10.7109375" customWidth="1"/>
    <col min="4104" max="4104" width="40.42578125" customWidth="1"/>
    <col min="4105" max="4105" width="10.7109375" customWidth="1"/>
    <col min="4106" max="4107" width="16.28515625" customWidth="1"/>
    <col min="4108" max="4108" width="10.7109375" customWidth="1"/>
    <col min="4109" max="4109" width="18.85546875" customWidth="1"/>
    <col min="4110" max="4110" width="13.42578125" customWidth="1"/>
    <col min="4111" max="4113" width="40.42578125" customWidth="1"/>
    <col min="4114" max="4114" width="33.7109375" customWidth="1"/>
    <col min="4115" max="4115" width="12.140625" customWidth="1"/>
    <col min="4116" max="4116" width="40.42578125" customWidth="1"/>
    <col min="4117" max="4118" width="13.42578125" customWidth="1"/>
    <col min="4119" max="4119" width="20.28515625" customWidth="1"/>
    <col min="4120" max="4120" width="13.42578125" customWidth="1"/>
    <col min="4121" max="4121" width="6.7109375" customWidth="1"/>
    <col min="4122" max="4122" width="10.7109375" customWidth="1"/>
    <col min="4123" max="4123" width="6.7109375" customWidth="1"/>
    <col min="4124" max="4125" width="12.140625" customWidth="1"/>
    <col min="4126" max="4126" width="40" customWidth="1"/>
    <col min="4127" max="4127" width="40.42578125" customWidth="1"/>
    <col min="4128" max="4128" width="5.42578125" customWidth="1"/>
    <col min="4129" max="4129" width="13.42578125" customWidth="1"/>
    <col min="4130" max="4130" width="10.7109375" customWidth="1"/>
    <col min="4131" max="4131" width="6.7109375" customWidth="1"/>
    <col min="4132" max="4132" width="5.42578125" customWidth="1"/>
    <col min="4133" max="4133" width="25.7109375" customWidth="1"/>
    <col min="4134" max="4134" width="10.7109375" customWidth="1"/>
    <col min="4135" max="4138" width="25.7109375" customWidth="1"/>
    <col min="4139" max="4139" width="13.42578125" customWidth="1"/>
    <col min="4140" max="4140" width="31" customWidth="1"/>
    <col min="4141" max="4141" width="18.85546875" customWidth="1"/>
    <col min="4142" max="4142" width="25.7109375" customWidth="1"/>
    <col min="4143" max="4352" width="9.7109375" customWidth="1"/>
    <col min="4353" max="4353" width="40" customWidth="1"/>
    <col min="4354" max="4354" width="14.85546875" customWidth="1"/>
    <col min="4355" max="4355" width="40" customWidth="1"/>
    <col min="4356" max="4357" width="10.7109375" customWidth="1"/>
    <col min="4358" max="4358" width="40.42578125" customWidth="1"/>
    <col min="4359" max="4359" width="10.7109375" customWidth="1"/>
    <col min="4360" max="4360" width="40.42578125" customWidth="1"/>
    <col min="4361" max="4361" width="10.7109375" customWidth="1"/>
    <col min="4362" max="4363" width="16.28515625" customWidth="1"/>
    <col min="4364" max="4364" width="10.7109375" customWidth="1"/>
    <col min="4365" max="4365" width="18.85546875" customWidth="1"/>
    <col min="4366" max="4366" width="13.42578125" customWidth="1"/>
    <col min="4367" max="4369" width="40.42578125" customWidth="1"/>
    <col min="4370" max="4370" width="33.7109375" customWidth="1"/>
    <col min="4371" max="4371" width="12.140625" customWidth="1"/>
    <col min="4372" max="4372" width="40.42578125" customWidth="1"/>
    <col min="4373" max="4374" width="13.42578125" customWidth="1"/>
    <col min="4375" max="4375" width="20.28515625" customWidth="1"/>
    <col min="4376" max="4376" width="13.42578125" customWidth="1"/>
    <col min="4377" max="4377" width="6.7109375" customWidth="1"/>
    <col min="4378" max="4378" width="10.7109375" customWidth="1"/>
    <col min="4379" max="4379" width="6.7109375" customWidth="1"/>
    <col min="4380" max="4381" width="12.140625" customWidth="1"/>
    <col min="4382" max="4382" width="40" customWidth="1"/>
    <col min="4383" max="4383" width="40.42578125" customWidth="1"/>
    <col min="4384" max="4384" width="5.42578125" customWidth="1"/>
    <col min="4385" max="4385" width="13.42578125" customWidth="1"/>
    <col min="4386" max="4386" width="10.7109375" customWidth="1"/>
    <col min="4387" max="4387" width="6.7109375" customWidth="1"/>
    <col min="4388" max="4388" width="5.42578125" customWidth="1"/>
    <col min="4389" max="4389" width="25.7109375" customWidth="1"/>
    <col min="4390" max="4390" width="10.7109375" customWidth="1"/>
    <col min="4391" max="4394" width="25.7109375" customWidth="1"/>
    <col min="4395" max="4395" width="13.42578125" customWidth="1"/>
    <col min="4396" max="4396" width="31" customWidth="1"/>
    <col min="4397" max="4397" width="18.85546875" customWidth="1"/>
    <col min="4398" max="4398" width="25.7109375" customWidth="1"/>
    <col min="4399" max="4608" width="9.7109375" customWidth="1"/>
    <col min="4609" max="4609" width="40" customWidth="1"/>
    <col min="4610" max="4610" width="14.85546875" customWidth="1"/>
    <col min="4611" max="4611" width="40" customWidth="1"/>
    <col min="4612" max="4613" width="10.7109375" customWidth="1"/>
    <col min="4614" max="4614" width="40.42578125" customWidth="1"/>
    <col min="4615" max="4615" width="10.7109375" customWidth="1"/>
    <col min="4616" max="4616" width="40.42578125" customWidth="1"/>
    <col min="4617" max="4617" width="10.7109375" customWidth="1"/>
    <col min="4618" max="4619" width="16.28515625" customWidth="1"/>
    <col min="4620" max="4620" width="10.7109375" customWidth="1"/>
    <col min="4621" max="4621" width="18.85546875" customWidth="1"/>
    <col min="4622" max="4622" width="13.42578125" customWidth="1"/>
    <col min="4623" max="4625" width="40.42578125" customWidth="1"/>
    <col min="4626" max="4626" width="33.7109375" customWidth="1"/>
    <col min="4627" max="4627" width="12.140625" customWidth="1"/>
    <col min="4628" max="4628" width="40.42578125" customWidth="1"/>
    <col min="4629" max="4630" width="13.42578125" customWidth="1"/>
    <col min="4631" max="4631" width="20.28515625" customWidth="1"/>
    <col min="4632" max="4632" width="13.42578125" customWidth="1"/>
    <col min="4633" max="4633" width="6.7109375" customWidth="1"/>
    <col min="4634" max="4634" width="10.7109375" customWidth="1"/>
    <col min="4635" max="4635" width="6.7109375" customWidth="1"/>
    <col min="4636" max="4637" width="12.140625" customWidth="1"/>
    <col min="4638" max="4638" width="40" customWidth="1"/>
    <col min="4639" max="4639" width="40.42578125" customWidth="1"/>
    <col min="4640" max="4640" width="5.42578125" customWidth="1"/>
    <col min="4641" max="4641" width="13.42578125" customWidth="1"/>
    <col min="4642" max="4642" width="10.7109375" customWidth="1"/>
    <col min="4643" max="4643" width="6.7109375" customWidth="1"/>
    <col min="4644" max="4644" width="5.42578125" customWidth="1"/>
    <col min="4645" max="4645" width="25.7109375" customWidth="1"/>
    <col min="4646" max="4646" width="10.7109375" customWidth="1"/>
    <col min="4647" max="4650" width="25.7109375" customWidth="1"/>
    <col min="4651" max="4651" width="13.42578125" customWidth="1"/>
    <col min="4652" max="4652" width="31" customWidth="1"/>
    <col min="4653" max="4653" width="18.85546875" customWidth="1"/>
    <col min="4654" max="4654" width="25.7109375" customWidth="1"/>
    <col min="4655" max="4864" width="9.7109375" customWidth="1"/>
    <col min="4865" max="4865" width="40" customWidth="1"/>
    <col min="4866" max="4866" width="14.85546875" customWidth="1"/>
    <col min="4867" max="4867" width="40" customWidth="1"/>
    <col min="4868" max="4869" width="10.7109375" customWidth="1"/>
    <col min="4870" max="4870" width="40.42578125" customWidth="1"/>
    <col min="4871" max="4871" width="10.7109375" customWidth="1"/>
    <col min="4872" max="4872" width="40.42578125" customWidth="1"/>
    <col min="4873" max="4873" width="10.7109375" customWidth="1"/>
    <col min="4874" max="4875" width="16.28515625" customWidth="1"/>
    <col min="4876" max="4876" width="10.7109375" customWidth="1"/>
    <col min="4877" max="4877" width="18.85546875" customWidth="1"/>
    <col min="4878" max="4878" width="13.42578125" customWidth="1"/>
    <col min="4879" max="4881" width="40.42578125" customWidth="1"/>
    <col min="4882" max="4882" width="33.7109375" customWidth="1"/>
    <col min="4883" max="4883" width="12.140625" customWidth="1"/>
    <col min="4884" max="4884" width="40.42578125" customWidth="1"/>
    <col min="4885" max="4886" width="13.42578125" customWidth="1"/>
    <col min="4887" max="4887" width="20.28515625" customWidth="1"/>
    <col min="4888" max="4888" width="13.42578125" customWidth="1"/>
    <col min="4889" max="4889" width="6.7109375" customWidth="1"/>
    <col min="4890" max="4890" width="10.7109375" customWidth="1"/>
    <col min="4891" max="4891" width="6.7109375" customWidth="1"/>
    <col min="4892" max="4893" width="12.140625" customWidth="1"/>
    <col min="4894" max="4894" width="40" customWidth="1"/>
    <col min="4895" max="4895" width="40.42578125" customWidth="1"/>
    <col min="4896" max="4896" width="5.42578125" customWidth="1"/>
    <col min="4897" max="4897" width="13.42578125" customWidth="1"/>
    <col min="4898" max="4898" width="10.7109375" customWidth="1"/>
    <col min="4899" max="4899" width="6.7109375" customWidth="1"/>
    <col min="4900" max="4900" width="5.42578125" customWidth="1"/>
    <col min="4901" max="4901" width="25.7109375" customWidth="1"/>
    <col min="4902" max="4902" width="10.7109375" customWidth="1"/>
    <col min="4903" max="4906" width="25.7109375" customWidth="1"/>
    <col min="4907" max="4907" width="13.42578125" customWidth="1"/>
    <col min="4908" max="4908" width="31" customWidth="1"/>
    <col min="4909" max="4909" width="18.85546875" customWidth="1"/>
    <col min="4910" max="4910" width="25.7109375" customWidth="1"/>
    <col min="4911" max="5120" width="9.7109375" customWidth="1"/>
    <col min="5121" max="5121" width="40" customWidth="1"/>
    <col min="5122" max="5122" width="14.85546875" customWidth="1"/>
    <col min="5123" max="5123" width="40" customWidth="1"/>
    <col min="5124" max="5125" width="10.7109375" customWidth="1"/>
    <col min="5126" max="5126" width="40.42578125" customWidth="1"/>
    <col min="5127" max="5127" width="10.7109375" customWidth="1"/>
    <col min="5128" max="5128" width="40.42578125" customWidth="1"/>
    <col min="5129" max="5129" width="10.7109375" customWidth="1"/>
    <col min="5130" max="5131" width="16.28515625" customWidth="1"/>
    <col min="5132" max="5132" width="10.7109375" customWidth="1"/>
    <col min="5133" max="5133" width="18.85546875" customWidth="1"/>
    <col min="5134" max="5134" width="13.42578125" customWidth="1"/>
    <col min="5135" max="5137" width="40.42578125" customWidth="1"/>
    <col min="5138" max="5138" width="33.7109375" customWidth="1"/>
    <col min="5139" max="5139" width="12.140625" customWidth="1"/>
    <col min="5140" max="5140" width="40.42578125" customWidth="1"/>
    <col min="5141" max="5142" width="13.42578125" customWidth="1"/>
    <col min="5143" max="5143" width="20.28515625" customWidth="1"/>
    <col min="5144" max="5144" width="13.42578125" customWidth="1"/>
    <col min="5145" max="5145" width="6.7109375" customWidth="1"/>
    <col min="5146" max="5146" width="10.7109375" customWidth="1"/>
    <col min="5147" max="5147" width="6.7109375" customWidth="1"/>
    <col min="5148" max="5149" width="12.140625" customWidth="1"/>
    <col min="5150" max="5150" width="40" customWidth="1"/>
    <col min="5151" max="5151" width="40.42578125" customWidth="1"/>
    <col min="5152" max="5152" width="5.42578125" customWidth="1"/>
    <col min="5153" max="5153" width="13.42578125" customWidth="1"/>
    <col min="5154" max="5154" width="10.7109375" customWidth="1"/>
    <col min="5155" max="5155" width="6.7109375" customWidth="1"/>
    <col min="5156" max="5156" width="5.42578125" customWidth="1"/>
    <col min="5157" max="5157" width="25.7109375" customWidth="1"/>
    <col min="5158" max="5158" width="10.7109375" customWidth="1"/>
    <col min="5159" max="5162" width="25.7109375" customWidth="1"/>
    <col min="5163" max="5163" width="13.42578125" customWidth="1"/>
    <col min="5164" max="5164" width="31" customWidth="1"/>
    <col min="5165" max="5165" width="18.85546875" customWidth="1"/>
    <col min="5166" max="5166" width="25.7109375" customWidth="1"/>
    <col min="5167" max="5376" width="9.7109375" customWidth="1"/>
    <col min="5377" max="5377" width="40" customWidth="1"/>
    <col min="5378" max="5378" width="14.85546875" customWidth="1"/>
    <col min="5379" max="5379" width="40" customWidth="1"/>
    <col min="5380" max="5381" width="10.7109375" customWidth="1"/>
    <col min="5382" max="5382" width="40.42578125" customWidth="1"/>
    <col min="5383" max="5383" width="10.7109375" customWidth="1"/>
    <col min="5384" max="5384" width="40.42578125" customWidth="1"/>
    <col min="5385" max="5385" width="10.7109375" customWidth="1"/>
    <col min="5386" max="5387" width="16.28515625" customWidth="1"/>
    <col min="5388" max="5388" width="10.7109375" customWidth="1"/>
    <col min="5389" max="5389" width="18.85546875" customWidth="1"/>
    <col min="5390" max="5390" width="13.42578125" customWidth="1"/>
    <col min="5391" max="5393" width="40.42578125" customWidth="1"/>
    <col min="5394" max="5394" width="33.7109375" customWidth="1"/>
    <col min="5395" max="5395" width="12.140625" customWidth="1"/>
    <col min="5396" max="5396" width="40.42578125" customWidth="1"/>
    <col min="5397" max="5398" width="13.42578125" customWidth="1"/>
    <col min="5399" max="5399" width="20.28515625" customWidth="1"/>
    <col min="5400" max="5400" width="13.42578125" customWidth="1"/>
    <col min="5401" max="5401" width="6.7109375" customWidth="1"/>
    <col min="5402" max="5402" width="10.7109375" customWidth="1"/>
    <col min="5403" max="5403" width="6.7109375" customWidth="1"/>
    <col min="5404" max="5405" width="12.140625" customWidth="1"/>
    <col min="5406" max="5406" width="40" customWidth="1"/>
    <col min="5407" max="5407" width="40.42578125" customWidth="1"/>
    <col min="5408" max="5408" width="5.42578125" customWidth="1"/>
    <col min="5409" max="5409" width="13.42578125" customWidth="1"/>
    <col min="5410" max="5410" width="10.7109375" customWidth="1"/>
    <col min="5411" max="5411" width="6.7109375" customWidth="1"/>
    <col min="5412" max="5412" width="5.42578125" customWidth="1"/>
    <col min="5413" max="5413" width="25.7109375" customWidth="1"/>
    <col min="5414" max="5414" width="10.7109375" customWidth="1"/>
    <col min="5415" max="5418" width="25.7109375" customWidth="1"/>
    <col min="5419" max="5419" width="13.42578125" customWidth="1"/>
    <col min="5420" max="5420" width="31" customWidth="1"/>
    <col min="5421" max="5421" width="18.85546875" customWidth="1"/>
    <col min="5422" max="5422" width="25.7109375" customWidth="1"/>
    <col min="5423" max="5632" width="9.7109375" customWidth="1"/>
    <col min="5633" max="5633" width="40" customWidth="1"/>
    <col min="5634" max="5634" width="14.85546875" customWidth="1"/>
    <col min="5635" max="5635" width="40" customWidth="1"/>
    <col min="5636" max="5637" width="10.7109375" customWidth="1"/>
    <col min="5638" max="5638" width="40.42578125" customWidth="1"/>
    <col min="5639" max="5639" width="10.7109375" customWidth="1"/>
    <col min="5640" max="5640" width="40.42578125" customWidth="1"/>
    <col min="5641" max="5641" width="10.7109375" customWidth="1"/>
    <col min="5642" max="5643" width="16.28515625" customWidth="1"/>
    <col min="5644" max="5644" width="10.7109375" customWidth="1"/>
    <col min="5645" max="5645" width="18.85546875" customWidth="1"/>
    <col min="5646" max="5646" width="13.42578125" customWidth="1"/>
    <col min="5647" max="5649" width="40.42578125" customWidth="1"/>
    <col min="5650" max="5650" width="33.7109375" customWidth="1"/>
    <col min="5651" max="5651" width="12.140625" customWidth="1"/>
    <col min="5652" max="5652" width="40.42578125" customWidth="1"/>
    <col min="5653" max="5654" width="13.42578125" customWidth="1"/>
    <col min="5655" max="5655" width="20.28515625" customWidth="1"/>
    <col min="5656" max="5656" width="13.42578125" customWidth="1"/>
    <col min="5657" max="5657" width="6.7109375" customWidth="1"/>
    <col min="5658" max="5658" width="10.7109375" customWidth="1"/>
    <col min="5659" max="5659" width="6.7109375" customWidth="1"/>
    <col min="5660" max="5661" width="12.140625" customWidth="1"/>
    <col min="5662" max="5662" width="40" customWidth="1"/>
    <col min="5663" max="5663" width="40.42578125" customWidth="1"/>
    <col min="5664" max="5664" width="5.42578125" customWidth="1"/>
    <col min="5665" max="5665" width="13.42578125" customWidth="1"/>
    <col min="5666" max="5666" width="10.7109375" customWidth="1"/>
    <col min="5667" max="5667" width="6.7109375" customWidth="1"/>
    <col min="5668" max="5668" width="5.42578125" customWidth="1"/>
    <col min="5669" max="5669" width="25.7109375" customWidth="1"/>
    <col min="5670" max="5670" width="10.7109375" customWidth="1"/>
    <col min="5671" max="5674" width="25.7109375" customWidth="1"/>
    <col min="5675" max="5675" width="13.42578125" customWidth="1"/>
    <col min="5676" max="5676" width="31" customWidth="1"/>
    <col min="5677" max="5677" width="18.85546875" customWidth="1"/>
    <col min="5678" max="5678" width="25.7109375" customWidth="1"/>
    <col min="5679" max="5888" width="9.7109375" customWidth="1"/>
    <col min="5889" max="5889" width="40" customWidth="1"/>
    <col min="5890" max="5890" width="14.85546875" customWidth="1"/>
    <col min="5891" max="5891" width="40" customWidth="1"/>
    <col min="5892" max="5893" width="10.7109375" customWidth="1"/>
    <col min="5894" max="5894" width="40.42578125" customWidth="1"/>
    <col min="5895" max="5895" width="10.7109375" customWidth="1"/>
    <col min="5896" max="5896" width="40.42578125" customWidth="1"/>
    <col min="5897" max="5897" width="10.7109375" customWidth="1"/>
    <col min="5898" max="5899" width="16.28515625" customWidth="1"/>
    <col min="5900" max="5900" width="10.7109375" customWidth="1"/>
    <col min="5901" max="5901" width="18.85546875" customWidth="1"/>
    <col min="5902" max="5902" width="13.42578125" customWidth="1"/>
    <col min="5903" max="5905" width="40.42578125" customWidth="1"/>
    <col min="5906" max="5906" width="33.7109375" customWidth="1"/>
    <col min="5907" max="5907" width="12.140625" customWidth="1"/>
    <col min="5908" max="5908" width="40.42578125" customWidth="1"/>
    <col min="5909" max="5910" width="13.42578125" customWidth="1"/>
    <col min="5911" max="5911" width="20.28515625" customWidth="1"/>
    <col min="5912" max="5912" width="13.42578125" customWidth="1"/>
    <col min="5913" max="5913" width="6.7109375" customWidth="1"/>
    <col min="5914" max="5914" width="10.7109375" customWidth="1"/>
    <col min="5915" max="5915" width="6.7109375" customWidth="1"/>
    <col min="5916" max="5917" width="12.140625" customWidth="1"/>
    <col min="5918" max="5918" width="40" customWidth="1"/>
    <col min="5919" max="5919" width="40.42578125" customWidth="1"/>
    <col min="5920" max="5920" width="5.42578125" customWidth="1"/>
    <col min="5921" max="5921" width="13.42578125" customWidth="1"/>
    <col min="5922" max="5922" width="10.7109375" customWidth="1"/>
    <col min="5923" max="5923" width="6.7109375" customWidth="1"/>
    <col min="5924" max="5924" width="5.42578125" customWidth="1"/>
    <col min="5925" max="5925" width="25.7109375" customWidth="1"/>
    <col min="5926" max="5926" width="10.7109375" customWidth="1"/>
    <col min="5927" max="5930" width="25.7109375" customWidth="1"/>
    <col min="5931" max="5931" width="13.42578125" customWidth="1"/>
    <col min="5932" max="5932" width="31" customWidth="1"/>
    <col min="5933" max="5933" width="18.85546875" customWidth="1"/>
    <col min="5934" max="5934" width="25.7109375" customWidth="1"/>
    <col min="5935" max="6144" width="9.7109375" customWidth="1"/>
    <col min="6145" max="6145" width="40" customWidth="1"/>
    <col min="6146" max="6146" width="14.85546875" customWidth="1"/>
    <col min="6147" max="6147" width="40" customWidth="1"/>
    <col min="6148" max="6149" width="10.7109375" customWidth="1"/>
    <col min="6150" max="6150" width="40.42578125" customWidth="1"/>
    <col min="6151" max="6151" width="10.7109375" customWidth="1"/>
    <col min="6152" max="6152" width="40.42578125" customWidth="1"/>
    <col min="6153" max="6153" width="10.7109375" customWidth="1"/>
    <col min="6154" max="6155" width="16.28515625" customWidth="1"/>
    <col min="6156" max="6156" width="10.7109375" customWidth="1"/>
    <col min="6157" max="6157" width="18.85546875" customWidth="1"/>
    <col min="6158" max="6158" width="13.42578125" customWidth="1"/>
    <col min="6159" max="6161" width="40.42578125" customWidth="1"/>
    <col min="6162" max="6162" width="33.7109375" customWidth="1"/>
    <col min="6163" max="6163" width="12.140625" customWidth="1"/>
    <col min="6164" max="6164" width="40.42578125" customWidth="1"/>
    <col min="6165" max="6166" width="13.42578125" customWidth="1"/>
    <col min="6167" max="6167" width="20.28515625" customWidth="1"/>
    <col min="6168" max="6168" width="13.42578125" customWidth="1"/>
    <col min="6169" max="6169" width="6.7109375" customWidth="1"/>
    <col min="6170" max="6170" width="10.7109375" customWidth="1"/>
    <col min="6171" max="6171" width="6.7109375" customWidth="1"/>
    <col min="6172" max="6173" width="12.140625" customWidth="1"/>
    <col min="6174" max="6174" width="40" customWidth="1"/>
    <col min="6175" max="6175" width="40.42578125" customWidth="1"/>
    <col min="6176" max="6176" width="5.42578125" customWidth="1"/>
    <col min="6177" max="6177" width="13.42578125" customWidth="1"/>
    <col min="6178" max="6178" width="10.7109375" customWidth="1"/>
    <col min="6179" max="6179" width="6.7109375" customWidth="1"/>
    <col min="6180" max="6180" width="5.42578125" customWidth="1"/>
    <col min="6181" max="6181" width="25.7109375" customWidth="1"/>
    <col min="6182" max="6182" width="10.7109375" customWidth="1"/>
    <col min="6183" max="6186" width="25.7109375" customWidth="1"/>
    <col min="6187" max="6187" width="13.42578125" customWidth="1"/>
    <col min="6188" max="6188" width="31" customWidth="1"/>
    <col min="6189" max="6189" width="18.85546875" customWidth="1"/>
    <col min="6190" max="6190" width="25.7109375" customWidth="1"/>
    <col min="6191" max="6400" width="9.7109375" customWidth="1"/>
    <col min="6401" max="6401" width="40" customWidth="1"/>
    <col min="6402" max="6402" width="14.85546875" customWidth="1"/>
    <col min="6403" max="6403" width="40" customWidth="1"/>
    <col min="6404" max="6405" width="10.7109375" customWidth="1"/>
    <col min="6406" max="6406" width="40.42578125" customWidth="1"/>
    <col min="6407" max="6407" width="10.7109375" customWidth="1"/>
    <col min="6408" max="6408" width="40.42578125" customWidth="1"/>
    <col min="6409" max="6409" width="10.7109375" customWidth="1"/>
    <col min="6410" max="6411" width="16.28515625" customWidth="1"/>
    <col min="6412" max="6412" width="10.7109375" customWidth="1"/>
    <col min="6413" max="6413" width="18.85546875" customWidth="1"/>
    <col min="6414" max="6414" width="13.42578125" customWidth="1"/>
    <col min="6415" max="6417" width="40.42578125" customWidth="1"/>
    <col min="6418" max="6418" width="33.7109375" customWidth="1"/>
    <col min="6419" max="6419" width="12.140625" customWidth="1"/>
    <col min="6420" max="6420" width="40.42578125" customWidth="1"/>
    <col min="6421" max="6422" width="13.42578125" customWidth="1"/>
    <col min="6423" max="6423" width="20.28515625" customWidth="1"/>
    <col min="6424" max="6424" width="13.42578125" customWidth="1"/>
    <col min="6425" max="6425" width="6.7109375" customWidth="1"/>
    <col min="6426" max="6426" width="10.7109375" customWidth="1"/>
    <col min="6427" max="6427" width="6.7109375" customWidth="1"/>
    <col min="6428" max="6429" width="12.140625" customWidth="1"/>
    <col min="6430" max="6430" width="40" customWidth="1"/>
    <col min="6431" max="6431" width="40.42578125" customWidth="1"/>
    <col min="6432" max="6432" width="5.42578125" customWidth="1"/>
    <col min="6433" max="6433" width="13.42578125" customWidth="1"/>
    <col min="6434" max="6434" width="10.7109375" customWidth="1"/>
    <col min="6435" max="6435" width="6.7109375" customWidth="1"/>
    <col min="6436" max="6436" width="5.42578125" customWidth="1"/>
    <col min="6437" max="6437" width="25.7109375" customWidth="1"/>
    <col min="6438" max="6438" width="10.7109375" customWidth="1"/>
    <col min="6439" max="6442" width="25.7109375" customWidth="1"/>
    <col min="6443" max="6443" width="13.42578125" customWidth="1"/>
    <col min="6444" max="6444" width="31" customWidth="1"/>
    <col min="6445" max="6445" width="18.85546875" customWidth="1"/>
    <col min="6446" max="6446" width="25.7109375" customWidth="1"/>
    <col min="6447" max="6656" width="9.7109375" customWidth="1"/>
    <col min="6657" max="6657" width="40" customWidth="1"/>
    <col min="6658" max="6658" width="14.85546875" customWidth="1"/>
    <col min="6659" max="6659" width="40" customWidth="1"/>
    <col min="6660" max="6661" width="10.7109375" customWidth="1"/>
    <col min="6662" max="6662" width="40.42578125" customWidth="1"/>
    <col min="6663" max="6663" width="10.7109375" customWidth="1"/>
    <col min="6664" max="6664" width="40.42578125" customWidth="1"/>
    <col min="6665" max="6665" width="10.7109375" customWidth="1"/>
    <col min="6666" max="6667" width="16.28515625" customWidth="1"/>
    <col min="6668" max="6668" width="10.7109375" customWidth="1"/>
    <col min="6669" max="6669" width="18.85546875" customWidth="1"/>
    <col min="6670" max="6670" width="13.42578125" customWidth="1"/>
    <col min="6671" max="6673" width="40.42578125" customWidth="1"/>
    <col min="6674" max="6674" width="33.7109375" customWidth="1"/>
    <col min="6675" max="6675" width="12.140625" customWidth="1"/>
    <col min="6676" max="6676" width="40.42578125" customWidth="1"/>
    <col min="6677" max="6678" width="13.42578125" customWidth="1"/>
    <col min="6679" max="6679" width="20.28515625" customWidth="1"/>
    <col min="6680" max="6680" width="13.42578125" customWidth="1"/>
    <col min="6681" max="6681" width="6.7109375" customWidth="1"/>
    <col min="6682" max="6682" width="10.7109375" customWidth="1"/>
    <col min="6683" max="6683" width="6.7109375" customWidth="1"/>
    <col min="6684" max="6685" width="12.140625" customWidth="1"/>
    <col min="6686" max="6686" width="40" customWidth="1"/>
    <col min="6687" max="6687" width="40.42578125" customWidth="1"/>
    <col min="6688" max="6688" width="5.42578125" customWidth="1"/>
    <col min="6689" max="6689" width="13.42578125" customWidth="1"/>
    <col min="6690" max="6690" width="10.7109375" customWidth="1"/>
    <col min="6691" max="6691" width="6.7109375" customWidth="1"/>
    <col min="6692" max="6692" width="5.42578125" customWidth="1"/>
    <col min="6693" max="6693" width="25.7109375" customWidth="1"/>
    <col min="6694" max="6694" width="10.7109375" customWidth="1"/>
    <col min="6695" max="6698" width="25.7109375" customWidth="1"/>
    <col min="6699" max="6699" width="13.42578125" customWidth="1"/>
    <col min="6700" max="6700" width="31" customWidth="1"/>
    <col min="6701" max="6701" width="18.85546875" customWidth="1"/>
    <col min="6702" max="6702" width="25.7109375" customWidth="1"/>
    <col min="6703" max="6912" width="9.7109375" customWidth="1"/>
    <col min="6913" max="6913" width="40" customWidth="1"/>
    <col min="6914" max="6914" width="14.85546875" customWidth="1"/>
    <col min="6915" max="6915" width="40" customWidth="1"/>
    <col min="6916" max="6917" width="10.7109375" customWidth="1"/>
    <col min="6918" max="6918" width="40.42578125" customWidth="1"/>
    <col min="6919" max="6919" width="10.7109375" customWidth="1"/>
    <col min="6920" max="6920" width="40.42578125" customWidth="1"/>
    <col min="6921" max="6921" width="10.7109375" customWidth="1"/>
    <col min="6922" max="6923" width="16.28515625" customWidth="1"/>
    <col min="6924" max="6924" width="10.7109375" customWidth="1"/>
    <col min="6925" max="6925" width="18.85546875" customWidth="1"/>
    <col min="6926" max="6926" width="13.42578125" customWidth="1"/>
    <col min="6927" max="6929" width="40.42578125" customWidth="1"/>
    <col min="6930" max="6930" width="33.7109375" customWidth="1"/>
    <col min="6931" max="6931" width="12.140625" customWidth="1"/>
    <col min="6932" max="6932" width="40.42578125" customWidth="1"/>
    <col min="6933" max="6934" width="13.42578125" customWidth="1"/>
    <col min="6935" max="6935" width="20.28515625" customWidth="1"/>
    <col min="6936" max="6936" width="13.42578125" customWidth="1"/>
    <col min="6937" max="6937" width="6.7109375" customWidth="1"/>
    <col min="6938" max="6938" width="10.7109375" customWidth="1"/>
    <col min="6939" max="6939" width="6.7109375" customWidth="1"/>
    <col min="6940" max="6941" width="12.140625" customWidth="1"/>
    <col min="6942" max="6942" width="40" customWidth="1"/>
    <col min="6943" max="6943" width="40.42578125" customWidth="1"/>
    <col min="6944" max="6944" width="5.42578125" customWidth="1"/>
    <col min="6945" max="6945" width="13.42578125" customWidth="1"/>
    <col min="6946" max="6946" width="10.7109375" customWidth="1"/>
    <col min="6947" max="6947" width="6.7109375" customWidth="1"/>
    <col min="6948" max="6948" width="5.42578125" customWidth="1"/>
    <col min="6949" max="6949" width="25.7109375" customWidth="1"/>
    <col min="6950" max="6950" width="10.7109375" customWidth="1"/>
    <col min="6951" max="6954" width="25.7109375" customWidth="1"/>
    <col min="6955" max="6955" width="13.42578125" customWidth="1"/>
    <col min="6956" max="6956" width="31" customWidth="1"/>
    <col min="6957" max="6957" width="18.85546875" customWidth="1"/>
    <col min="6958" max="6958" width="25.7109375" customWidth="1"/>
    <col min="6959" max="7168" width="9.7109375" customWidth="1"/>
    <col min="7169" max="7169" width="40" customWidth="1"/>
    <col min="7170" max="7170" width="14.85546875" customWidth="1"/>
    <col min="7171" max="7171" width="40" customWidth="1"/>
    <col min="7172" max="7173" width="10.7109375" customWidth="1"/>
    <col min="7174" max="7174" width="40.42578125" customWidth="1"/>
    <col min="7175" max="7175" width="10.7109375" customWidth="1"/>
    <col min="7176" max="7176" width="40.42578125" customWidth="1"/>
    <col min="7177" max="7177" width="10.7109375" customWidth="1"/>
    <col min="7178" max="7179" width="16.28515625" customWidth="1"/>
    <col min="7180" max="7180" width="10.7109375" customWidth="1"/>
    <col min="7181" max="7181" width="18.85546875" customWidth="1"/>
    <col min="7182" max="7182" width="13.42578125" customWidth="1"/>
    <col min="7183" max="7185" width="40.42578125" customWidth="1"/>
    <col min="7186" max="7186" width="33.7109375" customWidth="1"/>
    <col min="7187" max="7187" width="12.140625" customWidth="1"/>
    <col min="7188" max="7188" width="40.42578125" customWidth="1"/>
    <col min="7189" max="7190" width="13.42578125" customWidth="1"/>
    <col min="7191" max="7191" width="20.28515625" customWidth="1"/>
    <col min="7192" max="7192" width="13.42578125" customWidth="1"/>
    <col min="7193" max="7193" width="6.7109375" customWidth="1"/>
    <col min="7194" max="7194" width="10.7109375" customWidth="1"/>
    <col min="7195" max="7195" width="6.7109375" customWidth="1"/>
    <col min="7196" max="7197" width="12.140625" customWidth="1"/>
    <col min="7198" max="7198" width="40" customWidth="1"/>
    <col min="7199" max="7199" width="40.42578125" customWidth="1"/>
    <col min="7200" max="7200" width="5.42578125" customWidth="1"/>
    <col min="7201" max="7201" width="13.42578125" customWidth="1"/>
    <col min="7202" max="7202" width="10.7109375" customWidth="1"/>
    <col min="7203" max="7203" width="6.7109375" customWidth="1"/>
    <col min="7204" max="7204" width="5.42578125" customWidth="1"/>
    <col min="7205" max="7205" width="25.7109375" customWidth="1"/>
    <col min="7206" max="7206" width="10.7109375" customWidth="1"/>
    <col min="7207" max="7210" width="25.7109375" customWidth="1"/>
    <col min="7211" max="7211" width="13.42578125" customWidth="1"/>
    <col min="7212" max="7212" width="31" customWidth="1"/>
    <col min="7213" max="7213" width="18.85546875" customWidth="1"/>
    <col min="7214" max="7214" width="25.7109375" customWidth="1"/>
    <col min="7215" max="7424" width="9.7109375" customWidth="1"/>
    <col min="7425" max="7425" width="40" customWidth="1"/>
    <col min="7426" max="7426" width="14.85546875" customWidth="1"/>
    <col min="7427" max="7427" width="40" customWidth="1"/>
    <col min="7428" max="7429" width="10.7109375" customWidth="1"/>
    <col min="7430" max="7430" width="40.42578125" customWidth="1"/>
    <col min="7431" max="7431" width="10.7109375" customWidth="1"/>
    <col min="7432" max="7432" width="40.42578125" customWidth="1"/>
    <col min="7433" max="7433" width="10.7109375" customWidth="1"/>
    <col min="7434" max="7435" width="16.28515625" customWidth="1"/>
    <col min="7436" max="7436" width="10.7109375" customWidth="1"/>
    <col min="7437" max="7437" width="18.85546875" customWidth="1"/>
    <col min="7438" max="7438" width="13.42578125" customWidth="1"/>
    <col min="7439" max="7441" width="40.42578125" customWidth="1"/>
    <col min="7442" max="7442" width="33.7109375" customWidth="1"/>
    <col min="7443" max="7443" width="12.140625" customWidth="1"/>
    <col min="7444" max="7444" width="40.42578125" customWidth="1"/>
    <col min="7445" max="7446" width="13.42578125" customWidth="1"/>
    <col min="7447" max="7447" width="20.28515625" customWidth="1"/>
    <col min="7448" max="7448" width="13.42578125" customWidth="1"/>
    <col min="7449" max="7449" width="6.7109375" customWidth="1"/>
    <col min="7450" max="7450" width="10.7109375" customWidth="1"/>
    <col min="7451" max="7451" width="6.7109375" customWidth="1"/>
    <col min="7452" max="7453" width="12.140625" customWidth="1"/>
    <col min="7454" max="7454" width="40" customWidth="1"/>
    <col min="7455" max="7455" width="40.42578125" customWidth="1"/>
    <col min="7456" max="7456" width="5.42578125" customWidth="1"/>
    <col min="7457" max="7457" width="13.42578125" customWidth="1"/>
    <col min="7458" max="7458" width="10.7109375" customWidth="1"/>
    <col min="7459" max="7459" width="6.7109375" customWidth="1"/>
    <col min="7460" max="7460" width="5.42578125" customWidth="1"/>
    <col min="7461" max="7461" width="25.7109375" customWidth="1"/>
    <col min="7462" max="7462" width="10.7109375" customWidth="1"/>
    <col min="7463" max="7466" width="25.7109375" customWidth="1"/>
    <col min="7467" max="7467" width="13.42578125" customWidth="1"/>
    <col min="7468" max="7468" width="31" customWidth="1"/>
    <col min="7469" max="7469" width="18.85546875" customWidth="1"/>
    <col min="7470" max="7470" width="25.7109375" customWidth="1"/>
    <col min="7471" max="7680" width="9.7109375" customWidth="1"/>
    <col min="7681" max="7681" width="40" customWidth="1"/>
    <col min="7682" max="7682" width="14.85546875" customWidth="1"/>
    <col min="7683" max="7683" width="40" customWidth="1"/>
    <col min="7684" max="7685" width="10.7109375" customWidth="1"/>
    <col min="7686" max="7686" width="40.42578125" customWidth="1"/>
    <col min="7687" max="7687" width="10.7109375" customWidth="1"/>
    <col min="7688" max="7688" width="40.42578125" customWidth="1"/>
    <col min="7689" max="7689" width="10.7109375" customWidth="1"/>
    <col min="7690" max="7691" width="16.28515625" customWidth="1"/>
    <col min="7692" max="7692" width="10.7109375" customWidth="1"/>
    <col min="7693" max="7693" width="18.85546875" customWidth="1"/>
    <col min="7694" max="7694" width="13.42578125" customWidth="1"/>
    <col min="7695" max="7697" width="40.42578125" customWidth="1"/>
    <col min="7698" max="7698" width="33.7109375" customWidth="1"/>
    <col min="7699" max="7699" width="12.140625" customWidth="1"/>
    <col min="7700" max="7700" width="40.42578125" customWidth="1"/>
    <col min="7701" max="7702" width="13.42578125" customWidth="1"/>
    <col min="7703" max="7703" width="20.28515625" customWidth="1"/>
    <col min="7704" max="7704" width="13.42578125" customWidth="1"/>
    <col min="7705" max="7705" width="6.7109375" customWidth="1"/>
    <col min="7706" max="7706" width="10.7109375" customWidth="1"/>
    <col min="7707" max="7707" width="6.7109375" customWidth="1"/>
    <col min="7708" max="7709" width="12.140625" customWidth="1"/>
    <col min="7710" max="7710" width="40" customWidth="1"/>
    <col min="7711" max="7711" width="40.42578125" customWidth="1"/>
    <col min="7712" max="7712" width="5.42578125" customWidth="1"/>
    <col min="7713" max="7713" width="13.42578125" customWidth="1"/>
    <col min="7714" max="7714" width="10.7109375" customWidth="1"/>
    <col min="7715" max="7715" width="6.7109375" customWidth="1"/>
    <col min="7716" max="7716" width="5.42578125" customWidth="1"/>
    <col min="7717" max="7717" width="25.7109375" customWidth="1"/>
    <col min="7718" max="7718" width="10.7109375" customWidth="1"/>
    <col min="7719" max="7722" width="25.7109375" customWidth="1"/>
    <col min="7723" max="7723" width="13.42578125" customWidth="1"/>
    <col min="7724" max="7724" width="31" customWidth="1"/>
    <col min="7725" max="7725" width="18.85546875" customWidth="1"/>
    <col min="7726" max="7726" width="25.7109375" customWidth="1"/>
    <col min="7727" max="7936" width="9.7109375" customWidth="1"/>
    <col min="7937" max="7937" width="40" customWidth="1"/>
    <col min="7938" max="7938" width="14.85546875" customWidth="1"/>
    <col min="7939" max="7939" width="40" customWidth="1"/>
    <col min="7940" max="7941" width="10.7109375" customWidth="1"/>
    <col min="7942" max="7942" width="40.42578125" customWidth="1"/>
    <col min="7943" max="7943" width="10.7109375" customWidth="1"/>
    <col min="7944" max="7944" width="40.42578125" customWidth="1"/>
    <col min="7945" max="7945" width="10.7109375" customWidth="1"/>
    <col min="7946" max="7947" width="16.28515625" customWidth="1"/>
    <col min="7948" max="7948" width="10.7109375" customWidth="1"/>
    <col min="7949" max="7949" width="18.85546875" customWidth="1"/>
    <col min="7950" max="7950" width="13.42578125" customWidth="1"/>
    <col min="7951" max="7953" width="40.42578125" customWidth="1"/>
    <col min="7954" max="7954" width="33.7109375" customWidth="1"/>
    <col min="7955" max="7955" width="12.140625" customWidth="1"/>
    <col min="7956" max="7956" width="40.42578125" customWidth="1"/>
    <col min="7957" max="7958" width="13.42578125" customWidth="1"/>
    <col min="7959" max="7959" width="20.28515625" customWidth="1"/>
    <col min="7960" max="7960" width="13.42578125" customWidth="1"/>
    <col min="7961" max="7961" width="6.7109375" customWidth="1"/>
    <col min="7962" max="7962" width="10.7109375" customWidth="1"/>
    <col min="7963" max="7963" width="6.7109375" customWidth="1"/>
    <col min="7964" max="7965" width="12.140625" customWidth="1"/>
    <col min="7966" max="7966" width="40" customWidth="1"/>
    <col min="7967" max="7967" width="40.42578125" customWidth="1"/>
    <col min="7968" max="7968" width="5.42578125" customWidth="1"/>
    <col min="7969" max="7969" width="13.42578125" customWidth="1"/>
    <col min="7970" max="7970" width="10.7109375" customWidth="1"/>
    <col min="7971" max="7971" width="6.7109375" customWidth="1"/>
    <col min="7972" max="7972" width="5.42578125" customWidth="1"/>
    <col min="7973" max="7973" width="25.7109375" customWidth="1"/>
    <col min="7974" max="7974" width="10.7109375" customWidth="1"/>
    <col min="7975" max="7978" width="25.7109375" customWidth="1"/>
    <col min="7979" max="7979" width="13.42578125" customWidth="1"/>
    <col min="7980" max="7980" width="31" customWidth="1"/>
    <col min="7981" max="7981" width="18.85546875" customWidth="1"/>
    <col min="7982" max="7982" width="25.7109375" customWidth="1"/>
    <col min="7983" max="8192" width="9.7109375" customWidth="1"/>
    <col min="8193" max="8193" width="40" customWidth="1"/>
    <col min="8194" max="8194" width="14.85546875" customWidth="1"/>
    <col min="8195" max="8195" width="40" customWidth="1"/>
    <col min="8196" max="8197" width="10.7109375" customWidth="1"/>
    <col min="8198" max="8198" width="40.42578125" customWidth="1"/>
    <col min="8199" max="8199" width="10.7109375" customWidth="1"/>
    <col min="8200" max="8200" width="40.42578125" customWidth="1"/>
    <col min="8201" max="8201" width="10.7109375" customWidth="1"/>
    <col min="8202" max="8203" width="16.28515625" customWidth="1"/>
    <col min="8204" max="8204" width="10.7109375" customWidth="1"/>
    <col min="8205" max="8205" width="18.85546875" customWidth="1"/>
    <col min="8206" max="8206" width="13.42578125" customWidth="1"/>
    <col min="8207" max="8209" width="40.42578125" customWidth="1"/>
    <col min="8210" max="8210" width="33.7109375" customWidth="1"/>
    <col min="8211" max="8211" width="12.140625" customWidth="1"/>
    <col min="8212" max="8212" width="40.42578125" customWidth="1"/>
    <col min="8213" max="8214" width="13.42578125" customWidth="1"/>
    <col min="8215" max="8215" width="20.28515625" customWidth="1"/>
    <col min="8216" max="8216" width="13.42578125" customWidth="1"/>
    <col min="8217" max="8217" width="6.7109375" customWidth="1"/>
    <col min="8218" max="8218" width="10.7109375" customWidth="1"/>
    <col min="8219" max="8219" width="6.7109375" customWidth="1"/>
    <col min="8220" max="8221" width="12.140625" customWidth="1"/>
    <col min="8222" max="8222" width="40" customWidth="1"/>
    <col min="8223" max="8223" width="40.42578125" customWidth="1"/>
    <col min="8224" max="8224" width="5.42578125" customWidth="1"/>
    <col min="8225" max="8225" width="13.42578125" customWidth="1"/>
    <col min="8226" max="8226" width="10.7109375" customWidth="1"/>
    <col min="8227" max="8227" width="6.7109375" customWidth="1"/>
    <col min="8228" max="8228" width="5.42578125" customWidth="1"/>
    <col min="8229" max="8229" width="25.7109375" customWidth="1"/>
    <col min="8230" max="8230" width="10.7109375" customWidth="1"/>
    <col min="8231" max="8234" width="25.7109375" customWidth="1"/>
    <col min="8235" max="8235" width="13.42578125" customWidth="1"/>
    <col min="8236" max="8236" width="31" customWidth="1"/>
    <col min="8237" max="8237" width="18.85546875" customWidth="1"/>
    <col min="8238" max="8238" width="25.7109375" customWidth="1"/>
    <col min="8239" max="8448" width="9.7109375" customWidth="1"/>
    <col min="8449" max="8449" width="40" customWidth="1"/>
    <col min="8450" max="8450" width="14.85546875" customWidth="1"/>
    <col min="8451" max="8451" width="40" customWidth="1"/>
    <col min="8452" max="8453" width="10.7109375" customWidth="1"/>
    <col min="8454" max="8454" width="40.42578125" customWidth="1"/>
    <col min="8455" max="8455" width="10.7109375" customWidth="1"/>
    <col min="8456" max="8456" width="40.42578125" customWidth="1"/>
    <col min="8457" max="8457" width="10.7109375" customWidth="1"/>
    <col min="8458" max="8459" width="16.28515625" customWidth="1"/>
    <col min="8460" max="8460" width="10.7109375" customWidth="1"/>
    <col min="8461" max="8461" width="18.85546875" customWidth="1"/>
    <col min="8462" max="8462" width="13.42578125" customWidth="1"/>
    <col min="8463" max="8465" width="40.42578125" customWidth="1"/>
    <col min="8466" max="8466" width="33.7109375" customWidth="1"/>
    <col min="8467" max="8467" width="12.140625" customWidth="1"/>
    <col min="8468" max="8468" width="40.42578125" customWidth="1"/>
    <col min="8469" max="8470" width="13.42578125" customWidth="1"/>
    <col min="8471" max="8471" width="20.28515625" customWidth="1"/>
    <col min="8472" max="8472" width="13.42578125" customWidth="1"/>
    <col min="8473" max="8473" width="6.7109375" customWidth="1"/>
    <col min="8474" max="8474" width="10.7109375" customWidth="1"/>
    <col min="8475" max="8475" width="6.7109375" customWidth="1"/>
    <col min="8476" max="8477" width="12.140625" customWidth="1"/>
    <col min="8478" max="8478" width="40" customWidth="1"/>
    <col min="8479" max="8479" width="40.42578125" customWidth="1"/>
    <col min="8480" max="8480" width="5.42578125" customWidth="1"/>
    <col min="8481" max="8481" width="13.42578125" customWidth="1"/>
    <col min="8482" max="8482" width="10.7109375" customWidth="1"/>
    <col min="8483" max="8483" width="6.7109375" customWidth="1"/>
    <col min="8484" max="8484" width="5.42578125" customWidth="1"/>
    <col min="8485" max="8485" width="25.7109375" customWidth="1"/>
    <col min="8486" max="8486" width="10.7109375" customWidth="1"/>
    <col min="8487" max="8490" width="25.7109375" customWidth="1"/>
    <col min="8491" max="8491" width="13.42578125" customWidth="1"/>
    <col min="8492" max="8492" width="31" customWidth="1"/>
    <col min="8493" max="8493" width="18.85546875" customWidth="1"/>
    <col min="8494" max="8494" width="25.7109375" customWidth="1"/>
    <col min="8495" max="8704" width="9.7109375" customWidth="1"/>
    <col min="8705" max="8705" width="40" customWidth="1"/>
    <col min="8706" max="8706" width="14.85546875" customWidth="1"/>
    <col min="8707" max="8707" width="40" customWidth="1"/>
    <col min="8708" max="8709" width="10.7109375" customWidth="1"/>
    <col min="8710" max="8710" width="40.42578125" customWidth="1"/>
    <col min="8711" max="8711" width="10.7109375" customWidth="1"/>
    <col min="8712" max="8712" width="40.42578125" customWidth="1"/>
    <col min="8713" max="8713" width="10.7109375" customWidth="1"/>
    <col min="8714" max="8715" width="16.28515625" customWidth="1"/>
    <col min="8716" max="8716" width="10.7109375" customWidth="1"/>
    <col min="8717" max="8717" width="18.85546875" customWidth="1"/>
    <col min="8718" max="8718" width="13.42578125" customWidth="1"/>
    <col min="8719" max="8721" width="40.42578125" customWidth="1"/>
    <col min="8722" max="8722" width="33.7109375" customWidth="1"/>
    <col min="8723" max="8723" width="12.140625" customWidth="1"/>
    <col min="8724" max="8724" width="40.42578125" customWidth="1"/>
    <col min="8725" max="8726" width="13.42578125" customWidth="1"/>
    <col min="8727" max="8727" width="20.28515625" customWidth="1"/>
    <col min="8728" max="8728" width="13.42578125" customWidth="1"/>
    <col min="8729" max="8729" width="6.7109375" customWidth="1"/>
    <col min="8730" max="8730" width="10.7109375" customWidth="1"/>
    <col min="8731" max="8731" width="6.7109375" customWidth="1"/>
    <col min="8732" max="8733" width="12.140625" customWidth="1"/>
    <col min="8734" max="8734" width="40" customWidth="1"/>
    <col min="8735" max="8735" width="40.42578125" customWidth="1"/>
    <col min="8736" max="8736" width="5.42578125" customWidth="1"/>
    <col min="8737" max="8737" width="13.42578125" customWidth="1"/>
    <col min="8738" max="8738" width="10.7109375" customWidth="1"/>
    <col min="8739" max="8739" width="6.7109375" customWidth="1"/>
    <col min="8740" max="8740" width="5.42578125" customWidth="1"/>
    <col min="8741" max="8741" width="25.7109375" customWidth="1"/>
    <col min="8742" max="8742" width="10.7109375" customWidth="1"/>
    <col min="8743" max="8746" width="25.7109375" customWidth="1"/>
    <col min="8747" max="8747" width="13.42578125" customWidth="1"/>
    <col min="8748" max="8748" width="31" customWidth="1"/>
    <col min="8749" max="8749" width="18.85546875" customWidth="1"/>
    <col min="8750" max="8750" width="25.7109375" customWidth="1"/>
    <col min="8751" max="8960" width="9.7109375" customWidth="1"/>
    <col min="8961" max="8961" width="40" customWidth="1"/>
    <col min="8962" max="8962" width="14.85546875" customWidth="1"/>
    <col min="8963" max="8963" width="40" customWidth="1"/>
    <col min="8964" max="8965" width="10.7109375" customWidth="1"/>
    <col min="8966" max="8966" width="40.42578125" customWidth="1"/>
    <col min="8967" max="8967" width="10.7109375" customWidth="1"/>
    <col min="8968" max="8968" width="40.42578125" customWidth="1"/>
    <col min="8969" max="8969" width="10.7109375" customWidth="1"/>
    <col min="8970" max="8971" width="16.28515625" customWidth="1"/>
    <col min="8972" max="8972" width="10.7109375" customWidth="1"/>
    <col min="8973" max="8973" width="18.85546875" customWidth="1"/>
    <col min="8974" max="8974" width="13.42578125" customWidth="1"/>
    <col min="8975" max="8977" width="40.42578125" customWidth="1"/>
    <col min="8978" max="8978" width="33.7109375" customWidth="1"/>
    <col min="8979" max="8979" width="12.140625" customWidth="1"/>
    <col min="8980" max="8980" width="40.42578125" customWidth="1"/>
    <col min="8981" max="8982" width="13.42578125" customWidth="1"/>
    <col min="8983" max="8983" width="20.28515625" customWidth="1"/>
    <col min="8984" max="8984" width="13.42578125" customWidth="1"/>
    <col min="8985" max="8985" width="6.7109375" customWidth="1"/>
    <col min="8986" max="8986" width="10.7109375" customWidth="1"/>
    <col min="8987" max="8987" width="6.7109375" customWidth="1"/>
    <col min="8988" max="8989" width="12.140625" customWidth="1"/>
    <col min="8990" max="8990" width="40" customWidth="1"/>
    <col min="8991" max="8991" width="40.42578125" customWidth="1"/>
    <col min="8992" max="8992" width="5.42578125" customWidth="1"/>
    <col min="8993" max="8993" width="13.42578125" customWidth="1"/>
    <col min="8994" max="8994" width="10.7109375" customWidth="1"/>
    <col min="8995" max="8995" width="6.7109375" customWidth="1"/>
    <col min="8996" max="8996" width="5.42578125" customWidth="1"/>
    <col min="8997" max="8997" width="25.7109375" customWidth="1"/>
    <col min="8998" max="8998" width="10.7109375" customWidth="1"/>
    <col min="8999" max="9002" width="25.7109375" customWidth="1"/>
    <col min="9003" max="9003" width="13.42578125" customWidth="1"/>
    <col min="9004" max="9004" width="31" customWidth="1"/>
    <col min="9005" max="9005" width="18.85546875" customWidth="1"/>
    <col min="9006" max="9006" width="25.7109375" customWidth="1"/>
    <col min="9007" max="9216" width="9.7109375" customWidth="1"/>
    <col min="9217" max="9217" width="40" customWidth="1"/>
    <col min="9218" max="9218" width="14.85546875" customWidth="1"/>
    <col min="9219" max="9219" width="40" customWidth="1"/>
    <col min="9220" max="9221" width="10.7109375" customWidth="1"/>
    <col min="9222" max="9222" width="40.42578125" customWidth="1"/>
    <col min="9223" max="9223" width="10.7109375" customWidth="1"/>
    <col min="9224" max="9224" width="40.42578125" customWidth="1"/>
    <col min="9225" max="9225" width="10.7109375" customWidth="1"/>
    <col min="9226" max="9227" width="16.28515625" customWidth="1"/>
    <col min="9228" max="9228" width="10.7109375" customWidth="1"/>
    <col min="9229" max="9229" width="18.85546875" customWidth="1"/>
    <col min="9230" max="9230" width="13.42578125" customWidth="1"/>
    <col min="9231" max="9233" width="40.42578125" customWidth="1"/>
    <col min="9234" max="9234" width="33.7109375" customWidth="1"/>
    <col min="9235" max="9235" width="12.140625" customWidth="1"/>
    <col min="9236" max="9236" width="40.42578125" customWidth="1"/>
    <col min="9237" max="9238" width="13.42578125" customWidth="1"/>
    <col min="9239" max="9239" width="20.28515625" customWidth="1"/>
    <col min="9240" max="9240" width="13.42578125" customWidth="1"/>
    <col min="9241" max="9241" width="6.7109375" customWidth="1"/>
    <col min="9242" max="9242" width="10.7109375" customWidth="1"/>
    <col min="9243" max="9243" width="6.7109375" customWidth="1"/>
    <col min="9244" max="9245" width="12.140625" customWidth="1"/>
    <col min="9246" max="9246" width="40" customWidth="1"/>
    <col min="9247" max="9247" width="40.42578125" customWidth="1"/>
    <col min="9248" max="9248" width="5.42578125" customWidth="1"/>
    <col min="9249" max="9249" width="13.42578125" customWidth="1"/>
    <col min="9250" max="9250" width="10.7109375" customWidth="1"/>
    <col min="9251" max="9251" width="6.7109375" customWidth="1"/>
    <col min="9252" max="9252" width="5.42578125" customWidth="1"/>
    <col min="9253" max="9253" width="25.7109375" customWidth="1"/>
    <col min="9254" max="9254" width="10.7109375" customWidth="1"/>
    <col min="9255" max="9258" width="25.7109375" customWidth="1"/>
    <col min="9259" max="9259" width="13.42578125" customWidth="1"/>
    <col min="9260" max="9260" width="31" customWidth="1"/>
    <col min="9261" max="9261" width="18.85546875" customWidth="1"/>
    <col min="9262" max="9262" width="25.7109375" customWidth="1"/>
    <col min="9263" max="9472" width="9.7109375" customWidth="1"/>
    <col min="9473" max="9473" width="40" customWidth="1"/>
    <col min="9474" max="9474" width="14.85546875" customWidth="1"/>
    <col min="9475" max="9475" width="40" customWidth="1"/>
    <col min="9476" max="9477" width="10.7109375" customWidth="1"/>
    <col min="9478" max="9478" width="40.42578125" customWidth="1"/>
    <col min="9479" max="9479" width="10.7109375" customWidth="1"/>
    <col min="9480" max="9480" width="40.42578125" customWidth="1"/>
    <col min="9481" max="9481" width="10.7109375" customWidth="1"/>
    <col min="9482" max="9483" width="16.28515625" customWidth="1"/>
    <col min="9484" max="9484" width="10.7109375" customWidth="1"/>
    <col min="9485" max="9485" width="18.85546875" customWidth="1"/>
    <col min="9486" max="9486" width="13.42578125" customWidth="1"/>
    <col min="9487" max="9489" width="40.42578125" customWidth="1"/>
    <col min="9490" max="9490" width="33.7109375" customWidth="1"/>
    <col min="9491" max="9491" width="12.140625" customWidth="1"/>
    <col min="9492" max="9492" width="40.42578125" customWidth="1"/>
    <col min="9493" max="9494" width="13.42578125" customWidth="1"/>
    <col min="9495" max="9495" width="20.28515625" customWidth="1"/>
    <col min="9496" max="9496" width="13.42578125" customWidth="1"/>
    <col min="9497" max="9497" width="6.7109375" customWidth="1"/>
    <col min="9498" max="9498" width="10.7109375" customWidth="1"/>
    <col min="9499" max="9499" width="6.7109375" customWidth="1"/>
    <col min="9500" max="9501" width="12.140625" customWidth="1"/>
    <col min="9502" max="9502" width="40" customWidth="1"/>
    <col min="9503" max="9503" width="40.42578125" customWidth="1"/>
    <col min="9504" max="9504" width="5.42578125" customWidth="1"/>
    <col min="9505" max="9505" width="13.42578125" customWidth="1"/>
    <col min="9506" max="9506" width="10.7109375" customWidth="1"/>
    <col min="9507" max="9507" width="6.7109375" customWidth="1"/>
    <col min="9508" max="9508" width="5.42578125" customWidth="1"/>
    <col min="9509" max="9509" width="25.7109375" customWidth="1"/>
    <col min="9510" max="9510" width="10.7109375" customWidth="1"/>
    <col min="9511" max="9514" width="25.7109375" customWidth="1"/>
    <col min="9515" max="9515" width="13.42578125" customWidth="1"/>
    <col min="9516" max="9516" width="31" customWidth="1"/>
    <col min="9517" max="9517" width="18.85546875" customWidth="1"/>
    <col min="9518" max="9518" width="25.7109375" customWidth="1"/>
    <col min="9519" max="9728" width="9.7109375" customWidth="1"/>
    <col min="9729" max="9729" width="40" customWidth="1"/>
    <col min="9730" max="9730" width="14.85546875" customWidth="1"/>
    <col min="9731" max="9731" width="40" customWidth="1"/>
    <col min="9732" max="9733" width="10.7109375" customWidth="1"/>
    <col min="9734" max="9734" width="40.42578125" customWidth="1"/>
    <col min="9735" max="9735" width="10.7109375" customWidth="1"/>
    <col min="9736" max="9736" width="40.42578125" customWidth="1"/>
    <col min="9737" max="9737" width="10.7109375" customWidth="1"/>
    <col min="9738" max="9739" width="16.28515625" customWidth="1"/>
    <col min="9740" max="9740" width="10.7109375" customWidth="1"/>
    <col min="9741" max="9741" width="18.85546875" customWidth="1"/>
    <col min="9742" max="9742" width="13.42578125" customWidth="1"/>
    <col min="9743" max="9745" width="40.42578125" customWidth="1"/>
    <col min="9746" max="9746" width="33.7109375" customWidth="1"/>
    <col min="9747" max="9747" width="12.140625" customWidth="1"/>
    <col min="9748" max="9748" width="40.42578125" customWidth="1"/>
    <col min="9749" max="9750" width="13.42578125" customWidth="1"/>
    <col min="9751" max="9751" width="20.28515625" customWidth="1"/>
    <col min="9752" max="9752" width="13.42578125" customWidth="1"/>
    <col min="9753" max="9753" width="6.7109375" customWidth="1"/>
    <col min="9754" max="9754" width="10.7109375" customWidth="1"/>
    <col min="9755" max="9755" width="6.7109375" customWidth="1"/>
    <col min="9756" max="9757" width="12.140625" customWidth="1"/>
    <col min="9758" max="9758" width="40" customWidth="1"/>
    <col min="9759" max="9759" width="40.42578125" customWidth="1"/>
    <col min="9760" max="9760" width="5.42578125" customWidth="1"/>
    <col min="9761" max="9761" width="13.42578125" customWidth="1"/>
    <col min="9762" max="9762" width="10.7109375" customWidth="1"/>
    <col min="9763" max="9763" width="6.7109375" customWidth="1"/>
    <col min="9764" max="9764" width="5.42578125" customWidth="1"/>
    <col min="9765" max="9765" width="25.7109375" customWidth="1"/>
    <col min="9766" max="9766" width="10.7109375" customWidth="1"/>
    <col min="9767" max="9770" width="25.7109375" customWidth="1"/>
    <col min="9771" max="9771" width="13.42578125" customWidth="1"/>
    <col min="9772" max="9772" width="31" customWidth="1"/>
    <col min="9773" max="9773" width="18.85546875" customWidth="1"/>
    <col min="9774" max="9774" width="25.7109375" customWidth="1"/>
    <col min="9775" max="9984" width="9.7109375" customWidth="1"/>
    <col min="9985" max="9985" width="40" customWidth="1"/>
    <col min="9986" max="9986" width="14.85546875" customWidth="1"/>
    <col min="9987" max="9987" width="40" customWidth="1"/>
    <col min="9988" max="9989" width="10.7109375" customWidth="1"/>
    <col min="9990" max="9990" width="40.42578125" customWidth="1"/>
    <col min="9991" max="9991" width="10.7109375" customWidth="1"/>
    <col min="9992" max="9992" width="40.42578125" customWidth="1"/>
    <col min="9993" max="9993" width="10.7109375" customWidth="1"/>
    <col min="9994" max="9995" width="16.28515625" customWidth="1"/>
    <col min="9996" max="9996" width="10.7109375" customWidth="1"/>
    <col min="9997" max="9997" width="18.85546875" customWidth="1"/>
    <col min="9998" max="9998" width="13.42578125" customWidth="1"/>
    <col min="9999" max="10001" width="40.42578125" customWidth="1"/>
    <col min="10002" max="10002" width="33.7109375" customWidth="1"/>
    <col min="10003" max="10003" width="12.140625" customWidth="1"/>
    <col min="10004" max="10004" width="40.42578125" customWidth="1"/>
    <col min="10005" max="10006" width="13.42578125" customWidth="1"/>
    <col min="10007" max="10007" width="20.28515625" customWidth="1"/>
    <col min="10008" max="10008" width="13.42578125" customWidth="1"/>
    <col min="10009" max="10009" width="6.7109375" customWidth="1"/>
    <col min="10010" max="10010" width="10.7109375" customWidth="1"/>
    <col min="10011" max="10011" width="6.7109375" customWidth="1"/>
    <col min="10012" max="10013" width="12.140625" customWidth="1"/>
    <col min="10014" max="10014" width="40" customWidth="1"/>
    <col min="10015" max="10015" width="40.42578125" customWidth="1"/>
    <col min="10016" max="10016" width="5.42578125" customWidth="1"/>
    <col min="10017" max="10017" width="13.42578125" customWidth="1"/>
    <col min="10018" max="10018" width="10.7109375" customWidth="1"/>
    <col min="10019" max="10019" width="6.7109375" customWidth="1"/>
    <col min="10020" max="10020" width="5.42578125" customWidth="1"/>
    <col min="10021" max="10021" width="25.7109375" customWidth="1"/>
    <col min="10022" max="10022" width="10.7109375" customWidth="1"/>
    <col min="10023" max="10026" width="25.7109375" customWidth="1"/>
    <col min="10027" max="10027" width="13.42578125" customWidth="1"/>
    <col min="10028" max="10028" width="31" customWidth="1"/>
    <col min="10029" max="10029" width="18.85546875" customWidth="1"/>
    <col min="10030" max="10030" width="25.7109375" customWidth="1"/>
    <col min="10031" max="10240" width="9.7109375" customWidth="1"/>
    <col min="10241" max="10241" width="40" customWidth="1"/>
    <col min="10242" max="10242" width="14.85546875" customWidth="1"/>
    <col min="10243" max="10243" width="40" customWidth="1"/>
    <col min="10244" max="10245" width="10.7109375" customWidth="1"/>
    <col min="10246" max="10246" width="40.42578125" customWidth="1"/>
    <col min="10247" max="10247" width="10.7109375" customWidth="1"/>
    <col min="10248" max="10248" width="40.42578125" customWidth="1"/>
    <col min="10249" max="10249" width="10.7109375" customWidth="1"/>
    <col min="10250" max="10251" width="16.28515625" customWidth="1"/>
    <col min="10252" max="10252" width="10.7109375" customWidth="1"/>
    <col min="10253" max="10253" width="18.85546875" customWidth="1"/>
    <col min="10254" max="10254" width="13.42578125" customWidth="1"/>
    <col min="10255" max="10257" width="40.42578125" customWidth="1"/>
    <col min="10258" max="10258" width="33.7109375" customWidth="1"/>
    <col min="10259" max="10259" width="12.140625" customWidth="1"/>
    <col min="10260" max="10260" width="40.42578125" customWidth="1"/>
    <col min="10261" max="10262" width="13.42578125" customWidth="1"/>
    <col min="10263" max="10263" width="20.28515625" customWidth="1"/>
    <col min="10264" max="10264" width="13.42578125" customWidth="1"/>
    <col min="10265" max="10265" width="6.7109375" customWidth="1"/>
    <col min="10266" max="10266" width="10.7109375" customWidth="1"/>
    <col min="10267" max="10267" width="6.7109375" customWidth="1"/>
    <col min="10268" max="10269" width="12.140625" customWidth="1"/>
    <col min="10270" max="10270" width="40" customWidth="1"/>
    <col min="10271" max="10271" width="40.42578125" customWidth="1"/>
    <col min="10272" max="10272" width="5.42578125" customWidth="1"/>
    <col min="10273" max="10273" width="13.42578125" customWidth="1"/>
    <col min="10274" max="10274" width="10.7109375" customWidth="1"/>
    <col min="10275" max="10275" width="6.7109375" customWidth="1"/>
    <col min="10276" max="10276" width="5.42578125" customWidth="1"/>
    <col min="10277" max="10277" width="25.7109375" customWidth="1"/>
    <col min="10278" max="10278" width="10.7109375" customWidth="1"/>
    <col min="10279" max="10282" width="25.7109375" customWidth="1"/>
    <col min="10283" max="10283" width="13.42578125" customWidth="1"/>
    <col min="10284" max="10284" width="31" customWidth="1"/>
    <col min="10285" max="10285" width="18.85546875" customWidth="1"/>
    <col min="10286" max="10286" width="25.7109375" customWidth="1"/>
    <col min="10287" max="10496" width="9.7109375" customWidth="1"/>
    <col min="10497" max="10497" width="40" customWidth="1"/>
    <col min="10498" max="10498" width="14.85546875" customWidth="1"/>
    <col min="10499" max="10499" width="40" customWidth="1"/>
    <col min="10500" max="10501" width="10.7109375" customWidth="1"/>
    <col min="10502" max="10502" width="40.42578125" customWidth="1"/>
    <col min="10503" max="10503" width="10.7109375" customWidth="1"/>
    <col min="10504" max="10504" width="40.42578125" customWidth="1"/>
    <col min="10505" max="10505" width="10.7109375" customWidth="1"/>
    <col min="10506" max="10507" width="16.28515625" customWidth="1"/>
    <col min="10508" max="10508" width="10.7109375" customWidth="1"/>
    <col min="10509" max="10509" width="18.85546875" customWidth="1"/>
    <col min="10510" max="10510" width="13.42578125" customWidth="1"/>
    <col min="10511" max="10513" width="40.42578125" customWidth="1"/>
    <col min="10514" max="10514" width="33.7109375" customWidth="1"/>
    <col min="10515" max="10515" width="12.140625" customWidth="1"/>
    <col min="10516" max="10516" width="40.42578125" customWidth="1"/>
    <col min="10517" max="10518" width="13.42578125" customWidth="1"/>
    <col min="10519" max="10519" width="20.28515625" customWidth="1"/>
    <col min="10520" max="10520" width="13.42578125" customWidth="1"/>
    <col min="10521" max="10521" width="6.7109375" customWidth="1"/>
    <col min="10522" max="10522" width="10.7109375" customWidth="1"/>
    <col min="10523" max="10523" width="6.7109375" customWidth="1"/>
    <col min="10524" max="10525" width="12.140625" customWidth="1"/>
    <col min="10526" max="10526" width="40" customWidth="1"/>
    <col min="10527" max="10527" width="40.42578125" customWidth="1"/>
    <col min="10528" max="10528" width="5.42578125" customWidth="1"/>
    <col min="10529" max="10529" width="13.42578125" customWidth="1"/>
    <col min="10530" max="10530" width="10.7109375" customWidth="1"/>
    <col min="10531" max="10531" width="6.7109375" customWidth="1"/>
    <col min="10532" max="10532" width="5.42578125" customWidth="1"/>
    <col min="10533" max="10533" width="25.7109375" customWidth="1"/>
    <col min="10534" max="10534" width="10.7109375" customWidth="1"/>
    <col min="10535" max="10538" width="25.7109375" customWidth="1"/>
    <col min="10539" max="10539" width="13.42578125" customWidth="1"/>
    <col min="10540" max="10540" width="31" customWidth="1"/>
    <col min="10541" max="10541" width="18.85546875" customWidth="1"/>
    <col min="10542" max="10542" width="25.7109375" customWidth="1"/>
    <col min="10543" max="10752" width="9.7109375" customWidth="1"/>
    <col min="10753" max="10753" width="40" customWidth="1"/>
    <col min="10754" max="10754" width="14.85546875" customWidth="1"/>
    <col min="10755" max="10755" width="40" customWidth="1"/>
    <col min="10756" max="10757" width="10.7109375" customWidth="1"/>
    <col min="10758" max="10758" width="40.42578125" customWidth="1"/>
    <col min="10759" max="10759" width="10.7109375" customWidth="1"/>
    <col min="10760" max="10760" width="40.42578125" customWidth="1"/>
    <col min="10761" max="10761" width="10.7109375" customWidth="1"/>
    <col min="10762" max="10763" width="16.28515625" customWidth="1"/>
    <col min="10764" max="10764" width="10.7109375" customWidth="1"/>
    <col min="10765" max="10765" width="18.85546875" customWidth="1"/>
    <col min="10766" max="10766" width="13.42578125" customWidth="1"/>
    <col min="10767" max="10769" width="40.42578125" customWidth="1"/>
    <col min="10770" max="10770" width="33.7109375" customWidth="1"/>
    <col min="10771" max="10771" width="12.140625" customWidth="1"/>
    <col min="10772" max="10772" width="40.42578125" customWidth="1"/>
    <col min="10773" max="10774" width="13.42578125" customWidth="1"/>
    <col min="10775" max="10775" width="20.28515625" customWidth="1"/>
    <col min="10776" max="10776" width="13.42578125" customWidth="1"/>
    <col min="10777" max="10777" width="6.7109375" customWidth="1"/>
    <col min="10778" max="10778" width="10.7109375" customWidth="1"/>
    <col min="10779" max="10779" width="6.7109375" customWidth="1"/>
    <col min="10780" max="10781" width="12.140625" customWidth="1"/>
    <col min="10782" max="10782" width="40" customWidth="1"/>
    <col min="10783" max="10783" width="40.42578125" customWidth="1"/>
    <col min="10784" max="10784" width="5.42578125" customWidth="1"/>
    <col min="10785" max="10785" width="13.42578125" customWidth="1"/>
    <col min="10786" max="10786" width="10.7109375" customWidth="1"/>
    <col min="10787" max="10787" width="6.7109375" customWidth="1"/>
    <col min="10788" max="10788" width="5.42578125" customWidth="1"/>
    <col min="10789" max="10789" width="25.7109375" customWidth="1"/>
    <col min="10790" max="10790" width="10.7109375" customWidth="1"/>
    <col min="10791" max="10794" width="25.7109375" customWidth="1"/>
    <col min="10795" max="10795" width="13.42578125" customWidth="1"/>
    <col min="10796" max="10796" width="31" customWidth="1"/>
    <col min="10797" max="10797" width="18.85546875" customWidth="1"/>
    <col min="10798" max="10798" width="25.7109375" customWidth="1"/>
    <col min="10799" max="11008" width="9.7109375" customWidth="1"/>
    <col min="11009" max="11009" width="40" customWidth="1"/>
    <col min="11010" max="11010" width="14.85546875" customWidth="1"/>
    <col min="11011" max="11011" width="40" customWidth="1"/>
    <col min="11012" max="11013" width="10.7109375" customWidth="1"/>
    <col min="11014" max="11014" width="40.42578125" customWidth="1"/>
    <col min="11015" max="11015" width="10.7109375" customWidth="1"/>
    <col min="11016" max="11016" width="40.42578125" customWidth="1"/>
    <col min="11017" max="11017" width="10.7109375" customWidth="1"/>
    <col min="11018" max="11019" width="16.28515625" customWidth="1"/>
    <col min="11020" max="11020" width="10.7109375" customWidth="1"/>
    <col min="11021" max="11021" width="18.85546875" customWidth="1"/>
    <col min="11022" max="11022" width="13.42578125" customWidth="1"/>
    <col min="11023" max="11025" width="40.42578125" customWidth="1"/>
    <col min="11026" max="11026" width="33.7109375" customWidth="1"/>
    <col min="11027" max="11027" width="12.140625" customWidth="1"/>
    <col min="11028" max="11028" width="40.42578125" customWidth="1"/>
    <col min="11029" max="11030" width="13.42578125" customWidth="1"/>
    <col min="11031" max="11031" width="20.28515625" customWidth="1"/>
    <col min="11032" max="11032" width="13.42578125" customWidth="1"/>
    <col min="11033" max="11033" width="6.7109375" customWidth="1"/>
    <col min="11034" max="11034" width="10.7109375" customWidth="1"/>
    <col min="11035" max="11035" width="6.7109375" customWidth="1"/>
    <col min="11036" max="11037" width="12.140625" customWidth="1"/>
    <col min="11038" max="11038" width="40" customWidth="1"/>
    <col min="11039" max="11039" width="40.42578125" customWidth="1"/>
    <col min="11040" max="11040" width="5.42578125" customWidth="1"/>
    <col min="11041" max="11041" width="13.42578125" customWidth="1"/>
    <col min="11042" max="11042" width="10.7109375" customWidth="1"/>
    <col min="11043" max="11043" width="6.7109375" customWidth="1"/>
    <col min="11044" max="11044" width="5.42578125" customWidth="1"/>
    <col min="11045" max="11045" width="25.7109375" customWidth="1"/>
    <col min="11046" max="11046" width="10.7109375" customWidth="1"/>
    <col min="11047" max="11050" width="25.7109375" customWidth="1"/>
    <col min="11051" max="11051" width="13.42578125" customWidth="1"/>
    <col min="11052" max="11052" width="31" customWidth="1"/>
    <col min="11053" max="11053" width="18.85546875" customWidth="1"/>
    <col min="11054" max="11054" width="25.7109375" customWidth="1"/>
    <col min="11055" max="11264" width="9.7109375" customWidth="1"/>
    <col min="11265" max="11265" width="40" customWidth="1"/>
    <col min="11266" max="11266" width="14.85546875" customWidth="1"/>
    <col min="11267" max="11267" width="40" customWidth="1"/>
    <col min="11268" max="11269" width="10.7109375" customWidth="1"/>
    <col min="11270" max="11270" width="40.42578125" customWidth="1"/>
    <col min="11271" max="11271" width="10.7109375" customWidth="1"/>
    <col min="11272" max="11272" width="40.42578125" customWidth="1"/>
    <col min="11273" max="11273" width="10.7109375" customWidth="1"/>
    <col min="11274" max="11275" width="16.28515625" customWidth="1"/>
    <col min="11276" max="11276" width="10.7109375" customWidth="1"/>
    <col min="11277" max="11277" width="18.85546875" customWidth="1"/>
    <col min="11278" max="11278" width="13.42578125" customWidth="1"/>
    <col min="11279" max="11281" width="40.42578125" customWidth="1"/>
    <col min="11282" max="11282" width="33.7109375" customWidth="1"/>
    <col min="11283" max="11283" width="12.140625" customWidth="1"/>
    <col min="11284" max="11284" width="40.42578125" customWidth="1"/>
    <col min="11285" max="11286" width="13.42578125" customWidth="1"/>
    <col min="11287" max="11287" width="20.28515625" customWidth="1"/>
    <col min="11288" max="11288" width="13.42578125" customWidth="1"/>
    <col min="11289" max="11289" width="6.7109375" customWidth="1"/>
    <col min="11290" max="11290" width="10.7109375" customWidth="1"/>
    <col min="11291" max="11291" width="6.7109375" customWidth="1"/>
    <col min="11292" max="11293" width="12.140625" customWidth="1"/>
    <col min="11294" max="11294" width="40" customWidth="1"/>
    <col min="11295" max="11295" width="40.42578125" customWidth="1"/>
    <col min="11296" max="11296" width="5.42578125" customWidth="1"/>
    <col min="11297" max="11297" width="13.42578125" customWidth="1"/>
    <col min="11298" max="11298" width="10.7109375" customWidth="1"/>
    <col min="11299" max="11299" width="6.7109375" customWidth="1"/>
    <col min="11300" max="11300" width="5.42578125" customWidth="1"/>
    <col min="11301" max="11301" width="25.7109375" customWidth="1"/>
    <col min="11302" max="11302" width="10.7109375" customWidth="1"/>
    <col min="11303" max="11306" width="25.7109375" customWidth="1"/>
    <col min="11307" max="11307" width="13.42578125" customWidth="1"/>
    <col min="11308" max="11308" width="31" customWidth="1"/>
    <col min="11309" max="11309" width="18.85546875" customWidth="1"/>
    <col min="11310" max="11310" width="25.7109375" customWidth="1"/>
    <col min="11311" max="11520" width="9.7109375" customWidth="1"/>
    <col min="11521" max="11521" width="40" customWidth="1"/>
    <col min="11522" max="11522" width="14.85546875" customWidth="1"/>
    <col min="11523" max="11523" width="40" customWidth="1"/>
    <col min="11524" max="11525" width="10.7109375" customWidth="1"/>
    <col min="11526" max="11526" width="40.42578125" customWidth="1"/>
    <col min="11527" max="11527" width="10.7109375" customWidth="1"/>
    <col min="11528" max="11528" width="40.42578125" customWidth="1"/>
    <col min="11529" max="11529" width="10.7109375" customWidth="1"/>
    <col min="11530" max="11531" width="16.28515625" customWidth="1"/>
    <col min="11532" max="11532" width="10.7109375" customWidth="1"/>
    <col min="11533" max="11533" width="18.85546875" customWidth="1"/>
    <col min="11534" max="11534" width="13.42578125" customWidth="1"/>
    <col min="11535" max="11537" width="40.42578125" customWidth="1"/>
    <col min="11538" max="11538" width="33.7109375" customWidth="1"/>
    <col min="11539" max="11539" width="12.140625" customWidth="1"/>
    <col min="11540" max="11540" width="40.42578125" customWidth="1"/>
    <col min="11541" max="11542" width="13.42578125" customWidth="1"/>
    <col min="11543" max="11543" width="20.28515625" customWidth="1"/>
    <col min="11544" max="11544" width="13.42578125" customWidth="1"/>
    <col min="11545" max="11545" width="6.7109375" customWidth="1"/>
    <col min="11546" max="11546" width="10.7109375" customWidth="1"/>
    <col min="11547" max="11547" width="6.7109375" customWidth="1"/>
    <col min="11548" max="11549" width="12.140625" customWidth="1"/>
    <col min="11550" max="11550" width="40" customWidth="1"/>
    <col min="11551" max="11551" width="40.42578125" customWidth="1"/>
    <col min="11552" max="11552" width="5.42578125" customWidth="1"/>
    <col min="11553" max="11553" width="13.42578125" customWidth="1"/>
    <col min="11554" max="11554" width="10.7109375" customWidth="1"/>
    <col min="11555" max="11555" width="6.7109375" customWidth="1"/>
    <col min="11556" max="11556" width="5.42578125" customWidth="1"/>
    <col min="11557" max="11557" width="25.7109375" customWidth="1"/>
    <col min="11558" max="11558" width="10.7109375" customWidth="1"/>
    <col min="11559" max="11562" width="25.7109375" customWidth="1"/>
    <col min="11563" max="11563" width="13.42578125" customWidth="1"/>
    <col min="11564" max="11564" width="31" customWidth="1"/>
    <col min="11565" max="11565" width="18.85546875" customWidth="1"/>
    <col min="11566" max="11566" width="25.7109375" customWidth="1"/>
    <col min="11567" max="11776" width="9.7109375" customWidth="1"/>
    <col min="11777" max="11777" width="40" customWidth="1"/>
    <col min="11778" max="11778" width="14.85546875" customWidth="1"/>
    <col min="11779" max="11779" width="40" customWidth="1"/>
    <col min="11780" max="11781" width="10.7109375" customWidth="1"/>
    <col min="11782" max="11782" width="40.42578125" customWidth="1"/>
    <col min="11783" max="11783" width="10.7109375" customWidth="1"/>
    <col min="11784" max="11784" width="40.42578125" customWidth="1"/>
    <col min="11785" max="11785" width="10.7109375" customWidth="1"/>
    <col min="11786" max="11787" width="16.28515625" customWidth="1"/>
    <col min="11788" max="11788" width="10.7109375" customWidth="1"/>
    <col min="11789" max="11789" width="18.85546875" customWidth="1"/>
    <col min="11790" max="11790" width="13.42578125" customWidth="1"/>
    <col min="11791" max="11793" width="40.42578125" customWidth="1"/>
    <col min="11794" max="11794" width="33.7109375" customWidth="1"/>
    <col min="11795" max="11795" width="12.140625" customWidth="1"/>
    <col min="11796" max="11796" width="40.42578125" customWidth="1"/>
    <col min="11797" max="11798" width="13.42578125" customWidth="1"/>
    <col min="11799" max="11799" width="20.28515625" customWidth="1"/>
    <col min="11800" max="11800" width="13.42578125" customWidth="1"/>
    <col min="11801" max="11801" width="6.7109375" customWidth="1"/>
    <col min="11802" max="11802" width="10.7109375" customWidth="1"/>
    <col min="11803" max="11803" width="6.7109375" customWidth="1"/>
    <col min="11804" max="11805" width="12.140625" customWidth="1"/>
    <col min="11806" max="11806" width="40" customWidth="1"/>
    <col min="11807" max="11807" width="40.42578125" customWidth="1"/>
    <col min="11808" max="11808" width="5.42578125" customWidth="1"/>
    <col min="11809" max="11809" width="13.42578125" customWidth="1"/>
    <col min="11810" max="11810" width="10.7109375" customWidth="1"/>
    <col min="11811" max="11811" width="6.7109375" customWidth="1"/>
    <col min="11812" max="11812" width="5.42578125" customWidth="1"/>
    <col min="11813" max="11813" width="25.7109375" customWidth="1"/>
    <col min="11814" max="11814" width="10.7109375" customWidth="1"/>
    <col min="11815" max="11818" width="25.7109375" customWidth="1"/>
    <col min="11819" max="11819" width="13.42578125" customWidth="1"/>
    <col min="11820" max="11820" width="31" customWidth="1"/>
    <col min="11821" max="11821" width="18.85546875" customWidth="1"/>
    <col min="11822" max="11822" width="25.7109375" customWidth="1"/>
    <col min="11823" max="12032" width="9.7109375" customWidth="1"/>
    <col min="12033" max="12033" width="40" customWidth="1"/>
    <col min="12034" max="12034" width="14.85546875" customWidth="1"/>
    <col min="12035" max="12035" width="40" customWidth="1"/>
    <col min="12036" max="12037" width="10.7109375" customWidth="1"/>
    <col min="12038" max="12038" width="40.42578125" customWidth="1"/>
    <col min="12039" max="12039" width="10.7109375" customWidth="1"/>
    <col min="12040" max="12040" width="40.42578125" customWidth="1"/>
    <col min="12041" max="12041" width="10.7109375" customWidth="1"/>
    <col min="12042" max="12043" width="16.28515625" customWidth="1"/>
    <col min="12044" max="12044" width="10.7109375" customWidth="1"/>
    <col min="12045" max="12045" width="18.85546875" customWidth="1"/>
    <col min="12046" max="12046" width="13.42578125" customWidth="1"/>
    <col min="12047" max="12049" width="40.42578125" customWidth="1"/>
    <col min="12050" max="12050" width="33.7109375" customWidth="1"/>
    <col min="12051" max="12051" width="12.140625" customWidth="1"/>
    <col min="12052" max="12052" width="40.42578125" customWidth="1"/>
    <col min="12053" max="12054" width="13.42578125" customWidth="1"/>
    <col min="12055" max="12055" width="20.28515625" customWidth="1"/>
    <col min="12056" max="12056" width="13.42578125" customWidth="1"/>
    <col min="12057" max="12057" width="6.7109375" customWidth="1"/>
    <col min="12058" max="12058" width="10.7109375" customWidth="1"/>
    <col min="12059" max="12059" width="6.7109375" customWidth="1"/>
    <col min="12060" max="12061" width="12.140625" customWidth="1"/>
    <col min="12062" max="12062" width="40" customWidth="1"/>
    <col min="12063" max="12063" width="40.42578125" customWidth="1"/>
    <col min="12064" max="12064" width="5.42578125" customWidth="1"/>
    <col min="12065" max="12065" width="13.42578125" customWidth="1"/>
    <col min="12066" max="12066" width="10.7109375" customWidth="1"/>
    <col min="12067" max="12067" width="6.7109375" customWidth="1"/>
    <col min="12068" max="12068" width="5.42578125" customWidth="1"/>
    <col min="12069" max="12069" width="25.7109375" customWidth="1"/>
    <col min="12070" max="12070" width="10.7109375" customWidth="1"/>
    <col min="12071" max="12074" width="25.7109375" customWidth="1"/>
    <col min="12075" max="12075" width="13.42578125" customWidth="1"/>
    <col min="12076" max="12076" width="31" customWidth="1"/>
    <col min="12077" max="12077" width="18.85546875" customWidth="1"/>
    <col min="12078" max="12078" width="25.7109375" customWidth="1"/>
    <col min="12079" max="12288" width="9.7109375" customWidth="1"/>
    <col min="12289" max="12289" width="40" customWidth="1"/>
    <col min="12290" max="12290" width="14.85546875" customWidth="1"/>
    <col min="12291" max="12291" width="40" customWidth="1"/>
    <col min="12292" max="12293" width="10.7109375" customWidth="1"/>
    <col min="12294" max="12294" width="40.42578125" customWidth="1"/>
    <col min="12295" max="12295" width="10.7109375" customWidth="1"/>
    <col min="12296" max="12296" width="40.42578125" customWidth="1"/>
    <col min="12297" max="12297" width="10.7109375" customWidth="1"/>
    <col min="12298" max="12299" width="16.28515625" customWidth="1"/>
    <col min="12300" max="12300" width="10.7109375" customWidth="1"/>
    <col min="12301" max="12301" width="18.85546875" customWidth="1"/>
    <col min="12302" max="12302" width="13.42578125" customWidth="1"/>
    <col min="12303" max="12305" width="40.42578125" customWidth="1"/>
    <col min="12306" max="12306" width="33.7109375" customWidth="1"/>
    <col min="12307" max="12307" width="12.140625" customWidth="1"/>
    <col min="12308" max="12308" width="40.42578125" customWidth="1"/>
    <col min="12309" max="12310" width="13.42578125" customWidth="1"/>
    <col min="12311" max="12311" width="20.28515625" customWidth="1"/>
    <col min="12312" max="12312" width="13.42578125" customWidth="1"/>
    <col min="12313" max="12313" width="6.7109375" customWidth="1"/>
    <col min="12314" max="12314" width="10.7109375" customWidth="1"/>
    <col min="12315" max="12315" width="6.7109375" customWidth="1"/>
    <col min="12316" max="12317" width="12.140625" customWidth="1"/>
    <col min="12318" max="12318" width="40" customWidth="1"/>
    <col min="12319" max="12319" width="40.42578125" customWidth="1"/>
    <col min="12320" max="12320" width="5.42578125" customWidth="1"/>
    <col min="12321" max="12321" width="13.42578125" customWidth="1"/>
    <col min="12322" max="12322" width="10.7109375" customWidth="1"/>
    <col min="12323" max="12323" width="6.7109375" customWidth="1"/>
    <col min="12324" max="12324" width="5.42578125" customWidth="1"/>
    <col min="12325" max="12325" width="25.7109375" customWidth="1"/>
    <col min="12326" max="12326" width="10.7109375" customWidth="1"/>
    <col min="12327" max="12330" width="25.7109375" customWidth="1"/>
    <col min="12331" max="12331" width="13.42578125" customWidth="1"/>
    <col min="12332" max="12332" width="31" customWidth="1"/>
    <col min="12333" max="12333" width="18.85546875" customWidth="1"/>
    <col min="12334" max="12334" width="25.7109375" customWidth="1"/>
    <col min="12335" max="12544" width="9.7109375" customWidth="1"/>
    <col min="12545" max="12545" width="40" customWidth="1"/>
    <col min="12546" max="12546" width="14.85546875" customWidth="1"/>
    <col min="12547" max="12547" width="40" customWidth="1"/>
    <col min="12548" max="12549" width="10.7109375" customWidth="1"/>
    <col min="12550" max="12550" width="40.42578125" customWidth="1"/>
    <col min="12551" max="12551" width="10.7109375" customWidth="1"/>
    <col min="12552" max="12552" width="40.42578125" customWidth="1"/>
    <col min="12553" max="12553" width="10.7109375" customWidth="1"/>
    <col min="12554" max="12555" width="16.28515625" customWidth="1"/>
    <col min="12556" max="12556" width="10.7109375" customWidth="1"/>
    <col min="12557" max="12557" width="18.85546875" customWidth="1"/>
    <col min="12558" max="12558" width="13.42578125" customWidth="1"/>
    <col min="12559" max="12561" width="40.42578125" customWidth="1"/>
    <col min="12562" max="12562" width="33.7109375" customWidth="1"/>
    <col min="12563" max="12563" width="12.140625" customWidth="1"/>
    <col min="12564" max="12564" width="40.42578125" customWidth="1"/>
    <col min="12565" max="12566" width="13.42578125" customWidth="1"/>
    <col min="12567" max="12567" width="20.28515625" customWidth="1"/>
    <col min="12568" max="12568" width="13.42578125" customWidth="1"/>
    <col min="12569" max="12569" width="6.7109375" customWidth="1"/>
    <col min="12570" max="12570" width="10.7109375" customWidth="1"/>
    <col min="12571" max="12571" width="6.7109375" customWidth="1"/>
    <col min="12572" max="12573" width="12.140625" customWidth="1"/>
    <col min="12574" max="12574" width="40" customWidth="1"/>
    <col min="12575" max="12575" width="40.42578125" customWidth="1"/>
    <col min="12576" max="12576" width="5.42578125" customWidth="1"/>
    <col min="12577" max="12577" width="13.42578125" customWidth="1"/>
    <col min="12578" max="12578" width="10.7109375" customWidth="1"/>
    <col min="12579" max="12579" width="6.7109375" customWidth="1"/>
    <col min="12580" max="12580" width="5.42578125" customWidth="1"/>
    <col min="12581" max="12581" width="25.7109375" customWidth="1"/>
    <col min="12582" max="12582" width="10.7109375" customWidth="1"/>
    <col min="12583" max="12586" width="25.7109375" customWidth="1"/>
    <col min="12587" max="12587" width="13.42578125" customWidth="1"/>
    <col min="12588" max="12588" width="31" customWidth="1"/>
    <col min="12589" max="12589" width="18.85546875" customWidth="1"/>
    <col min="12590" max="12590" width="25.7109375" customWidth="1"/>
    <col min="12591" max="12800" width="9.7109375" customWidth="1"/>
    <col min="12801" max="12801" width="40" customWidth="1"/>
    <col min="12802" max="12802" width="14.85546875" customWidth="1"/>
    <col min="12803" max="12803" width="40" customWidth="1"/>
    <col min="12804" max="12805" width="10.7109375" customWidth="1"/>
    <col min="12806" max="12806" width="40.42578125" customWidth="1"/>
    <col min="12807" max="12807" width="10.7109375" customWidth="1"/>
    <col min="12808" max="12808" width="40.42578125" customWidth="1"/>
    <col min="12809" max="12809" width="10.7109375" customWidth="1"/>
    <col min="12810" max="12811" width="16.28515625" customWidth="1"/>
    <col min="12812" max="12812" width="10.7109375" customWidth="1"/>
    <col min="12813" max="12813" width="18.85546875" customWidth="1"/>
    <col min="12814" max="12814" width="13.42578125" customWidth="1"/>
    <col min="12815" max="12817" width="40.42578125" customWidth="1"/>
    <col min="12818" max="12818" width="33.7109375" customWidth="1"/>
    <col min="12819" max="12819" width="12.140625" customWidth="1"/>
    <col min="12820" max="12820" width="40.42578125" customWidth="1"/>
    <col min="12821" max="12822" width="13.42578125" customWidth="1"/>
    <col min="12823" max="12823" width="20.28515625" customWidth="1"/>
    <col min="12824" max="12824" width="13.42578125" customWidth="1"/>
    <col min="12825" max="12825" width="6.7109375" customWidth="1"/>
    <col min="12826" max="12826" width="10.7109375" customWidth="1"/>
    <col min="12827" max="12827" width="6.7109375" customWidth="1"/>
    <col min="12828" max="12829" width="12.140625" customWidth="1"/>
    <col min="12830" max="12830" width="40" customWidth="1"/>
    <col min="12831" max="12831" width="40.42578125" customWidth="1"/>
    <col min="12832" max="12832" width="5.42578125" customWidth="1"/>
    <col min="12833" max="12833" width="13.42578125" customWidth="1"/>
    <col min="12834" max="12834" width="10.7109375" customWidth="1"/>
    <col min="12835" max="12835" width="6.7109375" customWidth="1"/>
    <col min="12836" max="12836" width="5.42578125" customWidth="1"/>
    <col min="12837" max="12837" width="25.7109375" customWidth="1"/>
    <col min="12838" max="12838" width="10.7109375" customWidth="1"/>
    <col min="12839" max="12842" width="25.7109375" customWidth="1"/>
    <col min="12843" max="12843" width="13.42578125" customWidth="1"/>
    <col min="12844" max="12844" width="31" customWidth="1"/>
    <col min="12845" max="12845" width="18.85546875" customWidth="1"/>
    <col min="12846" max="12846" width="25.7109375" customWidth="1"/>
    <col min="12847" max="13056" width="9.7109375" customWidth="1"/>
    <col min="13057" max="13057" width="40" customWidth="1"/>
    <col min="13058" max="13058" width="14.85546875" customWidth="1"/>
    <col min="13059" max="13059" width="40" customWidth="1"/>
    <col min="13060" max="13061" width="10.7109375" customWidth="1"/>
    <col min="13062" max="13062" width="40.42578125" customWidth="1"/>
    <col min="13063" max="13063" width="10.7109375" customWidth="1"/>
    <col min="13064" max="13064" width="40.42578125" customWidth="1"/>
    <col min="13065" max="13065" width="10.7109375" customWidth="1"/>
    <col min="13066" max="13067" width="16.28515625" customWidth="1"/>
    <col min="13068" max="13068" width="10.7109375" customWidth="1"/>
    <col min="13069" max="13069" width="18.85546875" customWidth="1"/>
    <col min="13070" max="13070" width="13.42578125" customWidth="1"/>
    <col min="13071" max="13073" width="40.42578125" customWidth="1"/>
    <col min="13074" max="13074" width="33.7109375" customWidth="1"/>
    <col min="13075" max="13075" width="12.140625" customWidth="1"/>
    <col min="13076" max="13076" width="40.42578125" customWidth="1"/>
    <col min="13077" max="13078" width="13.42578125" customWidth="1"/>
    <col min="13079" max="13079" width="20.28515625" customWidth="1"/>
    <col min="13080" max="13080" width="13.42578125" customWidth="1"/>
    <col min="13081" max="13081" width="6.7109375" customWidth="1"/>
    <col min="13082" max="13082" width="10.7109375" customWidth="1"/>
    <col min="13083" max="13083" width="6.7109375" customWidth="1"/>
    <col min="13084" max="13085" width="12.140625" customWidth="1"/>
    <col min="13086" max="13086" width="40" customWidth="1"/>
    <col min="13087" max="13087" width="40.42578125" customWidth="1"/>
    <col min="13088" max="13088" width="5.42578125" customWidth="1"/>
    <col min="13089" max="13089" width="13.42578125" customWidth="1"/>
    <col min="13090" max="13090" width="10.7109375" customWidth="1"/>
    <col min="13091" max="13091" width="6.7109375" customWidth="1"/>
    <col min="13092" max="13092" width="5.42578125" customWidth="1"/>
    <col min="13093" max="13093" width="25.7109375" customWidth="1"/>
    <col min="13094" max="13094" width="10.7109375" customWidth="1"/>
    <col min="13095" max="13098" width="25.7109375" customWidth="1"/>
    <col min="13099" max="13099" width="13.42578125" customWidth="1"/>
    <col min="13100" max="13100" width="31" customWidth="1"/>
    <col min="13101" max="13101" width="18.85546875" customWidth="1"/>
    <col min="13102" max="13102" width="25.7109375" customWidth="1"/>
    <col min="13103" max="13312" width="9.7109375" customWidth="1"/>
    <col min="13313" max="13313" width="40" customWidth="1"/>
    <col min="13314" max="13314" width="14.85546875" customWidth="1"/>
    <col min="13315" max="13315" width="40" customWidth="1"/>
    <col min="13316" max="13317" width="10.7109375" customWidth="1"/>
    <col min="13318" max="13318" width="40.42578125" customWidth="1"/>
    <col min="13319" max="13319" width="10.7109375" customWidth="1"/>
    <col min="13320" max="13320" width="40.42578125" customWidth="1"/>
    <col min="13321" max="13321" width="10.7109375" customWidth="1"/>
    <col min="13322" max="13323" width="16.28515625" customWidth="1"/>
    <col min="13324" max="13324" width="10.7109375" customWidth="1"/>
    <col min="13325" max="13325" width="18.85546875" customWidth="1"/>
    <col min="13326" max="13326" width="13.42578125" customWidth="1"/>
    <col min="13327" max="13329" width="40.42578125" customWidth="1"/>
    <col min="13330" max="13330" width="33.7109375" customWidth="1"/>
    <col min="13331" max="13331" width="12.140625" customWidth="1"/>
    <col min="13332" max="13332" width="40.42578125" customWidth="1"/>
    <col min="13333" max="13334" width="13.42578125" customWidth="1"/>
    <col min="13335" max="13335" width="20.28515625" customWidth="1"/>
    <col min="13336" max="13336" width="13.42578125" customWidth="1"/>
    <col min="13337" max="13337" width="6.7109375" customWidth="1"/>
    <col min="13338" max="13338" width="10.7109375" customWidth="1"/>
    <col min="13339" max="13339" width="6.7109375" customWidth="1"/>
    <col min="13340" max="13341" width="12.140625" customWidth="1"/>
    <col min="13342" max="13342" width="40" customWidth="1"/>
    <col min="13343" max="13343" width="40.42578125" customWidth="1"/>
    <col min="13344" max="13344" width="5.42578125" customWidth="1"/>
    <col min="13345" max="13345" width="13.42578125" customWidth="1"/>
    <col min="13346" max="13346" width="10.7109375" customWidth="1"/>
    <col min="13347" max="13347" width="6.7109375" customWidth="1"/>
    <col min="13348" max="13348" width="5.42578125" customWidth="1"/>
    <col min="13349" max="13349" width="25.7109375" customWidth="1"/>
    <col min="13350" max="13350" width="10.7109375" customWidth="1"/>
    <col min="13351" max="13354" width="25.7109375" customWidth="1"/>
    <col min="13355" max="13355" width="13.42578125" customWidth="1"/>
    <col min="13356" max="13356" width="31" customWidth="1"/>
    <col min="13357" max="13357" width="18.85546875" customWidth="1"/>
    <col min="13358" max="13358" width="25.7109375" customWidth="1"/>
    <col min="13359" max="13568" width="9.7109375" customWidth="1"/>
    <col min="13569" max="13569" width="40" customWidth="1"/>
    <col min="13570" max="13570" width="14.85546875" customWidth="1"/>
    <col min="13571" max="13571" width="40" customWidth="1"/>
    <col min="13572" max="13573" width="10.7109375" customWidth="1"/>
    <col min="13574" max="13574" width="40.42578125" customWidth="1"/>
    <col min="13575" max="13575" width="10.7109375" customWidth="1"/>
    <col min="13576" max="13576" width="40.42578125" customWidth="1"/>
    <col min="13577" max="13577" width="10.7109375" customWidth="1"/>
    <col min="13578" max="13579" width="16.28515625" customWidth="1"/>
    <col min="13580" max="13580" width="10.7109375" customWidth="1"/>
    <col min="13581" max="13581" width="18.85546875" customWidth="1"/>
    <col min="13582" max="13582" width="13.42578125" customWidth="1"/>
    <col min="13583" max="13585" width="40.42578125" customWidth="1"/>
    <col min="13586" max="13586" width="33.7109375" customWidth="1"/>
    <col min="13587" max="13587" width="12.140625" customWidth="1"/>
    <col min="13588" max="13588" width="40.42578125" customWidth="1"/>
    <col min="13589" max="13590" width="13.42578125" customWidth="1"/>
    <col min="13591" max="13591" width="20.28515625" customWidth="1"/>
    <col min="13592" max="13592" width="13.42578125" customWidth="1"/>
    <col min="13593" max="13593" width="6.7109375" customWidth="1"/>
    <col min="13594" max="13594" width="10.7109375" customWidth="1"/>
    <col min="13595" max="13595" width="6.7109375" customWidth="1"/>
    <col min="13596" max="13597" width="12.140625" customWidth="1"/>
    <col min="13598" max="13598" width="40" customWidth="1"/>
    <col min="13599" max="13599" width="40.42578125" customWidth="1"/>
    <col min="13600" max="13600" width="5.42578125" customWidth="1"/>
    <col min="13601" max="13601" width="13.42578125" customWidth="1"/>
    <col min="13602" max="13602" width="10.7109375" customWidth="1"/>
    <col min="13603" max="13603" width="6.7109375" customWidth="1"/>
    <col min="13604" max="13604" width="5.42578125" customWidth="1"/>
    <col min="13605" max="13605" width="25.7109375" customWidth="1"/>
    <col min="13606" max="13606" width="10.7109375" customWidth="1"/>
    <col min="13607" max="13610" width="25.7109375" customWidth="1"/>
    <col min="13611" max="13611" width="13.42578125" customWidth="1"/>
    <col min="13612" max="13612" width="31" customWidth="1"/>
    <col min="13613" max="13613" width="18.85546875" customWidth="1"/>
    <col min="13614" max="13614" width="25.7109375" customWidth="1"/>
    <col min="13615" max="13824" width="9.7109375" customWidth="1"/>
    <col min="13825" max="13825" width="40" customWidth="1"/>
    <col min="13826" max="13826" width="14.85546875" customWidth="1"/>
    <col min="13827" max="13827" width="40" customWidth="1"/>
    <col min="13828" max="13829" width="10.7109375" customWidth="1"/>
    <col min="13830" max="13830" width="40.42578125" customWidth="1"/>
    <col min="13831" max="13831" width="10.7109375" customWidth="1"/>
    <col min="13832" max="13832" width="40.42578125" customWidth="1"/>
    <col min="13833" max="13833" width="10.7109375" customWidth="1"/>
    <col min="13834" max="13835" width="16.28515625" customWidth="1"/>
    <col min="13836" max="13836" width="10.7109375" customWidth="1"/>
    <col min="13837" max="13837" width="18.85546875" customWidth="1"/>
    <col min="13838" max="13838" width="13.42578125" customWidth="1"/>
    <col min="13839" max="13841" width="40.42578125" customWidth="1"/>
    <col min="13842" max="13842" width="33.7109375" customWidth="1"/>
    <col min="13843" max="13843" width="12.140625" customWidth="1"/>
    <col min="13844" max="13844" width="40.42578125" customWidth="1"/>
    <col min="13845" max="13846" width="13.42578125" customWidth="1"/>
    <col min="13847" max="13847" width="20.28515625" customWidth="1"/>
    <col min="13848" max="13848" width="13.42578125" customWidth="1"/>
    <col min="13849" max="13849" width="6.7109375" customWidth="1"/>
    <col min="13850" max="13850" width="10.7109375" customWidth="1"/>
    <col min="13851" max="13851" width="6.7109375" customWidth="1"/>
    <col min="13852" max="13853" width="12.140625" customWidth="1"/>
    <col min="13854" max="13854" width="40" customWidth="1"/>
    <col min="13855" max="13855" width="40.42578125" customWidth="1"/>
    <col min="13856" max="13856" width="5.42578125" customWidth="1"/>
    <col min="13857" max="13857" width="13.42578125" customWidth="1"/>
    <col min="13858" max="13858" width="10.7109375" customWidth="1"/>
    <col min="13859" max="13859" width="6.7109375" customWidth="1"/>
    <col min="13860" max="13860" width="5.42578125" customWidth="1"/>
    <col min="13861" max="13861" width="25.7109375" customWidth="1"/>
    <col min="13862" max="13862" width="10.7109375" customWidth="1"/>
    <col min="13863" max="13866" width="25.7109375" customWidth="1"/>
    <col min="13867" max="13867" width="13.42578125" customWidth="1"/>
    <col min="13868" max="13868" width="31" customWidth="1"/>
    <col min="13869" max="13869" width="18.85546875" customWidth="1"/>
    <col min="13870" max="13870" width="25.7109375" customWidth="1"/>
    <col min="13871" max="14080" width="9.7109375" customWidth="1"/>
    <col min="14081" max="14081" width="40" customWidth="1"/>
    <col min="14082" max="14082" width="14.85546875" customWidth="1"/>
    <col min="14083" max="14083" width="40" customWidth="1"/>
    <col min="14084" max="14085" width="10.7109375" customWidth="1"/>
    <col min="14086" max="14086" width="40.42578125" customWidth="1"/>
    <col min="14087" max="14087" width="10.7109375" customWidth="1"/>
    <col min="14088" max="14088" width="40.42578125" customWidth="1"/>
    <col min="14089" max="14089" width="10.7109375" customWidth="1"/>
    <col min="14090" max="14091" width="16.28515625" customWidth="1"/>
    <col min="14092" max="14092" width="10.7109375" customWidth="1"/>
    <col min="14093" max="14093" width="18.85546875" customWidth="1"/>
    <col min="14094" max="14094" width="13.42578125" customWidth="1"/>
    <col min="14095" max="14097" width="40.42578125" customWidth="1"/>
    <col min="14098" max="14098" width="33.7109375" customWidth="1"/>
    <col min="14099" max="14099" width="12.140625" customWidth="1"/>
    <col min="14100" max="14100" width="40.42578125" customWidth="1"/>
    <col min="14101" max="14102" width="13.42578125" customWidth="1"/>
    <col min="14103" max="14103" width="20.28515625" customWidth="1"/>
    <col min="14104" max="14104" width="13.42578125" customWidth="1"/>
    <col min="14105" max="14105" width="6.7109375" customWidth="1"/>
    <col min="14106" max="14106" width="10.7109375" customWidth="1"/>
    <col min="14107" max="14107" width="6.7109375" customWidth="1"/>
    <col min="14108" max="14109" width="12.140625" customWidth="1"/>
    <col min="14110" max="14110" width="40" customWidth="1"/>
    <col min="14111" max="14111" width="40.42578125" customWidth="1"/>
    <col min="14112" max="14112" width="5.42578125" customWidth="1"/>
    <col min="14113" max="14113" width="13.42578125" customWidth="1"/>
    <col min="14114" max="14114" width="10.7109375" customWidth="1"/>
    <col min="14115" max="14115" width="6.7109375" customWidth="1"/>
    <col min="14116" max="14116" width="5.42578125" customWidth="1"/>
    <col min="14117" max="14117" width="25.7109375" customWidth="1"/>
    <col min="14118" max="14118" width="10.7109375" customWidth="1"/>
    <col min="14119" max="14122" width="25.7109375" customWidth="1"/>
    <col min="14123" max="14123" width="13.42578125" customWidth="1"/>
    <col min="14124" max="14124" width="31" customWidth="1"/>
    <col min="14125" max="14125" width="18.85546875" customWidth="1"/>
    <col min="14126" max="14126" width="25.7109375" customWidth="1"/>
    <col min="14127" max="14336" width="9.7109375" customWidth="1"/>
    <col min="14337" max="14337" width="40" customWidth="1"/>
    <col min="14338" max="14338" width="14.85546875" customWidth="1"/>
    <col min="14339" max="14339" width="40" customWidth="1"/>
    <col min="14340" max="14341" width="10.7109375" customWidth="1"/>
    <col min="14342" max="14342" width="40.42578125" customWidth="1"/>
    <col min="14343" max="14343" width="10.7109375" customWidth="1"/>
    <col min="14344" max="14344" width="40.42578125" customWidth="1"/>
    <col min="14345" max="14345" width="10.7109375" customWidth="1"/>
    <col min="14346" max="14347" width="16.28515625" customWidth="1"/>
    <col min="14348" max="14348" width="10.7109375" customWidth="1"/>
    <col min="14349" max="14349" width="18.85546875" customWidth="1"/>
    <col min="14350" max="14350" width="13.42578125" customWidth="1"/>
    <col min="14351" max="14353" width="40.42578125" customWidth="1"/>
    <col min="14354" max="14354" width="33.7109375" customWidth="1"/>
    <col min="14355" max="14355" width="12.140625" customWidth="1"/>
    <col min="14356" max="14356" width="40.42578125" customWidth="1"/>
    <col min="14357" max="14358" width="13.42578125" customWidth="1"/>
    <col min="14359" max="14359" width="20.28515625" customWidth="1"/>
    <col min="14360" max="14360" width="13.42578125" customWidth="1"/>
    <col min="14361" max="14361" width="6.7109375" customWidth="1"/>
    <col min="14362" max="14362" width="10.7109375" customWidth="1"/>
    <col min="14363" max="14363" width="6.7109375" customWidth="1"/>
    <col min="14364" max="14365" width="12.140625" customWidth="1"/>
    <col min="14366" max="14366" width="40" customWidth="1"/>
    <col min="14367" max="14367" width="40.42578125" customWidth="1"/>
    <col min="14368" max="14368" width="5.42578125" customWidth="1"/>
    <col min="14369" max="14369" width="13.42578125" customWidth="1"/>
    <col min="14370" max="14370" width="10.7109375" customWidth="1"/>
    <col min="14371" max="14371" width="6.7109375" customWidth="1"/>
    <col min="14372" max="14372" width="5.42578125" customWidth="1"/>
    <col min="14373" max="14373" width="25.7109375" customWidth="1"/>
    <col min="14374" max="14374" width="10.7109375" customWidth="1"/>
    <col min="14375" max="14378" width="25.7109375" customWidth="1"/>
    <col min="14379" max="14379" width="13.42578125" customWidth="1"/>
    <col min="14380" max="14380" width="31" customWidth="1"/>
    <col min="14381" max="14381" width="18.85546875" customWidth="1"/>
    <col min="14382" max="14382" width="25.7109375" customWidth="1"/>
    <col min="14383" max="14592" width="9.7109375" customWidth="1"/>
    <col min="14593" max="14593" width="40" customWidth="1"/>
    <col min="14594" max="14594" width="14.85546875" customWidth="1"/>
    <col min="14595" max="14595" width="40" customWidth="1"/>
    <col min="14596" max="14597" width="10.7109375" customWidth="1"/>
    <col min="14598" max="14598" width="40.42578125" customWidth="1"/>
    <col min="14599" max="14599" width="10.7109375" customWidth="1"/>
    <col min="14600" max="14600" width="40.42578125" customWidth="1"/>
    <col min="14601" max="14601" width="10.7109375" customWidth="1"/>
    <col min="14602" max="14603" width="16.28515625" customWidth="1"/>
    <col min="14604" max="14604" width="10.7109375" customWidth="1"/>
    <col min="14605" max="14605" width="18.85546875" customWidth="1"/>
    <col min="14606" max="14606" width="13.42578125" customWidth="1"/>
    <col min="14607" max="14609" width="40.42578125" customWidth="1"/>
    <col min="14610" max="14610" width="33.7109375" customWidth="1"/>
    <col min="14611" max="14611" width="12.140625" customWidth="1"/>
    <col min="14612" max="14612" width="40.42578125" customWidth="1"/>
    <col min="14613" max="14614" width="13.42578125" customWidth="1"/>
    <col min="14615" max="14615" width="20.28515625" customWidth="1"/>
    <col min="14616" max="14616" width="13.42578125" customWidth="1"/>
    <col min="14617" max="14617" width="6.7109375" customWidth="1"/>
    <col min="14618" max="14618" width="10.7109375" customWidth="1"/>
    <col min="14619" max="14619" width="6.7109375" customWidth="1"/>
    <col min="14620" max="14621" width="12.140625" customWidth="1"/>
    <col min="14622" max="14622" width="40" customWidth="1"/>
    <col min="14623" max="14623" width="40.42578125" customWidth="1"/>
    <col min="14624" max="14624" width="5.42578125" customWidth="1"/>
    <col min="14625" max="14625" width="13.42578125" customWidth="1"/>
    <col min="14626" max="14626" width="10.7109375" customWidth="1"/>
    <col min="14627" max="14627" width="6.7109375" customWidth="1"/>
    <col min="14628" max="14628" width="5.42578125" customWidth="1"/>
    <col min="14629" max="14629" width="25.7109375" customWidth="1"/>
    <col min="14630" max="14630" width="10.7109375" customWidth="1"/>
    <col min="14631" max="14634" width="25.7109375" customWidth="1"/>
    <col min="14635" max="14635" width="13.42578125" customWidth="1"/>
    <col min="14636" max="14636" width="31" customWidth="1"/>
    <col min="14637" max="14637" width="18.85546875" customWidth="1"/>
    <col min="14638" max="14638" width="25.7109375" customWidth="1"/>
    <col min="14639" max="14848" width="9.7109375" customWidth="1"/>
    <col min="14849" max="14849" width="40" customWidth="1"/>
    <col min="14850" max="14850" width="14.85546875" customWidth="1"/>
    <col min="14851" max="14851" width="40" customWidth="1"/>
    <col min="14852" max="14853" width="10.7109375" customWidth="1"/>
    <col min="14854" max="14854" width="40.42578125" customWidth="1"/>
    <col min="14855" max="14855" width="10.7109375" customWidth="1"/>
    <col min="14856" max="14856" width="40.42578125" customWidth="1"/>
    <col min="14857" max="14857" width="10.7109375" customWidth="1"/>
    <col min="14858" max="14859" width="16.28515625" customWidth="1"/>
    <col min="14860" max="14860" width="10.7109375" customWidth="1"/>
    <col min="14861" max="14861" width="18.85546875" customWidth="1"/>
    <col min="14862" max="14862" width="13.42578125" customWidth="1"/>
    <col min="14863" max="14865" width="40.42578125" customWidth="1"/>
    <col min="14866" max="14866" width="33.7109375" customWidth="1"/>
    <col min="14867" max="14867" width="12.140625" customWidth="1"/>
    <col min="14868" max="14868" width="40.42578125" customWidth="1"/>
    <col min="14869" max="14870" width="13.42578125" customWidth="1"/>
    <col min="14871" max="14871" width="20.28515625" customWidth="1"/>
    <col min="14872" max="14872" width="13.42578125" customWidth="1"/>
    <col min="14873" max="14873" width="6.7109375" customWidth="1"/>
    <col min="14874" max="14874" width="10.7109375" customWidth="1"/>
    <col min="14875" max="14875" width="6.7109375" customWidth="1"/>
    <col min="14876" max="14877" width="12.140625" customWidth="1"/>
    <col min="14878" max="14878" width="40" customWidth="1"/>
    <col min="14879" max="14879" width="40.42578125" customWidth="1"/>
    <col min="14880" max="14880" width="5.42578125" customWidth="1"/>
    <col min="14881" max="14881" width="13.42578125" customWidth="1"/>
    <col min="14882" max="14882" width="10.7109375" customWidth="1"/>
    <col min="14883" max="14883" width="6.7109375" customWidth="1"/>
    <col min="14884" max="14884" width="5.42578125" customWidth="1"/>
    <col min="14885" max="14885" width="25.7109375" customWidth="1"/>
    <col min="14886" max="14886" width="10.7109375" customWidth="1"/>
    <col min="14887" max="14890" width="25.7109375" customWidth="1"/>
    <col min="14891" max="14891" width="13.42578125" customWidth="1"/>
    <col min="14892" max="14892" width="31" customWidth="1"/>
    <col min="14893" max="14893" width="18.85546875" customWidth="1"/>
    <col min="14894" max="14894" width="25.7109375" customWidth="1"/>
    <col min="14895" max="15104" width="9.7109375" customWidth="1"/>
    <col min="15105" max="15105" width="40" customWidth="1"/>
    <col min="15106" max="15106" width="14.85546875" customWidth="1"/>
    <col min="15107" max="15107" width="40" customWidth="1"/>
    <col min="15108" max="15109" width="10.7109375" customWidth="1"/>
    <col min="15110" max="15110" width="40.42578125" customWidth="1"/>
    <col min="15111" max="15111" width="10.7109375" customWidth="1"/>
    <col min="15112" max="15112" width="40.42578125" customWidth="1"/>
    <col min="15113" max="15113" width="10.7109375" customWidth="1"/>
    <col min="15114" max="15115" width="16.28515625" customWidth="1"/>
    <col min="15116" max="15116" width="10.7109375" customWidth="1"/>
    <col min="15117" max="15117" width="18.85546875" customWidth="1"/>
    <col min="15118" max="15118" width="13.42578125" customWidth="1"/>
    <col min="15119" max="15121" width="40.42578125" customWidth="1"/>
    <col min="15122" max="15122" width="33.7109375" customWidth="1"/>
    <col min="15123" max="15123" width="12.140625" customWidth="1"/>
    <col min="15124" max="15124" width="40.42578125" customWidth="1"/>
    <col min="15125" max="15126" width="13.42578125" customWidth="1"/>
    <col min="15127" max="15127" width="20.28515625" customWidth="1"/>
    <col min="15128" max="15128" width="13.42578125" customWidth="1"/>
    <col min="15129" max="15129" width="6.7109375" customWidth="1"/>
    <col min="15130" max="15130" width="10.7109375" customWidth="1"/>
    <col min="15131" max="15131" width="6.7109375" customWidth="1"/>
    <col min="15132" max="15133" width="12.140625" customWidth="1"/>
    <col min="15134" max="15134" width="40" customWidth="1"/>
    <col min="15135" max="15135" width="40.42578125" customWidth="1"/>
    <col min="15136" max="15136" width="5.42578125" customWidth="1"/>
    <col min="15137" max="15137" width="13.42578125" customWidth="1"/>
    <col min="15138" max="15138" width="10.7109375" customWidth="1"/>
    <col min="15139" max="15139" width="6.7109375" customWidth="1"/>
    <col min="15140" max="15140" width="5.42578125" customWidth="1"/>
    <col min="15141" max="15141" width="25.7109375" customWidth="1"/>
    <col min="15142" max="15142" width="10.7109375" customWidth="1"/>
    <col min="15143" max="15146" width="25.7109375" customWidth="1"/>
    <col min="15147" max="15147" width="13.42578125" customWidth="1"/>
    <col min="15148" max="15148" width="31" customWidth="1"/>
    <col min="15149" max="15149" width="18.85546875" customWidth="1"/>
    <col min="15150" max="15150" width="25.7109375" customWidth="1"/>
    <col min="15151" max="15360" width="9.7109375" customWidth="1"/>
    <col min="15361" max="15361" width="40" customWidth="1"/>
    <col min="15362" max="15362" width="14.85546875" customWidth="1"/>
    <col min="15363" max="15363" width="40" customWidth="1"/>
    <col min="15364" max="15365" width="10.7109375" customWidth="1"/>
    <col min="15366" max="15366" width="40.42578125" customWidth="1"/>
    <col min="15367" max="15367" width="10.7109375" customWidth="1"/>
    <col min="15368" max="15368" width="40.42578125" customWidth="1"/>
    <col min="15369" max="15369" width="10.7109375" customWidth="1"/>
    <col min="15370" max="15371" width="16.28515625" customWidth="1"/>
    <col min="15372" max="15372" width="10.7109375" customWidth="1"/>
    <col min="15373" max="15373" width="18.85546875" customWidth="1"/>
    <col min="15374" max="15374" width="13.42578125" customWidth="1"/>
    <col min="15375" max="15377" width="40.42578125" customWidth="1"/>
    <col min="15378" max="15378" width="33.7109375" customWidth="1"/>
    <col min="15379" max="15379" width="12.140625" customWidth="1"/>
    <col min="15380" max="15380" width="40.42578125" customWidth="1"/>
    <col min="15381" max="15382" width="13.42578125" customWidth="1"/>
    <col min="15383" max="15383" width="20.28515625" customWidth="1"/>
    <col min="15384" max="15384" width="13.42578125" customWidth="1"/>
    <col min="15385" max="15385" width="6.7109375" customWidth="1"/>
    <col min="15386" max="15386" width="10.7109375" customWidth="1"/>
    <col min="15387" max="15387" width="6.7109375" customWidth="1"/>
    <col min="15388" max="15389" width="12.140625" customWidth="1"/>
    <col min="15390" max="15390" width="40" customWidth="1"/>
    <col min="15391" max="15391" width="40.42578125" customWidth="1"/>
    <col min="15392" max="15392" width="5.42578125" customWidth="1"/>
    <col min="15393" max="15393" width="13.42578125" customWidth="1"/>
    <col min="15394" max="15394" width="10.7109375" customWidth="1"/>
    <col min="15395" max="15395" width="6.7109375" customWidth="1"/>
    <col min="15396" max="15396" width="5.42578125" customWidth="1"/>
    <col min="15397" max="15397" width="25.7109375" customWidth="1"/>
    <col min="15398" max="15398" width="10.7109375" customWidth="1"/>
    <col min="15399" max="15402" width="25.7109375" customWidth="1"/>
    <col min="15403" max="15403" width="13.42578125" customWidth="1"/>
    <col min="15404" max="15404" width="31" customWidth="1"/>
    <col min="15405" max="15405" width="18.85546875" customWidth="1"/>
    <col min="15406" max="15406" width="25.7109375" customWidth="1"/>
    <col min="15407" max="15616" width="9.7109375" customWidth="1"/>
    <col min="15617" max="15617" width="40" customWidth="1"/>
    <col min="15618" max="15618" width="14.85546875" customWidth="1"/>
    <col min="15619" max="15619" width="40" customWidth="1"/>
    <col min="15620" max="15621" width="10.7109375" customWidth="1"/>
    <col min="15622" max="15622" width="40.42578125" customWidth="1"/>
    <col min="15623" max="15623" width="10.7109375" customWidth="1"/>
    <col min="15624" max="15624" width="40.42578125" customWidth="1"/>
    <col min="15625" max="15625" width="10.7109375" customWidth="1"/>
    <col min="15626" max="15627" width="16.28515625" customWidth="1"/>
    <col min="15628" max="15628" width="10.7109375" customWidth="1"/>
    <col min="15629" max="15629" width="18.85546875" customWidth="1"/>
    <col min="15630" max="15630" width="13.42578125" customWidth="1"/>
    <col min="15631" max="15633" width="40.42578125" customWidth="1"/>
    <col min="15634" max="15634" width="33.7109375" customWidth="1"/>
    <col min="15635" max="15635" width="12.140625" customWidth="1"/>
    <col min="15636" max="15636" width="40.42578125" customWidth="1"/>
    <col min="15637" max="15638" width="13.42578125" customWidth="1"/>
    <col min="15639" max="15639" width="20.28515625" customWidth="1"/>
    <col min="15640" max="15640" width="13.42578125" customWidth="1"/>
    <col min="15641" max="15641" width="6.7109375" customWidth="1"/>
    <col min="15642" max="15642" width="10.7109375" customWidth="1"/>
    <col min="15643" max="15643" width="6.7109375" customWidth="1"/>
    <col min="15644" max="15645" width="12.140625" customWidth="1"/>
    <col min="15646" max="15646" width="40" customWidth="1"/>
    <col min="15647" max="15647" width="40.42578125" customWidth="1"/>
    <col min="15648" max="15648" width="5.42578125" customWidth="1"/>
    <col min="15649" max="15649" width="13.42578125" customWidth="1"/>
    <col min="15650" max="15650" width="10.7109375" customWidth="1"/>
    <col min="15651" max="15651" width="6.7109375" customWidth="1"/>
    <col min="15652" max="15652" width="5.42578125" customWidth="1"/>
    <col min="15653" max="15653" width="25.7109375" customWidth="1"/>
    <col min="15654" max="15654" width="10.7109375" customWidth="1"/>
    <col min="15655" max="15658" width="25.7109375" customWidth="1"/>
    <col min="15659" max="15659" width="13.42578125" customWidth="1"/>
    <col min="15660" max="15660" width="31" customWidth="1"/>
    <col min="15661" max="15661" width="18.85546875" customWidth="1"/>
    <col min="15662" max="15662" width="25.7109375" customWidth="1"/>
    <col min="15663" max="15872" width="9.7109375" customWidth="1"/>
    <col min="15873" max="15873" width="40" customWidth="1"/>
    <col min="15874" max="15874" width="14.85546875" customWidth="1"/>
    <col min="15875" max="15875" width="40" customWidth="1"/>
    <col min="15876" max="15877" width="10.7109375" customWidth="1"/>
    <col min="15878" max="15878" width="40.42578125" customWidth="1"/>
    <col min="15879" max="15879" width="10.7109375" customWidth="1"/>
    <col min="15880" max="15880" width="40.42578125" customWidth="1"/>
    <col min="15881" max="15881" width="10.7109375" customWidth="1"/>
    <col min="15882" max="15883" width="16.28515625" customWidth="1"/>
    <col min="15884" max="15884" width="10.7109375" customWidth="1"/>
    <col min="15885" max="15885" width="18.85546875" customWidth="1"/>
    <col min="15886" max="15886" width="13.42578125" customWidth="1"/>
    <col min="15887" max="15889" width="40.42578125" customWidth="1"/>
    <col min="15890" max="15890" width="33.7109375" customWidth="1"/>
    <col min="15891" max="15891" width="12.140625" customWidth="1"/>
    <col min="15892" max="15892" width="40.42578125" customWidth="1"/>
    <col min="15893" max="15894" width="13.42578125" customWidth="1"/>
    <col min="15895" max="15895" width="20.28515625" customWidth="1"/>
    <col min="15896" max="15896" width="13.42578125" customWidth="1"/>
    <col min="15897" max="15897" width="6.7109375" customWidth="1"/>
    <col min="15898" max="15898" width="10.7109375" customWidth="1"/>
    <col min="15899" max="15899" width="6.7109375" customWidth="1"/>
    <col min="15900" max="15901" width="12.140625" customWidth="1"/>
    <col min="15902" max="15902" width="40" customWidth="1"/>
    <col min="15903" max="15903" width="40.42578125" customWidth="1"/>
    <col min="15904" max="15904" width="5.42578125" customWidth="1"/>
    <col min="15905" max="15905" width="13.42578125" customWidth="1"/>
    <col min="15906" max="15906" width="10.7109375" customWidth="1"/>
    <col min="15907" max="15907" width="6.7109375" customWidth="1"/>
    <col min="15908" max="15908" width="5.42578125" customWidth="1"/>
    <col min="15909" max="15909" width="25.7109375" customWidth="1"/>
    <col min="15910" max="15910" width="10.7109375" customWidth="1"/>
    <col min="15911" max="15914" width="25.7109375" customWidth="1"/>
    <col min="15915" max="15915" width="13.42578125" customWidth="1"/>
    <col min="15916" max="15916" width="31" customWidth="1"/>
    <col min="15917" max="15917" width="18.85546875" customWidth="1"/>
    <col min="15918" max="15918" width="25.7109375" customWidth="1"/>
    <col min="15919" max="16128" width="9.7109375" customWidth="1"/>
    <col min="16129" max="16129" width="40" customWidth="1"/>
    <col min="16130" max="16130" width="14.85546875" customWidth="1"/>
    <col min="16131" max="16131" width="40" customWidth="1"/>
    <col min="16132" max="16133" width="10.7109375" customWidth="1"/>
    <col min="16134" max="16134" width="40.42578125" customWidth="1"/>
    <col min="16135" max="16135" width="10.7109375" customWidth="1"/>
    <col min="16136" max="16136" width="40.42578125" customWidth="1"/>
    <col min="16137" max="16137" width="10.7109375" customWidth="1"/>
    <col min="16138" max="16139" width="16.28515625" customWidth="1"/>
    <col min="16140" max="16140" width="10.7109375" customWidth="1"/>
    <col min="16141" max="16141" width="18.85546875" customWidth="1"/>
    <col min="16142" max="16142" width="13.42578125" customWidth="1"/>
    <col min="16143" max="16145" width="40.42578125" customWidth="1"/>
    <col min="16146" max="16146" width="33.7109375" customWidth="1"/>
    <col min="16147" max="16147" width="12.140625" customWidth="1"/>
    <col min="16148" max="16148" width="40.42578125" customWidth="1"/>
    <col min="16149" max="16150" width="13.42578125" customWidth="1"/>
    <col min="16151" max="16151" width="20.28515625" customWidth="1"/>
    <col min="16152" max="16152" width="13.42578125" customWidth="1"/>
    <col min="16153" max="16153" width="6.7109375" customWidth="1"/>
    <col min="16154" max="16154" width="10.7109375" customWidth="1"/>
    <col min="16155" max="16155" width="6.7109375" customWidth="1"/>
    <col min="16156" max="16157" width="12.140625" customWidth="1"/>
    <col min="16158" max="16158" width="40" customWidth="1"/>
    <col min="16159" max="16159" width="40.42578125" customWidth="1"/>
    <col min="16160" max="16160" width="5.42578125" customWidth="1"/>
    <col min="16161" max="16161" width="13.42578125" customWidth="1"/>
    <col min="16162" max="16162" width="10.7109375" customWidth="1"/>
    <col min="16163" max="16163" width="6.7109375" customWidth="1"/>
    <col min="16164" max="16164" width="5.42578125" customWidth="1"/>
    <col min="16165" max="16165" width="25.7109375" customWidth="1"/>
    <col min="16166" max="16166" width="10.7109375" customWidth="1"/>
    <col min="16167" max="16170" width="25.7109375" customWidth="1"/>
    <col min="16171" max="16171" width="13.42578125" customWidth="1"/>
    <col min="16172" max="16172" width="31" customWidth="1"/>
    <col min="16173" max="16173" width="18.85546875" customWidth="1"/>
    <col min="16174" max="16174" width="25.7109375" customWidth="1"/>
    <col min="16175" max="16384" width="9.7109375" customWidth="1"/>
  </cols>
  <sheetData>
    <row r="1" spans="1:47" ht="16.5" thickTop="1" thickBot="1">
      <c r="A1" s="23"/>
      <c r="B1" s="24"/>
    </row>
    <row r="2" spans="1:47" ht="16.5" thickTop="1" thickBo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</row>
    <row r="3" spans="1:47" ht="15.75" thickTop="1">
      <c r="A3" s="15"/>
      <c r="B3" s="15"/>
      <c r="C3" s="15"/>
      <c r="D3" s="15"/>
      <c r="E3" s="15"/>
      <c r="F3" s="15"/>
      <c r="G3" s="15"/>
      <c r="H3" s="15"/>
      <c r="I3" s="27"/>
      <c r="K3" s="27"/>
      <c r="L3" s="26"/>
      <c r="M3" s="2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E3" s="15"/>
      <c r="AF3" s="15"/>
      <c r="AG3" s="15"/>
      <c r="AH3" s="15"/>
      <c r="AI3" s="15"/>
      <c r="AK3" s="27"/>
      <c r="AL3" s="15"/>
      <c r="AM3" s="26"/>
      <c r="AN3" s="26"/>
      <c r="AO3" s="26"/>
      <c r="AP3" s="27"/>
      <c r="AQ3" s="15"/>
      <c r="AR3" s="28"/>
      <c r="AS3" s="29"/>
      <c r="AT3" s="29"/>
      <c r="AU3" s="29"/>
    </row>
    <row r="4" spans="1:47">
      <c r="A4" s="15"/>
      <c r="B4" s="15"/>
      <c r="C4" s="15"/>
      <c r="D4" s="15"/>
      <c r="E4" s="15"/>
      <c r="F4" s="15"/>
      <c r="G4" s="15"/>
      <c r="H4" s="15"/>
      <c r="I4" s="27"/>
      <c r="K4" s="27"/>
      <c r="L4" s="26"/>
      <c r="M4" s="26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E4" s="15"/>
      <c r="AF4" s="15"/>
      <c r="AG4" s="15"/>
      <c r="AH4" s="15"/>
      <c r="AI4" s="15"/>
      <c r="AK4" s="27"/>
      <c r="AL4" s="15"/>
      <c r="AM4" s="26"/>
      <c r="AN4" s="26"/>
      <c r="AO4" s="26"/>
      <c r="AP4" s="27"/>
      <c r="AQ4" s="15"/>
      <c r="AR4" s="28"/>
      <c r="AS4" s="29"/>
      <c r="AT4" s="29"/>
      <c r="AU4" s="29"/>
    </row>
    <row r="5" spans="1:47">
      <c r="A5" s="15"/>
      <c r="B5" s="15"/>
      <c r="C5" s="15"/>
      <c r="D5" s="15"/>
      <c r="E5" s="15"/>
      <c r="F5" s="15"/>
      <c r="G5" s="15"/>
      <c r="H5" s="15"/>
      <c r="I5" s="27"/>
      <c r="K5" s="27"/>
      <c r="L5" s="26"/>
      <c r="M5" s="2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E5" s="15"/>
      <c r="AF5" s="15"/>
      <c r="AG5" s="15"/>
      <c r="AH5" s="15"/>
      <c r="AI5" s="15"/>
      <c r="AK5" s="27"/>
      <c r="AL5" s="15"/>
      <c r="AM5" s="26"/>
      <c r="AN5" s="26"/>
      <c r="AO5" s="26"/>
      <c r="AP5" s="27"/>
      <c r="AQ5" s="15"/>
      <c r="AR5" s="28"/>
      <c r="AS5" s="29"/>
      <c r="AT5" s="29"/>
      <c r="AU5" s="29"/>
    </row>
    <row r="6" spans="1:47">
      <c r="A6" s="15"/>
      <c r="B6" s="15"/>
      <c r="C6" s="15"/>
      <c r="D6" s="15"/>
      <c r="E6" s="15"/>
      <c r="F6" s="15"/>
      <c r="G6" s="15"/>
      <c r="H6" s="15"/>
      <c r="I6" s="27"/>
      <c r="K6" s="27"/>
      <c r="L6" s="26"/>
      <c r="M6" s="26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E6" s="15"/>
      <c r="AF6" s="15"/>
      <c r="AG6" s="15"/>
      <c r="AH6" s="15"/>
      <c r="AI6" s="15"/>
      <c r="AK6" s="27"/>
      <c r="AL6" s="15"/>
      <c r="AM6" s="26"/>
      <c r="AN6" s="26"/>
      <c r="AO6" s="26"/>
      <c r="AP6" s="27"/>
      <c r="AQ6" s="15"/>
      <c r="AR6" s="28"/>
      <c r="AS6" s="29"/>
      <c r="AT6" s="29"/>
      <c r="AU6" s="29"/>
    </row>
    <row r="7" spans="1:47">
      <c r="A7" s="15"/>
      <c r="B7" s="15"/>
      <c r="C7" s="15"/>
      <c r="D7" s="15"/>
      <c r="E7" s="15"/>
      <c r="F7" s="15"/>
      <c r="G7" s="15"/>
      <c r="H7" s="15"/>
      <c r="I7" s="27"/>
      <c r="K7" s="27"/>
      <c r="L7" s="26"/>
      <c r="M7" s="26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E7" s="15"/>
      <c r="AF7" s="15"/>
      <c r="AG7" s="15"/>
      <c r="AH7" s="15"/>
      <c r="AI7" s="15"/>
      <c r="AK7" s="27"/>
      <c r="AL7" s="15"/>
      <c r="AM7" s="26"/>
      <c r="AN7" s="26"/>
      <c r="AO7" s="26"/>
      <c r="AP7" s="27"/>
      <c r="AQ7" s="15"/>
      <c r="AR7" s="28"/>
      <c r="AS7" s="29"/>
      <c r="AT7" s="29"/>
      <c r="AU7" s="29"/>
    </row>
    <row r="8" spans="1:47">
      <c r="A8" s="15"/>
      <c r="B8" s="15"/>
      <c r="C8" s="15"/>
      <c r="D8" s="15"/>
      <c r="E8" s="15"/>
      <c r="F8" s="15"/>
      <c r="G8" s="15"/>
      <c r="H8" s="15"/>
      <c r="I8" s="27"/>
      <c r="K8" s="27"/>
      <c r="L8" s="26"/>
      <c r="M8" s="26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E8" s="15"/>
      <c r="AF8" s="15"/>
      <c r="AG8" s="15"/>
      <c r="AH8" s="15"/>
      <c r="AI8" s="15"/>
      <c r="AK8" s="27"/>
      <c r="AL8" s="15"/>
      <c r="AM8" s="26"/>
      <c r="AN8" s="26"/>
      <c r="AO8" s="26"/>
      <c r="AP8" s="27"/>
      <c r="AQ8" s="15"/>
      <c r="AR8" s="28"/>
      <c r="AS8" s="29"/>
      <c r="AT8" s="29"/>
      <c r="AU8" s="29"/>
    </row>
    <row r="9" spans="1:47">
      <c r="A9" s="15"/>
      <c r="B9" s="15"/>
      <c r="C9" s="15"/>
      <c r="D9" s="15"/>
      <c r="E9" s="15"/>
      <c r="F9" s="15"/>
      <c r="G9" s="15"/>
      <c r="H9" s="15"/>
      <c r="I9" s="27"/>
      <c r="K9" s="27"/>
      <c r="L9" s="26"/>
      <c r="M9" s="26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E9" s="15"/>
      <c r="AF9" s="15"/>
      <c r="AG9" s="15"/>
      <c r="AH9" s="15"/>
      <c r="AI9" s="15"/>
      <c r="AK9" s="27"/>
      <c r="AL9" s="15"/>
      <c r="AM9" s="26"/>
      <c r="AN9" s="26"/>
      <c r="AO9" s="26"/>
      <c r="AP9" s="27"/>
      <c r="AQ9" s="15"/>
      <c r="AR9" s="28"/>
      <c r="AS9" s="29"/>
      <c r="AT9" s="29"/>
      <c r="AU9" s="29"/>
    </row>
    <row r="10" spans="1:47">
      <c r="A10" s="15"/>
      <c r="B10" s="15"/>
      <c r="C10" s="15"/>
      <c r="D10" s="15"/>
      <c r="E10" s="15"/>
      <c r="F10" s="15"/>
      <c r="G10" s="15"/>
      <c r="H10" s="15"/>
      <c r="I10" s="27"/>
      <c r="K10" s="27"/>
      <c r="L10" s="26"/>
      <c r="M10" s="26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E10" s="15"/>
      <c r="AF10" s="15"/>
      <c r="AG10" s="15"/>
      <c r="AH10" s="15"/>
      <c r="AI10" s="15"/>
      <c r="AK10" s="27"/>
      <c r="AL10" s="15"/>
      <c r="AM10" s="26"/>
      <c r="AN10" s="26"/>
      <c r="AO10" s="26"/>
      <c r="AP10" s="27"/>
      <c r="AQ10" s="15"/>
      <c r="AR10" s="28"/>
      <c r="AS10" s="29"/>
      <c r="AT10" s="29"/>
      <c r="AU10" s="29"/>
    </row>
    <row r="11" spans="1:47">
      <c r="A11" s="15"/>
      <c r="B11" s="15"/>
      <c r="C11" s="15"/>
      <c r="D11" s="15"/>
      <c r="E11" s="15"/>
      <c r="F11" s="15"/>
      <c r="G11" s="15"/>
      <c r="H11" s="15"/>
      <c r="I11" s="27"/>
      <c r="K11" s="27"/>
      <c r="L11" s="26"/>
      <c r="M11" s="26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E11" s="15"/>
      <c r="AF11" s="15"/>
      <c r="AG11" s="15"/>
      <c r="AH11" s="15"/>
      <c r="AI11" s="15"/>
      <c r="AK11" s="27"/>
      <c r="AL11" s="15"/>
      <c r="AM11" s="26"/>
      <c r="AN11" s="26"/>
      <c r="AO11" s="26"/>
      <c r="AP11" s="27"/>
      <c r="AQ11" s="15"/>
      <c r="AR11" s="28"/>
      <c r="AS11" s="29"/>
      <c r="AT11" s="29"/>
      <c r="AU11" s="29"/>
    </row>
    <row r="12" spans="1:47">
      <c r="A12" s="15"/>
      <c r="B12" s="15"/>
      <c r="C12" s="15"/>
      <c r="D12" s="15"/>
      <c r="E12" s="15"/>
      <c r="F12" s="15"/>
      <c r="G12" s="15"/>
      <c r="H12" s="15"/>
      <c r="I12" s="27"/>
      <c r="K12" s="27"/>
      <c r="L12" s="26"/>
      <c r="M12" s="26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E12" s="15"/>
      <c r="AF12" s="15"/>
      <c r="AG12" s="15"/>
      <c r="AH12" s="15"/>
      <c r="AI12" s="15"/>
      <c r="AK12" s="27"/>
      <c r="AL12" s="15"/>
      <c r="AM12" s="26"/>
      <c r="AN12" s="26"/>
      <c r="AO12" s="26"/>
      <c r="AP12" s="27"/>
      <c r="AQ12" s="15"/>
      <c r="AR12" s="28"/>
      <c r="AS12" s="29"/>
      <c r="AT12" s="29"/>
      <c r="AU12" s="29"/>
    </row>
    <row r="13" spans="1:47">
      <c r="A13" s="15"/>
      <c r="B13" s="15"/>
      <c r="C13" s="15"/>
      <c r="D13" s="15"/>
      <c r="E13" s="15"/>
      <c r="F13" s="15"/>
      <c r="G13" s="15"/>
      <c r="H13" s="15"/>
      <c r="I13" s="27"/>
      <c r="K13" s="27"/>
      <c r="L13" s="26"/>
      <c r="M13" s="26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E13" s="15"/>
      <c r="AF13" s="15"/>
      <c r="AG13" s="15"/>
      <c r="AH13" s="15"/>
      <c r="AI13" s="15"/>
      <c r="AK13" s="27"/>
      <c r="AL13" s="15"/>
      <c r="AM13" s="26"/>
      <c r="AN13" s="26"/>
      <c r="AO13" s="26"/>
      <c r="AP13" s="27"/>
      <c r="AQ13" s="15"/>
      <c r="AR13" s="28"/>
      <c r="AS13" s="29"/>
      <c r="AT13" s="29"/>
      <c r="AU13" s="29"/>
    </row>
    <row r="14" spans="1:47">
      <c r="A14" s="15"/>
      <c r="B14" s="15"/>
      <c r="C14" s="15"/>
      <c r="D14" s="15"/>
      <c r="E14" s="15"/>
      <c r="F14" s="15"/>
      <c r="G14" s="15"/>
      <c r="H14" s="15"/>
      <c r="I14" s="27"/>
      <c r="K14" s="27"/>
      <c r="L14" s="26"/>
      <c r="M14" s="26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E14" s="15"/>
      <c r="AF14" s="15"/>
      <c r="AG14" s="15"/>
      <c r="AH14" s="15"/>
      <c r="AI14" s="15"/>
      <c r="AK14" s="27"/>
      <c r="AL14" s="15"/>
      <c r="AM14" s="26"/>
      <c r="AN14" s="26"/>
      <c r="AO14" s="26"/>
      <c r="AP14" s="27"/>
      <c r="AQ14" s="15"/>
      <c r="AR14" s="28"/>
      <c r="AS14" s="29"/>
      <c r="AT14" s="29"/>
      <c r="AU14" s="29"/>
    </row>
    <row r="15" spans="1:47">
      <c r="A15" s="15"/>
      <c r="B15" s="15"/>
      <c r="C15" s="15"/>
      <c r="D15" s="15"/>
      <c r="E15" s="15"/>
      <c r="F15" s="15"/>
      <c r="G15" s="15"/>
      <c r="H15" s="15"/>
      <c r="I15" s="27"/>
      <c r="K15" s="27"/>
      <c r="L15" s="26"/>
      <c r="M15" s="26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E15" s="15"/>
      <c r="AF15" s="15"/>
      <c r="AG15" s="15"/>
      <c r="AH15" s="15"/>
      <c r="AI15" s="15"/>
      <c r="AK15" s="27"/>
      <c r="AL15" s="15"/>
      <c r="AM15" s="26"/>
      <c r="AN15" s="26"/>
      <c r="AO15" s="26"/>
      <c r="AP15" s="27"/>
      <c r="AQ15" s="15"/>
      <c r="AR15" s="28"/>
      <c r="AS15" s="29"/>
      <c r="AT15" s="29"/>
      <c r="AU15" s="29"/>
    </row>
    <row r="16" spans="1:47">
      <c r="A16" s="15"/>
      <c r="B16" s="15"/>
      <c r="C16" s="15"/>
      <c r="D16" s="15"/>
      <c r="E16" s="15"/>
      <c r="F16" s="15"/>
      <c r="G16" s="15"/>
      <c r="H16" s="15"/>
      <c r="I16" s="27"/>
      <c r="K16" s="27"/>
      <c r="L16" s="26"/>
      <c r="M16" s="26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E16" s="15"/>
      <c r="AF16" s="15"/>
      <c r="AG16" s="15"/>
      <c r="AH16" s="15"/>
      <c r="AI16" s="15"/>
      <c r="AK16" s="27"/>
      <c r="AL16" s="15"/>
      <c r="AM16" s="26"/>
      <c r="AN16" s="26"/>
      <c r="AO16" s="26"/>
      <c r="AP16" s="27"/>
      <c r="AQ16" s="15"/>
      <c r="AR16" s="28"/>
      <c r="AS16" s="29"/>
      <c r="AT16" s="29"/>
      <c r="AU16" s="29"/>
    </row>
    <row r="17" spans="1:47">
      <c r="A17" s="15"/>
      <c r="B17" s="15"/>
      <c r="C17" s="15"/>
      <c r="D17" s="15"/>
      <c r="E17" s="15"/>
      <c r="F17" s="15"/>
      <c r="G17" s="15"/>
      <c r="H17" s="15"/>
      <c r="I17" s="27"/>
      <c r="K17" s="27"/>
      <c r="L17" s="26"/>
      <c r="M17" s="26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E17" s="15"/>
      <c r="AF17" s="15"/>
      <c r="AG17" s="15"/>
      <c r="AH17" s="15"/>
      <c r="AI17" s="15"/>
      <c r="AK17" s="27"/>
      <c r="AL17" s="15"/>
      <c r="AM17" s="26"/>
      <c r="AN17" s="26"/>
      <c r="AO17" s="26"/>
      <c r="AP17" s="27"/>
      <c r="AQ17" s="15"/>
      <c r="AR17" s="28"/>
      <c r="AS17" s="29"/>
      <c r="AT17" s="29"/>
      <c r="AU17" s="29"/>
    </row>
    <row r="18" spans="1:47">
      <c r="A18" s="15"/>
      <c r="B18" s="15"/>
      <c r="C18" s="15"/>
      <c r="D18" s="15"/>
      <c r="E18" s="15"/>
      <c r="F18" s="15"/>
      <c r="G18" s="15"/>
      <c r="H18" s="15"/>
      <c r="I18" s="27"/>
      <c r="K18" s="27"/>
      <c r="L18" s="26"/>
      <c r="M18" s="26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E18" s="15"/>
      <c r="AF18" s="15"/>
      <c r="AG18" s="15"/>
      <c r="AH18" s="15"/>
      <c r="AI18" s="15"/>
      <c r="AK18" s="27"/>
      <c r="AL18" s="15"/>
      <c r="AM18" s="26"/>
      <c r="AN18" s="26"/>
      <c r="AO18" s="26"/>
      <c r="AP18" s="27"/>
      <c r="AQ18" s="15"/>
      <c r="AR18" s="28"/>
      <c r="AS18" s="29"/>
      <c r="AT18" s="29"/>
      <c r="AU18" s="29"/>
    </row>
    <row r="19" spans="1:47">
      <c r="A19" s="15"/>
      <c r="B19" s="15"/>
      <c r="C19" s="15"/>
      <c r="D19" s="15"/>
      <c r="E19" s="15"/>
      <c r="F19" s="15"/>
      <c r="G19" s="15"/>
      <c r="H19" s="15"/>
      <c r="I19" s="27"/>
      <c r="K19" s="27"/>
      <c r="L19" s="26"/>
      <c r="M19" s="26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E19" s="15"/>
      <c r="AF19" s="15"/>
      <c r="AG19" s="15"/>
      <c r="AH19" s="15"/>
      <c r="AI19" s="15"/>
      <c r="AK19" s="27"/>
      <c r="AL19" s="15"/>
      <c r="AM19" s="26"/>
      <c r="AN19" s="26"/>
      <c r="AO19" s="26"/>
      <c r="AP19" s="27"/>
      <c r="AQ19" s="15"/>
      <c r="AR19" s="28"/>
      <c r="AS19" s="29"/>
      <c r="AT19" s="29"/>
      <c r="AU19" s="29"/>
    </row>
    <row r="20" spans="1:47">
      <c r="A20" s="15"/>
      <c r="B20" s="15"/>
      <c r="C20" s="15"/>
      <c r="D20" s="15"/>
      <c r="E20" s="15"/>
      <c r="F20" s="15"/>
      <c r="G20" s="15"/>
      <c r="H20" s="15"/>
      <c r="I20" s="27"/>
      <c r="K20" s="27"/>
      <c r="L20" s="26"/>
      <c r="M20" s="26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E20" s="15"/>
      <c r="AF20" s="15"/>
      <c r="AG20" s="15"/>
      <c r="AH20" s="15"/>
      <c r="AI20" s="15"/>
      <c r="AK20" s="27"/>
      <c r="AL20" s="15"/>
      <c r="AM20" s="26"/>
      <c r="AN20" s="26"/>
      <c r="AO20" s="26"/>
      <c r="AP20" s="27"/>
      <c r="AQ20" s="15"/>
      <c r="AR20" s="28"/>
      <c r="AS20" s="29"/>
      <c r="AT20" s="29"/>
      <c r="AU20" s="29"/>
    </row>
    <row r="21" spans="1:47">
      <c r="A21" s="15"/>
      <c r="B21" s="15"/>
      <c r="C21" s="15"/>
      <c r="D21" s="15"/>
      <c r="E21" s="15"/>
      <c r="F21" s="15"/>
      <c r="G21" s="15"/>
      <c r="H21" s="15"/>
      <c r="I21" s="27"/>
      <c r="K21" s="27"/>
      <c r="L21" s="26"/>
      <c r="M21" s="26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E21" s="15"/>
      <c r="AF21" s="15"/>
      <c r="AG21" s="15"/>
      <c r="AH21" s="15"/>
      <c r="AI21" s="15"/>
      <c r="AK21" s="27"/>
      <c r="AL21" s="15"/>
      <c r="AM21" s="26"/>
      <c r="AN21" s="26"/>
      <c r="AO21" s="26"/>
      <c r="AP21" s="27"/>
      <c r="AQ21" s="15"/>
      <c r="AR21" s="28"/>
      <c r="AS21" s="29"/>
      <c r="AT21" s="29"/>
      <c r="AU21" s="29"/>
    </row>
    <row r="22" spans="1:47">
      <c r="A22" s="15"/>
      <c r="B22" s="15"/>
      <c r="C22" s="15"/>
      <c r="D22" s="15"/>
      <c r="E22" s="15"/>
      <c r="F22" s="15"/>
      <c r="G22" s="15"/>
      <c r="H22" s="15"/>
      <c r="I22" s="27"/>
      <c r="K22" s="27"/>
      <c r="L22" s="26"/>
      <c r="M22" s="26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E22" s="15"/>
      <c r="AF22" s="15"/>
      <c r="AG22" s="15"/>
      <c r="AH22" s="15"/>
      <c r="AI22" s="15"/>
      <c r="AK22" s="27"/>
      <c r="AL22" s="15"/>
      <c r="AM22" s="26"/>
      <c r="AN22" s="26"/>
      <c r="AO22" s="26"/>
      <c r="AP22" s="27"/>
      <c r="AQ22" s="15"/>
      <c r="AR22" s="28"/>
      <c r="AS22" s="29"/>
      <c r="AT22" s="29"/>
      <c r="AU22" s="29"/>
    </row>
    <row r="23" spans="1:47">
      <c r="A23" s="15"/>
      <c r="B23" s="15"/>
      <c r="C23" s="15"/>
      <c r="D23" s="15"/>
      <c r="E23" s="15"/>
      <c r="F23" s="15"/>
      <c r="G23" s="15"/>
      <c r="H23" s="15"/>
      <c r="I23" s="27"/>
      <c r="K23" s="27"/>
      <c r="L23" s="26"/>
      <c r="M23" s="26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E23" s="15"/>
      <c r="AF23" s="15"/>
      <c r="AG23" s="15"/>
      <c r="AH23" s="15"/>
      <c r="AI23" s="15"/>
      <c r="AK23" s="27"/>
      <c r="AL23" s="15"/>
      <c r="AM23" s="26"/>
      <c r="AN23" s="26"/>
      <c r="AO23" s="26"/>
      <c r="AP23" s="27"/>
      <c r="AQ23" s="15"/>
      <c r="AR23" s="28"/>
      <c r="AS23" s="29"/>
      <c r="AT23" s="29"/>
      <c r="AU23" s="29"/>
    </row>
    <row r="24" spans="1:47">
      <c r="A24" s="15"/>
      <c r="B24" s="15"/>
      <c r="C24" s="15"/>
      <c r="D24" s="15"/>
      <c r="E24" s="15"/>
      <c r="F24" s="15"/>
      <c r="G24" s="15"/>
      <c r="H24" s="15"/>
      <c r="I24" s="27"/>
      <c r="K24" s="27"/>
      <c r="L24" s="26"/>
      <c r="M24" s="26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E24" s="15"/>
      <c r="AF24" s="15"/>
      <c r="AG24" s="15"/>
      <c r="AH24" s="15"/>
      <c r="AI24" s="15"/>
      <c r="AK24" s="27"/>
      <c r="AL24" s="15"/>
      <c r="AM24" s="26"/>
      <c r="AN24" s="26"/>
      <c r="AO24" s="26"/>
      <c r="AP24" s="27"/>
      <c r="AQ24" s="15"/>
      <c r="AR24" s="28"/>
      <c r="AS24" s="29"/>
      <c r="AT24" s="29"/>
      <c r="AU24" s="29"/>
    </row>
    <row r="25" spans="1:47">
      <c r="A25" s="15"/>
      <c r="B25" s="15"/>
      <c r="C25" s="15"/>
      <c r="D25" s="15"/>
      <c r="E25" s="15"/>
      <c r="F25" s="15"/>
      <c r="G25" s="15"/>
      <c r="H25" s="15"/>
      <c r="I25" s="27"/>
      <c r="K25" s="27"/>
      <c r="L25" s="26"/>
      <c r="M25" s="26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E25" s="15"/>
      <c r="AF25" s="15"/>
      <c r="AG25" s="15"/>
      <c r="AH25" s="15"/>
      <c r="AI25" s="15"/>
      <c r="AK25" s="27"/>
      <c r="AL25" s="15"/>
      <c r="AM25" s="26"/>
      <c r="AN25" s="26"/>
      <c r="AO25" s="26"/>
      <c r="AP25" s="27"/>
      <c r="AQ25" s="15"/>
      <c r="AR25" s="28"/>
      <c r="AS25" s="29"/>
      <c r="AT25" s="29"/>
      <c r="AU25" s="29"/>
    </row>
    <row r="26" spans="1:47">
      <c r="A26" s="15"/>
      <c r="B26" s="15"/>
      <c r="C26" s="15"/>
      <c r="D26" s="15"/>
      <c r="E26" s="15"/>
      <c r="F26" s="15"/>
      <c r="G26" s="15"/>
      <c r="H26" s="15"/>
      <c r="I26" s="27"/>
      <c r="K26" s="27"/>
      <c r="L26" s="26"/>
      <c r="M26" s="26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E26" s="15"/>
      <c r="AF26" s="15"/>
      <c r="AG26" s="15"/>
      <c r="AH26" s="15"/>
      <c r="AI26" s="15"/>
      <c r="AK26" s="27"/>
      <c r="AL26" s="15"/>
      <c r="AM26" s="26"/>
      <c r="AN26" s="26"/>
      <c r="AO26" s="26"/>
      <c r="AP26" s="27"/>
      <c r="AQ26" s="15"/>
      <c r="AR26" s="28"/>
      <c r="AS26" s="29"/>
      <c r="AT26" s="29"/>
      <c r="AU26" s="29"/>
    </row>
    <row r="27" spans="1:47">
      <c r="A27" s="15"/>
      <c r="B27" s="15"/>
      <c r="C27" s="15"/>
      <c r="D27" s="15"/>
      <c r="E27" s="15"/>
      <c r="F27" s="15"/>
      <c r="G27" s="15"/>
      <c r="H27" s="15"/>
      <c r="I27" s="27"/>
      <c r="K27" s="27"/>
      <c r="L27" s="26"/>
      <c r="M27" s="26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E27" s="15"/>
      <c r="AF27" s="15"/>
      <c r="AG27" s="15"/>
      <c r="AH27" s="15"/>
      <c r="AI27" s="15"/>
      <c r="AK27" s="27"/>
      <c r="AL27" s="15"/>
      <c r="AM27" s="26"/>
      <c r="AN27" s="26"/>
      <c r="AO27" s="26"/>
      <c r="AP27" s="27"/>
      <c r="AQ27" s="15"/>
      <c r="AR27" s="28"/>
      <c r="AS27" s="29"/>
      <c r="AT27" s="29"/>
      <c r="AU27" s="29"/>
    </row>
    <row r="28" spans="1:47">
      <c r="A28" s="15"/>
      <c r="B28" s="15"/>
      <c r="C28" s="15"/>
      <c r="D28" s="15"/>
      <c r="E28" s="15"/>
      <c r="F28" s="15"/>
      <c r="G28" s="15"/>
      <c r="H28" s="15"/>
      <c r="I28" s="27"/>
      <c r="K28" s="27"/>
      <c r="L28" s="26"/>
      <c r="M28" s="26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E28" s="15"/>
      <c r="AF28" s="15"/>
      <c r="AG28" s="15"/>
      <c r="AH28" s="15"/>
      <c r="AI28" s="15"/>
      <c r="AK28" s="27"/>
      <c r="AL28" s="15"/>
      <c r="AM28" s="26"/>
      <c r="AN28" s="26"/>
      <c r="AO28" s="26"/>
      <c r="AP28" s="27"/>
      <c r="AQ28" s="15"/>
      <c r="AR28" s="28"/>
      <c r="AS28" s="29"/>
      <c r="AT28" s="29"/>
      <c r="AU28" s="29"/>
    </row>
    <row r="29" spans="1:47">
      <c r="A29" s="15"/>
      <c r="B29" s="15"/>
      <c r="C29" s="15"/>
      <c r="D29" s="15"/>
      <c r="E29" s="15"/>
      <c r="F29" s="15"/>
      <c r="G29" s="15"/>
      <c r="H29" s="15"/>
      <c r="I29" s="27"/>
      <c r="K29" s="27"/>
      <c r="L29" s="26"/>
      <c r="M29" s="26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E29" s="15"/>
      <c r="AF29" s="15"/>
      <c r="AG29" s="15"/>
      <c r="AH29" s="15"/>
      <c r="AI29" s="15"/>
      <c r="AK29" s="27"/>
      <c r="AL29" s="15"/>
      <c r="AM29" s="26"/>
      <c r="AN29" s="26"/>
      <c r="AO29" s="26"/>
      <c r="AP29" s="27"/>
      <c r="AQ29" s="15"/>
      <c r="AR29" s="28"/>
      <c r="AS29" s="29"/>
      <c r="AT29" s="29"/>
      <c r="AU29" s="29"/>
    </row>
    <row r="30" spans="1:47">
      <c r="A30" s="15"/>
      <c r="B30" s="15"/>
      <c r="C30" s="15"/>
      <c r="D30" s="15"/>
      <c r="E30" s="15"/>
      <c r="F30" s="15"/>
      <c r="G30" s="15"/>
      <c r="H30" s="15"/>
      <c r="I30" s="27"/>
      <c r="K30" s="27"/>
      <c r="L30" s="26"/>
      <c r="M30" s="26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E30" s="15"/>
      <c r="AF30" s="15"/>
      <c r="AG30" s="15"/>
      <c r="AH30" s="15"/>
      <c r="AI30" s="15"/>
      <c r="AK30" s="27"/>
      <c r="AL30" s="15"/>
      <c r="AM30" s="26"/>
      <c r="AN30" s="26"/>
      <c r="AO30" s="26"/>
      <c r="AP30" s="27"/>
      <c r="AQ30" s="15"/>
      <c r="AR30" s="28"/>
      <c r="AS30" s="29"/>
      <c r="AT30" s="29"/>
      <c r="AU30" s="29"/>
    </row>
    <row r="31" spans="1:47">
      <c r="A31" s="15"/>
      <c r="B31" s="15"/>
      <c r="C31" s="15"/>
      <c r="D31" s="15"/>
      <c r="E31" s="15"/>
      <c r="F31" s="15"/>
      <c r="G31" s="15"/>
      <c r="H31" s="15"/>
      <c r="I31" s="27"/>
      <c r="K31" s="27"/>
      <c r="L31" s="26"/>
      <c r="M31" s="26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E31" s="15"/>
      <c r="AF31" s="15"/>
      <c r="AG31" s="15"/>
      <c r="AH31" s="15"/>
      <c r="AI31" s="15"/>
      <c r="AK31" s="27"/>
      <c r="AL31" s="15"/>
      <c r="AM31" s="26"/>
      <c r="AN31" s="26"/>
      <c r="AO31" s="26"/>
      <c r="AP31" s="27"/>
      <c r="AQ31" s="15"/>
      <c r="AR31" s="28"/>
      <c r="AS31" s="29"/>
      <c r="AT31" s="29"/>
      <c r="AU31" s="29"/>
    </row>
    <row r="32" spans="1:47">
      <c r="A32" s="15"/>
      <c r="B32" s="15"/>
      <c r="C32" s="15"/>
      <c r="D32" s="15"/>
      <c r="E32" s="15"/>
      <c r="F32" s="15"/>
      <c r="G32" s="15"/>
      <c r="H32" s="15"/>
      <c r="I32" s="27"/>
      <c r="K32" s="27"/>
      <c r="L32" s="26"/>
      <c r="M32" s="26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E32" s="15"/>
      <c r="AF32" s="15"/>
      <c r="AG32" s="15"/>
      <c r="AH32" s="15"/>
      <c r="AI32" s="15"/>
      <c r="AK32" s="27"/>
      <c r="AL32" s="15"/>
      <c r="AM32" s="26"/>
      <c r="AN32" s="26"/>
      <c r="AO32" s="26"/>
      <c r="AP32" s="27"/>
      <c r="AQ32" s="15"/>
      <c r="AR32" s="28"/>
      <c r="AS32" s="29"/>
      <c r="AT32" s="29"/>
      <c r="AU32" s="29"/>
    </row>
    <row r="33" spans="1:47">
      <c r="A33" s="15"/>
      <c r="B33" s="15"/>
      <c r="C33" s="15"/>
      <c r="D33" s="15"/>
      <c r="E33" s="15"/>
      <c r="F33" s="15"/>
      <c r="G33" s="15"/>
      <c r="H33" s="15"/>
      <c r="I33" s="27"/>
      <c r="K33" s="27"/>
      <c r="L33" s="26"/>
      <c r="M33" s="26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E33" s="15"/>
      <c r="AF33" s="15"/>
      <c r="AG33" s="15"/>
      <c r="AH33" s="15"/>
      <c r="AI33" s="15"/>
      <c r="AK33" s="27"/>
      <c r="AL33" s="15"/>
      <c r="AM33" s="26"/>
      <c r="AN33" s="26"/>
      <c r="AO33" s="26"/>
      <c r="AP33" s="27"/>
      <c r="AQ33" s="15"/>
      <c r="AR33" s="28"/>
      <c r="AS33" s="29"/>
      <c r="AT33" s="29"/>
      <c r="AU33" s="29"/>
    </row>
    <row r="34" spans="1:47">
      <c r="A34" s="15"/>
      <c r="B34" s="15"/>
      <c r="C34" s="15"/>
      <c r="D34" s="15"/>
      <c r="E34" s="15"/>
      <c r="F34" s="15"/>
      <c r="G34" s="15"/>
      <c r="H34" s="15"/>
      <c r="I34" s="27"/>
      <c r="K34" s="27"/>
      <c r="L34" s="26"/>
      <c r="M34" s="26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E34" s="15"/>
      <c r="AF34" s="15"/>
      <c r="AG34" s="15"/>
      <c r="AH34" s="15"/>
      <c r="AI34" s="15"/>
      <c r="AK34" s="27"/>
      <c r="AL34" s="15"/>
      <c r="AM34" s="26"/>
      <c r="AN34" s="26"/>
      <c r="AO34" s="26"/>
      <c r="AP34" s="27"/>
      <c r="AQ34" s="15"/>
      <c r="AR34" s="28"/>
      <c r="AS34" s="29"/>
      <c r="AT34" s="29"/>
      <c r="AU34" s="29"/>
    </row>
    <row r="35" spans="1:47">
      <c r="A35" s="15"/>
      <c r="B35" s="15"/>
      <c r="C35" s="15"/>
      <c r="D35" s="15"/>
      <c r="E35" s="15"/>
      <c r="F35" s="15"/>
      <c r="G35" s="15"/>
      <c r="H35" s="15"/>
      <c r="I35" s="27"/>
      <c r="K35" s="27"/>
      <c r="L35" s="26"/>
      <c r="M35" s="26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E35" s="15"/>
      <c r="AF35" s="15"/>
      <c r="AG35" s="15"/>
      <c r="AH35" s="15"/>
      <c r="AI35" s="15"/>
      <c r="AK35" s="27"/>
      <c r="AL35" s="15"/>
      <c r="AM35" s="26"/>
      <c r="AN35" s="26"/>
      <c r="AO35" s="26"/>
      <c r="AP35" s="27"/>
      <c r="AQ35" s="15"/>
      <c r="AR35" s="28"/>
      <c r="AS35" s="29"/>
      <c r="AT35" s="29"/>
      <c r="AU35" s="29"/>
    </row>
    <row r="36" spans="1:47">
      <c r="A36" s="15"/>
      <c r="B36" s="15"/>
      <c r="C36" s="15"/>
      <c r="D36" s="15"/>
      <c r="E36" s="15"/>
      <c r="F36" s="15"/>
      <c r="G36" s="15"/>
      <c r="H36" s="15"/>
      <c r="I36" s="27"/>
      <c r="K36" s="27"/>
      <c r="L36" s="26"/>
      <c r="M36" s="26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E36" s="15"/>
      <c r="AF36" s="15"/>
      <c r="AG36" s="15"/>
      <c r="AH36" s="15"/>
      <c r="AI36" s="15"/>
      <c r="AK36" s="27"/>
      <c r="AL36" s="15"/>
      <c r="AM36" s="26"/>
      <c r="AN36" s="26"/>
      <c r="AO36" s="26"/>
      <c r="AP36" s="27"/>
      <c r="AQ36" s="15"/>
      <c r="AR36" s="28"/>
      <c r="AS36" s="29"/>
      <c r="AT36" s="29"/>
      <c r="AU36" s="29"/>
    </row>
    <row r="37" spans="1:47">
      <c r="A37" s="15"/>
      <c r="B37" s="15"/>
      <c r="C37" s="15"/>
      <c r="D37" s="15"/>
      <c r="E37" s="15"/>
      <c r="F37" s="15"/>
      <c r="G37" s="15"/>
      <c r="H37" s="15"/>
      <c r="I37" s="27"/>
      <c r="K37" s="27"/>
      <c r="L37" s="26"/>
      <c r="M37" s="26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E37" s="15"/>
      <c r="AF37" s="15"/>
      <c r="AG37" s="15"/>
      <c r="AH37" s="15"/>
      <c r="AI37" s="15"/>
      <c r="AK37" s="27"/>
      <c r="AL37" s="15"/>
      <c r="AM37" s="26"/>
      <c r="AN37" s="26"/>
      <c r="AO37" s="26"/>
      <c r="AP37" s="27"/>
      <c r="AQ37" s="15"/>
      <c r="AR37" s="28"/>
      <c r="AS37" s="29"/>
      <c r="AT37" s="29"/>
      <c r="AU37" s="29"/>
    </row>
    <row r="38" spans="1:47">
      <c r="A38" s="15"/>
      <c r="B38" s="15"/>
      <c r="C38" s="15"/>
      <c r="D38" s="15"/>
      <c r="E38" s="15"/>
      <c r="F38" s="15"/>
      <c r="G38" s="15"/>
      <c r="H38" s="15"/>
      <c r="I38" s="27"/>
      <c r="K38" s="27"/>
      <c r="L38" s="26"/>
      <c r="M38" s="26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E38" s="15"/>
      <c r="AF38" s="15"/>
      <c r="AG38" s="15"/>
      <c r="AH38" s="15"/>
      <c r="AI38" s="15"/>
      <c r="AK38" s="27"/>
      <c r="AL38" s="15"/>
      <c r="AM38" s="26"/>
      <c r="AN38" s="26"/>
      <c r="AO38" s="26"/>
      <c r="AP38" s="27"/>
      <c r="AQ38" s="15"/>
      <c r="AR38" s="28"/>
      <c r="AS38" s="29"/>
      <c r="AT38" s="29"/>
      <c r="AU38" s="29"/>
    </row>
    <row r="39" spans="1:47">
      <c r="A39" s="15"/>
      <c r="B39" s="15"/>
      <c r="C39" s="15"/>
      <c r="D39" s="15"/>
      <c r="E39" s="15"/>
      <c r="F39" s="15"/>
      <c r="G39" s="15"/>
      <c r="H39" s="15"/>
      <c r="I39" s="27"/>
      <c r="K39" s="27"/>
      <c r="L39" s="26"/>
      <c r="M39" s="26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E39" s="15"/>
      <c r="AF39" s="15"/>
      <c r="AG39" s="15"/>
      <c r="AH39" s="15"/>
      <c r="AI39" s="15"/>
      <c r="AK39" s="27"/>
      <c r="AL39" s="15"/>
      <c r="AM39" s="26"/>
      <c r="AN39" s="26"/>
      <c r="AO39" s="26"/>
      <c r="AP39" s="27"/>
      <c r="AQ39" s="15"/>
      <c r="AR39" s="28"/>
      <c r="AS39" s="29"/>
      <c r="AT39" s="29"/>
      <c r="AU39" s="29"/>
    </row>
    <row r="40" spans="1:47">
      <c r="A40" s="15"/>
      <c r="B40" s="15"/>
      <c r="C40" s="15"/>
      <c r="D40" s="15"/>
      <c r="E40" s="15"/>
      <c r="F40" s="15"/>
      <c r="G40" s="15"/>
      <c r="H40" s="15"/>
      <c r="I40" s="27"/>
      <c r="K40" s="27"/>
      <c r="L40" s="26"/>
      <c r="M40" s="26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E40" s="15"/>
      <c r="AF40" s="15"/>
      <c r="AG40" s="15"/>
      <c r="AH40" s="15"/>
      <c r="AI40" s="15"/>
      <c r="AK40" s="27"/>
      <c r="AL40" s="15"/>
      <c r="AM40" s="26"/>
      <c r="AN40" s="26"/>
      <c r="AO40" s="26"/>
      <c r="AP40" s="27"/>
      <c r="AQ40" s="15"/>
      <c r="AR40" s="28"/>
      <c r="AS40" s="29"/>
      <c r="AT40" s="29"/>
      <c r="AU40" s="29"/>
    </row>
    <row r="41" spans="1:47">
      <c r="A41" s="15"/>
      <c r="B41" s="15"/>
      <c r="C41" s="15"/>
      <c r="D41" s="15"/>
      <c r="E41" s="15"/>
      <c r="F41" s="15"/>
      <c r="G41" s="15"/>
      <c r="H41" s="15"/>
      <c r="I41" s="27"/>
      <c r="K41" s="27"/>
      <c r="L41" s="26"/>
      <c r="M41" s="26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E41" s="15"/>
      <c r="AF41" s="15"/>
      <c r="AG41" s="15"/>
      <c r="AH41" s="15"/>
      <c r="AI41" s="15"/>
      <c r="AK41" s="27"/>
      <c r="AL41" s="15"/>
      <c r="AM41" s="26"/>
      <c r="AN41" s="26"/>
      <c r="AO41" s="26"/>
      <c r="AP41" s="27"/>
      <c r="AQ41" s="15"/>
      <c r="AR41" s="28"/>
      <c r="AS41" s="29"/>
      <c r="AT41" s="29"/>
      <c r="AU41" s="29"/>
    </row>
    <row r="42" spans="1:47">
      <c r="A42" s="15"/>
      <c r="B42" s="15"/>
      <c r="C42" s="15"/>
      <c r="D42" s="15"/>
      <c r="E42" s="15"/>
      <c r="F42" s="15"/>
      <c r="G42" s="15"/>
      <c r="H42" s="15"/>
      <c r="I42" s="27"/>
      <c r="K42" s="27"/>
      <c r="L42" s="26"/>
      <c r="M42" s="26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E42" s="15"/>
      <c r="AF42" s="15"/>
      <c r="AG42" s="15"/>
      <c r="AH42" s="15"/>
      <c r="AI42" s="15"/>
      <c r="AK42" s="27"/>
      <c r="AL42" s="15"/>
      <c r="AM42" s="26"/>
      <c r="AN42" s="26"/>
      <c r="AO42" s="26"/>
      <c r="AP42" s="27"/>
      <c r="AQ42" s="15"/>
      <c r="AR42" s="28"/>
      <c r="AS42" s="29"/>
      <c r="AT42" s="29"/>
      <c r="AU42" s="29"/>
    </row>
    <row r="43" spans="1:47">
      <c r="A43" s="15"/>
      <c r="B43" s="15"/>
      <c r="C43" s="15"/>
      <c r="D43" s="15"/>
      <c r="E43" s="15"/>
      <c r="F43" s="15"/>
      <c r="G43" s="15"/>
      <c r="H43" s="15"/>
      <c r="I43" s="27"/>
      <c r="K43" s="27"/>
      <c r="L43" s="26"/>
      <c r="M43" s="26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E43" s="15"/>
      <c r="AF43" s="15"/>
      <c r="AG43" s="15"/>
      <c r="AH43" s="15"/>
      <c r="AI43" s="15"/>
      <c r="AK43" s="27"/>
      <c r="AL43" s="15"/>
      <c r="AM43" s="26"/>
      <c r="AN43" s="26"/>
      <c r="AO43" s="26"/>
      <c r="AP43" s="27"/>
      <c r="AQ43" s="15"/>
      <c r="AR43" s="28"/>
      <c r="AS43" s="29"/>
      <c r="AT43" s="29"/>
      <c r="AU43" s="29"/>
    </row>
    <row r="44" spans="1:47">
      <c r="A44" s="15"/>
      <c r="B44" s="15"/>
      <c r="C44" s="15"/>
      <c r="D44" s="15"/>
      <c r="E44" s="15"/>
      <c r="F44" s="15"/>
      <c r="G44" s="15"/>
      <c r="H44" s="15"/>
      <c r="I44" s="27"/>
      <c r="K44" s="27"/>
      <c r="L44" s="26"/>
      <c r="M44" s="26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E44" s="15"/>
      <c r="AF44" s="15"/>
      <c r="AG44" s="15"/>
      <c r="AH44" s="15"/>
      <c r="AI44" s="15"/>
      <c r="AK44" s="27"/>
      <c r="AL44" s="15"/>
      <c r="AM44" s="26"/>
      <c r="AN44" s="26"/>
      <c r="AO44" s="26"/>
      <c r="AP44" s="27"/>
      <c r="AQ44" s="15"/>
      <c r="AR44" s="28"/>
      <c r="AS44" s="29"/>
      <c r="AT44" s="29"/>
      <c r="AU44" s="29"/>
    </row>
    <row r="45" spans="1:47">
      <c r="A45" s="15"/>
      <c r="B45" s="15"/>
      <c r="C45" s="15"/>
      <c r="D45" s="15"/>
      <c r="E45" s="15"/>
      <c r="F45" s="15"/>
      <c r="G45" s="15"/>
      <c r="H45" s="15"/>
      <c r="I45" s="27"/>
      <c r="K45" s="27"/>
      <c r="L45" s="26"/>
      <c r="M45" s="26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E45" s="15"/>
      <c r="AF45" s="15"/>
      <c r="AG45" s="15"/>
      <c r="AH45" s="15"/>
      <c r="AI45" s="15"/>
      <c r="AK45" s="27"/>
      <c r="AL45" s="15"/>
      <c r="AM45" s="26"/>
      <c r="AN45" s="26"/>
      <c r="AO45" s="26"/>
      <c r="AP45" s="27"/>
      <c r="AQ45" s="15"/>
      <c r="AR45" s="28"/>
      <c r="AS45" s="29"/>
      <c r="AT45" s="29"/>
      <c r="AU45" s="29"/>
    </row>
    <row r="46" spans="1:47">
      <c r="A46" s="15"/>
      <c r="B46" s="15"/>
      <c r="C46" s="15"/>
      <c r="D46" s="15"/>
      <c r="E46" s="15"/>
      <c r="F46" s="15"/>
      <c r="G46" s="15"/>
      <c r="H46" s="15"/>
      <c r="I46" s="27"/>
      <c r="K46" s="27"/>
      <c r="L46" s="26"/>
      <c r="M46" s="26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E46" s="15"/>
      <c r="AF46" s="15"/>
      <c r="AG46" s="15"/>
      <c r="AH46" s="15"/>
      <c r="AI46" s="15"/>
      <c r="AK46" s="27"/>
      <c r="AL46" s="15"/>
      <c r="AM46" s="26"/>
      <c r="AN46" s="26"/>
      <c r="AO46" s="26"/>
      <c r="AP46" s="27"/>
      <c r="AQ46" s="15"/>
      <c r="AR46" s="28"/>
      <c r="AS46" s="29"/>
      <c r="AT46" s="29"/>
      <c r="AU46" s="29"/>
    </row>
    <row r="47" spans="1:47">
      <c r="A47" s="15"/>
      <c r="B47" s="15"/>
      <c r="C47" s="15"/>
      <c r="D47" s="15"/>
      <c r="E47" s="15"/>
      <c r="F47" s="15"/>
      <c r="G47" s="15"/>
      <c r="H47" s="15"/>
      <c r="I47" s="27"/>
      <c r="K47" s="27"/>
      <c r="L47" s="26"/>
      <c r="M47" s="26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E47" s="15"/>
      <c r="AF47" s="15"/>
      <c r="AG47" s="15"/>
      <c r="AH47" s="15"/>
      <c r="AI47" s="15"/>
      <c r="AK47" s="27"/>
      <c r="AL47" s="15"/>
      <c r="AM47" s="26"/>
      <c r="AN47" s="26"/>
      <c r="AO47" s="26"/>
      <c r="AP47" s="27"/>
      <c r="AQ47" s="15"/>
      <c r="AR47" s="28"/>
      <c r="AS47" s="29"/>
      <c r="AT47" s="29"/>
      <c r="AU47" s="29"/>
    </row>
    <row r="48" spans="1:47">
      <c r="A48" s="15"/>
      <c r="B48" s="15"/>
      <c r="C48" s="15"/>
      <c r="D48" s="15"/>
      <c r="E48" s="15"/>
      <c r="F48" s="15"/>
      <c r="G48" s="15"/>
      <c r="H48" s="15"/>
      <c r="I48" s="27"/>
      <c r="K48" s="27"/>
      <c r="L48" s="26"/>
      <c r="M48" s="26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E48" s="15"/>
      <c r="AF48" s="15"/>
      <c r="AG48" s="15"/>
      <c r="AH48" s="15"/>
      <c r="AI48" s="15"/>
      <c r="AK48" s="27"/>
      <c r="AL48" s="15"/>
      <c r="AM48" s="26"/>
      <c r="AN48" s="26"/>
      <c r="AO48" s="26"/>
      <c r="AP48" s="27"/>
      <c r="AQ48" s="15"/>
      <c r="AR48" s="28"/>
      <c r="AS48" s="29"/>
      <c r="AT48" s="29"/>
      <c r="AU48" s="29"/>
    </row>
    <row r="49" spans="1:47">
      <c r="A49" s="15"/>
      <c r="B49" s="15"/>
      <c r="C49" s="15"/>
      <c r="D49" s="15"/>
      <c r="E49" s="15"/>
      <c r="F49" s="15"/>
      <c r="G49" s="15"/>
      <c r="H49" s="15"/>
      <c r="I49" s="27"/>
      <c r="K49" s="27"/>
      <c r="L49" s="26"/>
      <c r="M49" s="26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E49" s="15"/>
      <c r="AF49" s="15"/>
      <c r="AG49" s="15"/>
      <c r="AH49" s="15"/>
      <c r="AI49" s="15"/>
      <c r="AK49" s="27"/>
      <c r="AL49" s="15"/>
      <c r="AM49" s="26"/>
      <c r="AN49" s="26"/>
      <c r="AO49" s="26"/>
      <c r="AP49" s="27"/>
      <c r="AQ49" s="15"/>
      <c r="AR49" s="28"/>
      <c r="AS49" s="29"/>
      <c r="AT49" s="29"/>
      <c r="AU49" s="29"/>
    </row>
    <row r="50" spans="1:47">
      <c r="A50" s="15"/>
      <c r="B50" s="15"/>
      <c r="C50" s="15"/>
      <c r="D50" s="15"/>
      <c r="E50" s="15"/>
      <c r="F50" s="15"/>
      <c r="G50" s="15"/>
      <c r="H50" s="15"/>
      <c r="I50" s="27"/>
      <c r="K50" s="27"/>
      <c r="L50" s="26"/>
      <c r="M50" s="26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E50" s="15"/>
      <c r="AF50" s="15"/>
      <c r="AG50" s="15"/>
      <c r="AH50" s="15"/>
      <c r="AI50" s="15"/>
      <c r="AK50" s="27"/>
      <c r="AL50" s="15"/>
      <c r="AM50" s="26"/>
      <c r="AN50" s="26"/>
      <c r="AO50" s="26"/>
      <c r="AP50" s="27"/>
      <c r="AQ50" s="15"/>
      <c r="AR50" s="28"/>
      <c r="AS50" s="29"/>
      <c r="AT50" s="29"/>
      <c r="AU50" s="29"/>
    </row>
    <row r="51" spans="1:47">
      <c r="A51" s="15"/>
      <c r="B51" s="15"/>
      <c r="C51" s="15"/>
      <c r="D51" s="15"/>
      <c r="E51" s="15"/>
      <c r="F51" s="15"/>
      <c r="G51" s="15"/>
      <c r="H51" s="15"/>
      <c r="I51" s="27"/>
      <c r="K51" s="27"/>
      <c r="L51" s="26"/>
      <c r="M51" s="26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E51" s="15"/>
      <c r="AF51" s="15"/>
      <c r="AG51" s="15"/>
      <c r="AH51" s="15"/>
      <c r="AI51" s="15"/>
      <c r="AK51" s="27"/>
      <c r="AL51" s="15"/>
      <c r="AM51" s="26"/>
      <c r="AN51" s="26"/>
      <c r="AO51" s="26"/>
      <c r="AP51" s="27"/>
      <c r="AQ51" s="15"/>
      <c r="AR51" s="28"/>
      <c r="AS51" s="29"/>
      <c r="AT51" s="29"/>
      <c r="AU51" s="29"/>
    </row>
    <row r="52" spans="1:47">
      <c r="A52" s="15"/>
      <c r="B52" s="15"/>
      <c r="C52" s="15"/>
      <c r="D52" s="15"/>
      <c r="E52" s="15"/>
      <c r="F52" s="15"/>
      <c r="G52" s="15"/>
      <c r="H52" s="15"/>
      <c r="I52" s="27"/>
      <c r="K52" s="27"/>
      <c r="L52" s="26"/>
      <c r="M52" s="26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E52" s="15"/>
      <c r="AF52" s="15"/>
      <c r="AG52" s="15"/>
      <c r="AH52" s="15"/>
      <c r="AI52" s="15"/>
      <c r="AK52" s="27"/>
      <c r="AL52" s="15"/>
      <c r="AM52" s="26"/>
      <c r="AN52" s="26"/>
      <c r="AO52" s="26"/>
      <c r="AP52" s="27"/>
      <c r="AQ52" s="15"/>
      <c r="AR52" s="28"/>
      <c r="AS52" s="29"/>
      <c r="AT52" s="29"/>
      <c r="AU52" s="29"/>
    </row>
    <row r="53" spans="1:47">
      <c r="A53" s="15"/>
      <c r="B53" s="15"/>
      <c r="C53" s="15"/>
      <c r="D53" s="15"/>
      <c r="E53" s="15"/>
      <c r="F53" s="15"/>
      <c r="G53" s="15"/>
      <c r="H53" s="15"/>
      <c r="I53" s="27"/>
      <c r="K53" s="27"/>
      <c r="L53" s="26"/>
      <c r="M53" s="26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E53" s="15"/>
      <c r="AF53" s="15"/>
      <c r="AG53" s="15"/>
      <c r="AH53" s="15"/>
      <c r="AI53" s="15"/>
      <c r="AK53" s="27"/>
      <c r="AL53" s="15"/>
      <c r="AM53" s="26"/>
      <c r="AN53" s="26"/>
      <c r="AO53" s="26"/>
      <c r="AP53" s="27"/>
      <c r="AQ53" s="15"/>
      <c r="AR53" s="28"/>
      <c r="AS53" s="29"/>
      <c r="AT53" s="29"/>
      <c r="AU53" s="29"/>
    </row>
    <row r="54" spans="1:47">
      <c r="A54" s="15"/>
      <c r="B54" s="15"/>
      <c r="C54" s="15"/>
      <c r="D54" s="15"/>
      <c r="E54" s="15"/>
      <c r="F54" s="15"/>
      <c r="G54" s="15"/>
      <c r="H54" s="15"/>
      <c r="I54" s="27"/>
      <c r="K54" s="27"/>
      <c r="L54" s="26"/>
      <c r="M54" s="26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E54" s="15"/>
      <c r="AF54" s="15"/>
      <c r="AG54" s="15"/>
      <c r="AH54" s="15"/>
      <c r="AI54" s="15"/>
      <c r="AK54" s="27"/>
      <c r="AL54" s="15"/>
      <c r="AM54" s="26"/>
      <c r="AN54" s="26"/>
      <c r="AO54" s="26"/>
      <c r="AP54" s="27"/>
      <c r="AQ54" s="15"/>
      <c r="AR54" s="28"/>
      <c r="AS54" s="29"/>
      <c r="AT54" s="29"/>
      <c r="AU54" s="29"/>
    </row>
    <row r="55" spans="1:47">
      <c r="A55" s="15"/>
      <c r="B55" s="15"/>
      <c r="C55" s="15"/>
      <c r="D55" s="15"/>
      <c r="E55" s="15"/>
      <c r="F55" s="15"/>
      <c r="G55" s="15"/>
      <c r="H55" s="15"/>
      <c r="I55" s="27"/>
      <c r="K55" s="27"/>
      <c r="L55" s="26"/>
      <c r="M55" s="26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E55" s="15"/>
      <c r="AF55" s="15"/>
      <c r="AG55" s="15"/>
      <c r="AH55" s="15"/>
      <c r="AI55" s="15"/>
      <c r="AK55" s="27"/>
      <c r="AL55" s="15"/>
      <c r="AM55" s="26"/>
      <c r="AN55" s="26"/>
      <c r="AO55" s="26"/>
      <c r="AP55" s="27"/>
      <c r="AQ55" s="15"/>
      <c r="AR55" s="28"/>
      <c r="AS55" s="29"/>
      <c r="AT55" s="29"/>
      <c r="AU55" s="29"/>
    </row>
    <row r="56" spans="1:47">
      <c r="A56" s="15"/>
      <c r="B56" s="15"/>
      <c r="C56" s="15"/>
      <c r="D56" s="15"/>
      <c r="E56" s="15"/>
      <c r="F56" s="15"/>
      <c r="G56" s="15"/>
      <c r="H56" s="15"/>
      <c r="I56" s="27"/>
      <c r="K56" s="27"/>
      <c r="L56" s="26"/>
      <c r="M56" s="26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E56" s="15"/>
      <c r="AF56" s="15"/>
      <c r="AG56" s="15"/>
      <c r="AH56" s="15"/>
      <c r="AI56" s="15"/>
      <c r="AK56" s="27"/>
      <c r="AL56" s="15"/>
      <c r="AM56" s="26"/>
      <c r="AN56" s="26"/>
      <c r="AO56" s="26"/>
      <c r="AP56" s="27"/>
      <c r="AQ56" s="15"/>
      <c r="AR56" s="28"/>
      <c r="AS56" s="29"/>
      <c r="AT56" s="29"/>
      <c r="AU56" s="29"/>
    </row>
    <row r="57" spans="1:47">
      <c r="A57" s="15"/>
      <c r="B57" s="15"/>
      <c r="C57" s="15"/>
      <c r="D57" s="15"/>
      <c r="E57" s="15"/>
      <c r="F57" s="15"/>
      <c r="G57" s="15"/>
      <c r="H57" s="15"/>
      <c r="I57" s="27"/>
      <c r="K57" s="27"/>
      <c r="L57" s="26"/>
      <c r="M57" s="26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E57" s="15"/>
      <c r="AF57" s="15"/>
      <c r="AG57" s="15"/>
      <c r="AH57" s="15"/>
      <c r="AI57" s="15"/>
      <c r="AK57" s="27"/>
      <c r="AL57" s="15"/>
      <c r="AM57" s="26"/>
      <c r="AN57" s="26"/>
      <c r="AO57" s="26"/>
      <c r="AP57" s="27"/>
      <c r="AQ57" s="15"/>
      <c r="AR57" s="28"/>
      <c r="AS57" s="29"/>
      <c r="AT57" s="29"/>
      <c r="AU57" s="29"/>
    </row>
    <row r="58" spans="1:47">
      <c r="A58" s="15"/>
      <c r="B58" s="15"/>
      <c r="C58" s="15"/>
      <c r="D58" s="15"/>
      <c r="E58" s="15"/>
      <c r="F58" s="15"/>
      <c r="G58" s="15"/>
      <c r="H58" s="15"/>
      <c r="I58" s="27"/>
      <c r="K58" s="27"/>
      <c r="L58" s="26"/>
      <c r="M58" s="26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E58" s="15"/>
      <c r="AF58" s="15"/>
      <c r="AG58" s="15"/>
      <c r="AH58" s="15"/>
      <c r="AI58" s="15"/>
      <c r="AK58" s="27"/>
      <c r="AL58" s="15"/>
      <c r="AM58" s="26"/>
      <c r="AN58" s="26"/>
      <c r="AO58" s="26"/>
      <c r="AP58" s="27"/>
      <c r="AQ58" s="15"/>
      <c r="AR58" s="28"/>
      <c r="AS58" s="29"/>
      <c r="AT58" s="29"/>
      <c r="AU58" s="29"/>
    </row>
    <row r="59" spans="1:47">
      <c r="A59" s="15"/>
      <c r="B59" s="15"/>
      <c r="C59" s="15"/>
      <c r="D59" s="15"/>
      <c r="E59" s="15"/>
      <c r="F59" s="15"/>
      <c r="G59" s="15"/>
      <c r="H59" s="15"/>
      <c r="I59" s="27"/>
      <c r="K59" s="27"/>
      <c r="L59" s="26"/>
      <c r="M59" s="26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E59" s="15"/>
      <c r="AF59" s="15"/>
      <c r="AG59" s="15"/>
      <c r="AH59" s="15"/>
      <c r="AI59" s="15"/>
      <c r="AK59" s="27"/>
      <c r="AL59" s="15"/>
      <c r="AM59" s="26"/>
      <c r="AN59" s="26"/>
      <c r="AO59" s="26"/>
      <c r="AP59" s="27"/>
      <c r="AQ59" s="15"/>
      <c r="AR59" s="28"/>
      <c r="AS59" s="29"/>
      <c r="AT59" s="29"/>
      <c r="AU59" s="29"/>
    </row>
    <row r="60" spans="1:47">
      <c r="A60" s="15"/>
      <c r="B60" s="15"/>
      <c r="C60" s="15"/>
      <c r="D60" s="15"/>
      <c r="E60" s="15"/>
      <c r="F60" s="15"/>
      <c r="G60" s="15"/>
      <c r="H60" s="15"/>
      <c r="I60" s="27"/>
      <c r="K60" s="27"/>
      <c r="L60" s="26"/>
      <c r="M60" s="26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E60" s="15"/>
      <c r="AF60" s="15"/>
      <c r="AG60" s="15"/>
      <c r="AH60" s="15"/>
      <c r="AI60" s="15"/>
      <c r="AK60" s="27"/>
      <c r="AL60" s="15"/>
      <c r="AM60" s="26"/>
      <c r="AN60" s="26"/>
      <c r="AO60" s="26"/>
      <c r="AP60" s="27"/>
      <c r="AQ60" s="15"/>
      <c r="AR60" s="28"/>
      <c r="AS60" s="29"/>
      <c r="AT60" s="29"/>
      <c r="AU60" s="29"/>
    </row>
    <row r="61" spans="1:47">
      <c r="A61" s="15"/>
      <c r="B61" s="15"/>
      <c r="C61" s="15"/>
      <c r="D61" s="15"/>
      <c r="E61" s="15"/>
      <c r="F61" s="15"/>
      <c r="G61" s="15"/>
      <c r="H61" s="15"/>
      <c r="I61" s="27"/>
      <c r="K61" s="27"/>
      <c r="L61" s="26"/>
      <c r="M61" s="26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E61" s="15"/>
      <c r="AF61" s="15"/>
      <c r="AG61" s="15"/>
      <c r="AH61" s="15"/>
      <c r="AI61" s="15"/>
      <c r="AK61" s="27"/>
      <c r="AL61" s="15"/>
      <c r="AM61" s="26"/>
      <c r="AN61" s="26"/>
      <c r="AO61" s="26"/>
      <c r="AP61" s="27"/>
      <c r="AQ61" s="15"/>
      <c r="AR61" s="28"/>
      <c r="AS61" s="29"/>
      <c r="AT61" s="29"/>
      <c r="AU61" s="29"/>
    </row>
    <row r="62" spans="1:47">
      <c r="A62" s="15"/>
      <c r="B62" s="15"/>
      <c r="C62" s="15"/>
      <c r="D62" s="15"/>
      <c r="E62" s="15"/>
      <c r="F62" s="15"/>
      <c r="G62" s="15"/>
      <c r="H62" s="15"/>
      <c r="I62" s="27"/>
      <c r="K62" s="27"/>
      <c r="L62" s="26"/>
      <c r="M62" s="26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E62" s="15"/>
      <c r="AF62" s="15"/>
      <c r="AG62" s="15"/>
      <c r="AH62" s="15"/>
      <c r="AI62" s="15"/>
      <c r="AK62" s="27"/>
      <c r="AL62" s="15"/>
      <c r="AM62" s="26"/>
      <c r="AN62" s="26"/>
      <c r="AO62" s="26"/>
      <c r="AP62" s="27"/>
      <c r="AQ62" s="15"/>
      <c r="AR62" s="28"/>
      <c r="AS62" s="29"/>
      <c r="AT62" s="29"/>
      <c r="AU62" s="29"/>
    </row>
    <row r="63" spans="1:47">
      <c r="A63" s="15"/>
      <c r="B63" s="15"/>
      <c r="C63" s="15"/>
      <c r="D63" s="15"/>
      <c r="E63" s="15"/>
      <c r="F63" s="15"/>
      <c r="G63" s="15"/>
      <c r="H63" s="15"/>
      <c r="I63" s="27"/>
      <c r="K63" s="27"/>
      <c r="L63" s="26"/>
      <c r="M63" s="26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E63" s="15"/>
      <c r="AF63" s="15"/>
      <c r="AG63" s="15"/>
      <c r="AH63" s="15"/>
      <c r="AI63" s="15"/>
      <c r="AK63" s="27"/>
      <c r="AL63" s="15"/>
      <c r="AM63" s="26"/>
      <c r="AN63" s="26"/>
      <c r="AO63" s="26"/>
      <c r="AP63" s="27"/>
      <c r="AQ63" s="15"/>
      <c r="AR63" s="28"/>
      <c r="AS63" s="29"/>
      <c r="AT63" s="29"/>
      <c r="AU63" s="29"/>
    </row>
    <row r="64" spans="1:47">
      <c r="A64" s="15"/>
      <c r="B64" s="15"/>
      <c r="C64" s="15"/>
      <c r="D64" s="15"/>
      <c r="E64" s="15"/>
      <c r="F64" s="15"/>
      <c r="G64" s="15"/>
      <c r="H64" s="15"/>
      <c r="I64" s="27"/>
      <c r="K64" s="27"/>
      <c r="L64" s="26"/>
      <c r="M64" s="26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E64" s="15"/>
      <c r="AF64" s="15"/>
      <c r="AG64" s="15"/>
      <c r="AH64" s="15"/>
      <c r="AI64" s="15"/>
      <c r="AK64" s="27"/>
      <c r="AL64" s="15"/>
      <c r="AM64" s="26"/>
      <c r="AN64" s="26"/>
      <c r="AO64" s="26"/>
      <c r="AP64" s="27"/>
      <c r="AQ64" s="15"/>
      <c r="AR64" s="28"/>
      <c r="AS64" s="29"/>
      <c r="AT64" s="29"/>
      <c r="AU64" s="29"/>
    </row>
    <row r="65" spans="1:47">
      <c r="A65" s="15"/>
      <c r="B65" s="15"/>
      <c r="C65" s="15"/>
      <c r="D65" s="15"/>
      <c r="E65" s="15"/>
      <c r="F65" s="15"/>
      <c r="G65" s="15"/>
      <c r="H65" s="15"/>
      <c r="I65" s="27"/>
      <c r="K65" s="27"/>
      <c r="L65" s="26"/>
      <c r="M65" s="26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E65" s="15"/>
      <c r="AF65" s="15"/>
      <c r="AG65" s="15"/>
      <c r="AH65" s="15"/>
      <c r="AI65" s="15"/>
      <c r="AK65" s="27"/>
      <c r="AL65" s="15"/>
      <c r="AM65" s="26"/>
      <c r="AN65" s="26"/>
      <c r="AO65" s="26"/>
      <c r="AP65" s="27"/>
      <c r="AQ65" s="15"/>
      <c r="AR65" s="28"/>
      <c r="AS65" s="29"/>
      <c r="AT65" s="29"/>
      <c r="AU65" s="29"/>
    </row>
    <row r="66" spans="1:47">
      <c r="A66" s="15"/>
      <c r="B66" s="15"/>
      <c r="C66" s="15"/>
      <c r="D66" s="15"/>
      <c r="E66" s="15"/>
      <c r="F66" s="15"/>
      <c r="G66" s="15"/>
      <c r="H66" s="15"/>
      <c r="I66" s="27"/>
      <c r="K66" s="27"/>
      <c r="L66" s="26"/>
      <c r="M66" s="26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E66" s="15"/>
      <c r="AF66" s="15"/>
      <c r="AG66" s="15"/>
      <c r="AH66" s="15"/>
      <c r="AI66" s="15"/>
      <c r="AK66" s="27"/>
      <c r="AL66" s="15"/>
      <c r="AM66" s="26"/>
      <c r="AN66" s="26"/>
      <c r="AO66" s="26"/>
      <c r="AP66" s="27"/>
      <c r="AQ66" s="15"/>
      <c r="AR66" s="28"/>
      <c r="AS66" s="29"/>
      <c r="AT66" s="29"/>
      <c r="AU66" s="29"/>
    </row>
    <row r="67" spans="1:47">
      <c r="A67" s="15"/>
      <c r="B67" s="15"/>
      <c r="C67" s="15"/>
      <c r="D67" s="15"/>
      <c r="E67" s="15"/>
      <c r="F67" s="15"/>
      <c r="G67" s="15"/>
      <c r="H67" s="15"/>
      <c r="I67" s="27"/>
      <c r="K67" s="27"/>
      <c r="L67" s="26"/>
      <c r="M67" s="26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E67" s="15"/>
      <c r="AF67" s="15"/>
      <c r="AG67" s="15"/>
      <c r="AH67" s="15"/>
      <c r="AI67" s="15"/>
      <c r="AK67" s="27"/>
      <c r="AL67" s="15"/>
      <c r="AM67" s="26"/>
      <c r="AN67" s="26"/>
      <c r="AO67" s="26"/>
      <c r="AP67" s="27"/>
      <c r="AQ67" s="15"/>
      <c r="AR67" s="28"/>
      <c r="AS67" s="29"/>
      <c r="AT67" s="29"/>
      <c r="AU67" s="29"/>
    </row>
    <row r="68" spans="1:47">
      <c r="A68" s="15"/>
      <c r="B68" s="15"/>
      <c r="C68" s="15"/>
      <c r="D68" s="15"/>
      <c r="E68" s="15"/>
      <c r="F68" s="15"/>
      <c r="G68" s="15"/>
      <c r="H68" s="15"/>
      <c r="I68" s="27"/>
      <c r="K68" s="27"/>
      <c r="L68" s="26"/>
      <c r="M68" s="26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E68" s="15"/>
      <c r="AF68" s="15"/>
      <c r="AG68" s="15"/>
      <c r="AH68" s="15"/>
      <c r="AI68" s="15"/>
      <c r="AK68" s="27"/>
      <c r="AL68" s="15"/>
      <c r="AM68" s="26"/>
      <c r="AN68" s="26"/>
      <c r="AO68" s="26"/>
      <c r="AP68" s="27"/>
      <c r="AQ68" s="15"/>
      <c r="AR68" s="28"/>
      <c r="AS68" s="29"/>
      <c r="AT68" s="29"/>
      <c r="AU68" s="29"/>
    </row>
    <row r="69" spans="1:47">
      <c r="A69" s="15"/>
      <c r="B69" s="15"/>
      <c r="C69" s="15"/>
      <c r="D69" s="15"/>
      <c r="E69" s="15"/>
      <c r="F69" s="15"/>
      <c r="G69" s="15"/>
      <c r="H69" s="15"/>
      <c r="I69" s="27"/>
      <c r="K69" s="27"/>
      <c r="L69" s="26"/>
      <c r="M69" s="26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E69" s="15"/>
      <c r="AF69" s="15"/>
      <c r="AG69" s="15"/>
      <c r="AH69" s="15"/>
      <c r="AI69" s="15"/>
      <c r="AK69" s="27"/>
      <c r="AL69" s="15"/>
      <c r="AM69" s="26"/>
      <c r="AN69" s="26"/>
      <c r="AO69" s="26"/>
      <c r="AP69" s="27"/>
      <c r="AQ69" s="15"/>
      <c r="AR69" s="28"/>
      <c r="AS69" s="29"/>
      <c r="AT69" s="29"/>
      <c r="AU69" s="29"/>
    </row>
    <row r="70" spans="1:47">
      <c r="A70" s="15"/>
      <c r="B70" s="15"/>
      <c r="C70" s="15"/>
      <c r="D70" s="15"/>
      <c r="E70" s="15"/>
      <c r="F70" s="15"/>
      <c r="G70" s="15"/>
      <c r="H70" s="15"/>
      <c r="I70" s="27"/>
      <c r="K70" s="27"/>
      <c r="L70" s="26"/>
      <c r="M70" s="26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E70" s="15"/>
      <c r="AF70" s="15"/>
      <c r="AG70" s="15"/>
      <c r="AH70" s="15"/>
      <c r="AI70" s="15"/>
      <c r="AK70" s="27"/>
      <c r="AL70" s="15"/>
      <c r="AM70" s="26"/>
      <c r="AN70" s="26"/>
      <c r="AO70" s="26"/>
      <c r="AP70" s="27"/>
      <c r="AQ70" s="15"/>
      <c r="AR70" s="28"/>
      <c r="AS70" s="29"/>
      <c r="AT70" s="29"/>
      <c r="AU70" s="29"/>
    </row>
    <row r="71" spans="1:47">
      <c r="A71" s="15"/>
      <c r="B71" s="15"/>
      <c r="C71" s="15"/>
      <c r="D71" s="15"/>
      <c r="E71" s="15"/>
      <c r="F71" s="15"/>
      <c r="G71" s="15"/>
      <c r="H71" s="15"/>
      <c r="I71" s="27"/>
      <c r="K71" s="27"/>
      <c r="L71" s="26"/>
      <c r="M71" s="26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E71" s="15"/>
      <c r="AF71" s="15"/>
      <c r="AG71" s="15"/>
      <c r="AH71" s="15"/>
      <c r="AI71" s="15"/>
      <c r="AK71" s="27"/>
      <c r="AL71" s="15"/>
      <c r="AM71" s="26"/>
      <c r="AN71" s="26"/>
      <c r="AO71" s="26"/>
      <c r="AP71" s="27"/>
      <c r="AQ71" s="15"/>
      <c r="AR71" s="28"/>
      <c r="AS71" s="29"/>
      <c r="AT71" s="29"/>
      <c r="AU71" s="29"/>
    </row>
    <row r="72" spans="1:47">
      <c r="A72" s="15"/>
      <c r="B72" s="15"/>
      <c r="C72" s="15"/>
      <c r="D72" s="15"/>
      <c r="E72" s="15"/>
      <c r="F72" s="15"/>
      <c r="G72" s="15"/>
      <c r="H72" s="15"/>
      <c r="I72" s="27"/>
      <c r="K72" s="27"/>
      <c r="L72" s="26"/>
      <c r="M72" s="26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E72" s="15"/>
      <c r="AF72" s="15"/>
      <c r="AG72" s="15"/>
      <c r="AH72" s="15"/>
      <c r="AI72" s="15"/>
      <c r="AK72" s="27"/>
      <c r="AL72" s="15"/>
      <c r="AM72" s="26"/>
      <c r="AN72" s="26"/>
      <c r="AO72" s="26"/>
      <c r="AP72" s="27"/>
      <c r="AQ72" s="15"/>
      <c r="AR72" s="28"/>
      <c r="AS72" s="29"/>
      <c r="AT72" s="29"/>
      <c r="AU72" s="29"/>
    </row>
    <row r="73" spans="1:47">
      <c r="A73" s="15"/>
      <c r="B73" s="15"/>
      <c r="C73" s="15"/>
      <c r="D73" s="15"/>
      <c r="E73" s="15"/>
      <c r="F73" s="15"/>
      <c r="G73" s="15"/>
      <c r="H73" s="15"/>
      <c r="I73" s="27"/>
      <c r="K73" s="27"/>
      <c r="L73" s="26"/>
      <c r="M73" s="26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E73" s="15"/>
      <c r="AF73" s="15"/>
      <c r="AG73" s="15"/>
      <c r="AH73" s="15"/>
      <c r="AI73" s="15"/>
      <c r="AK73" s="27"/>
      <c r="AL73" s="15"/>
      <c r="AM73" s="26"/>
      <c r="AN73" s="26"/>
      <c r="AO73" s="26"/>
      <c r="AP73" s="27"/>
      <c r="AQ73" s="15"/>
      <c r="AR73" s="28"/>
      <c r="AS73" s="29"/>
      <c r="AT73" s="29"/>
      <c r="AU73" s="29"/>
    </row>
    <row r="74" spans="1:47">
      <c r="A74" s="15"/>
      <c r="B74" s="15"/>
      <c r="C74" s="15"/>
      <c r="D74" s="15"/>
      <c r="E74" s="15"/>
      <c r="F74" s="15"/>
      <c r="G74" s="15"/>
      <c r="H74" s="15"/>
      <c r="I74" s="27"/>
      <c r="K74" s="27"/>
      <c r="L74" s="26"/>
      <c r="M74" s="26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E74" s="15"/>
      <c r="AF74" s="15"/>
      <c r="AG74" s="15"/>
      <c r="AH74" s="15"/>
      <c r="AI74" s="15"/>
      <c r="AK74" s="27"/>
      <c r="AL74" s="15"/>
      <c r="AM74" s="26"/>
      <c r="AN74" s="26"/>
      <c r="AO74" s="26"/>
      <c r="AP74" s="27"/>
      <c r="AQ74" s="15"/>
      <c r="AR74" s="28"/>
      <c r="AS74" s="29"/>
      <c r="AT74" s="29"/>
      <c r="AU74" s="29"/>
    </row>
    <row r="75" spans="1:47">
      <c r="A75" s="15"/>
      <c r="B75" s="15"/>
      <c r="C75" s="15"/>
      <c r="D75" s="15"/>
      <c r="E75" s="15"/>
      <c r="F75" s="15"/>
      <c r="G75" s="15"/>
      <c r="H75" s="15"/>
      <c r="I75" s="27"/>
      <c r="K75" s="27"/>
      <c r="L75" s="26"/>
      <c r="M75" s="26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E75" s="15"/>
      <c r="AF75" s="15"/>
      <c r="AG75" s="15"/>
      <c r="AH75" s="15"/>
      <c r="AI75" s="15"/>
      <c r="AK75" s="27"/>
      <c r="AL75" s="15"/>
      <c r="AM75" s="26"/>
      <c r="AN75" s="26"/>
      <c r="AO75" s="26"/>
      <c r="AP75" s="27"/>
      <c r="AQ75" s="15"/>
      <c r="AR75" s="28"/>
      <c r="AS75" s="29"/>
      <c r="AT75" s="29"/>
      <c r="AU75" s="29"/>
    </row>
    <row r="76" spans="1:47">
      <c r="A76" s="15"/>
      <c r="B76" s="15"/>
      <c r="C76" s="15"/>
      <c r="D76" s="15"/>
      <c r="E76" s="15"/>
      <c r="F76" s="15"/>
      <c r="G76" s="15"/>
      <c r="H76" s="15"/>
      <c r="I76" s="27"/>
      <c r="K76" s="27"/>
      <c r="L76" s="26"/>
      <c r="M76" s="26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E76" s="15"/>
      <c r="AF76" s="15"/>
      <c r="AG76" s="15"/>
      <c r="AH76" s="15"/>
      <c r="AI76" s="15"/>
      <c r="AK76" s="27"/>
      <c r="AL76" s="15"/>
      <c r="AM76" s="26"/>
      <c r="AN76" s="26"/>
      <c r="AO76" s="26"/>
      <c r="AP76" s="27"/>
      <c r="AQ76" s="15"/>
      <c r="AR76" s="28"/>
      <c r="AS76" s="29"/>
      <c r="AT76" s="29"/>
      <c r="AU76" s="29"/>
    </row>
    <row r="77" spans="1:47">
      <c r="A77" s="15"/>
      <c r="B77" s="15"/>
      <c r="C77" s="15"/>
      <c r="D77" s="15"/>
      <c r="E77" s="15"/>
      <c r="F77" s="15"/>
      <c r="G77" s="15"/>
      <c r="H77" s="15"/>
      <c r="I77" s="27"/>
      <c r="K77" s="27"/>
      <c r="L77" s="26"/>
      <c r="M77" s="26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E77" s="15"/>
      <c r="AF77" s="15"/>
      <c r="AG77" s="15"/>
      <c r="AH77" s="15"/>
      <c r="AI77" s="15"/>
      <c r="AK77" s="27"/>
      <c r="AL77" s="15"/>
      <c r="AM77" s="26"/>
      <c r="AN77" s="26"/>
      <c r="AO77" s="26"/>
      <c r="AP77" s="27"/>
      <c r="AQ77" s="15"/>
      <c r="AR77" s="28"/>
      <c r="AS77" s="29"/>
      <c r="AT77" s="29"/>
      <c r="AU77" s="29"/>
    </row>
    <row r="78" spans="1:47">
      <c r="A78" s="15"/>
      <c r="B78" s="15"/>
      <c r="C78" s="15"/>
      <c r="D78" s="15"/>
      <c r="E78" s="15"/>
      <c r="F78" s="15"/>
      <c r="G78" s="15"/>
      <c r="H78" s="15"/>
      <c r="I78" s="27"/>
      <c r="K78" s="27"/>
      <c r="L78" s="26"/>
      <c r="M78" s="26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E78" s="15"/>
      <c r="AF78" s="15"/>
      <c r="AG78" s="15"/>
      <c r="AH78" s="15"/>
      <c r="AI78" s="15"/>
      <c r="AK78" s="27"/>
      <c r="AL78" s="15"/>
      <c r="AM78" s="26"/>
      <c r="AN78" s="26"/>
      <c r="AO78" s="26"/>
      <c r="AP78" s="27"/>
      <c r="AQ78" s="15"/>
      <c r="AR78" s="28"/>
      <c r="AS78" s="29"/>
      <c r="AT78" s="29"/>
      <c r="AU78" s="29"/>
    </row>
    <row r="79" spans="1:47">
      <c r="A79" s="15"/>
      <c r="B79" s="15"/>
      <c r="C79" s="15"/>
      <c r="D79" s="15"/>
      <c r="E79" s="15"/>
      <c r="F79" s="15"/>
      <c r="G79" s="15"/>
      <c r="H79" s="15"/>
      <c r="I79" s="27"/>
      <c r="K79" s="27"/>
      <c r="L79" s="26"/>
      <c r="M79" s="26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E79" s="15"/>
      <c r="AF79" s="15"/>
      <c r="AG79" s="15"/>
      <c r="AH79" s="15"/>
      <c r="AI79" s="15"/>
      <c r="AK79" s="27"/>
      <c r="AL79" s="15"/>
      <c r="AM79" s="26"/>
      <c r="AN79" s="26"/>
      <c r="AO79" s="26"/>
      <c r="AP79" s="27"/>
      <c r="AQ79" s="15"/>
      <c r="AR79" s="28"/>
      <c r="AS79" s="29"/>
      <c r="AT79" s="29"/>
      <c r="AU79" s="29"/>
    </row>
    <row r="80" spans="1:47">
      <c r="A80" s="15"/>
      <c r="B80" s="15"/>
      <c r="C80" s="15"/>
      <c r="D80" s="15"/>
      <c r="E80" s="15"/>
      <c r="F80" s="15"/>
      <c r="G80" s="15"/>
      <c r="H80" s="15"/>
      <c r="I80" s="27"/>
      <c r="K80" s="27"/>
      <c r="L80" s="26"/>
      <c r="M80" s="26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E80" s="15"/>
      <c r="AF80" s="15"/>
      <c r="AG80" s="15"/>
      <c r="AH80" s="15"/>
      <c r="AI80" s="15"/>
      <c r="AK80" s="27"/>
      <c r="AL80" s="15"/>
      <c r="AM80" s="26"/>
      <c r="AN80" s="26"/>
      <c r="AO80" s="26"/>
      <c r="AP80" s="27"/>
      <c r="AQ80" s="15"/>
      <c r="AR80" s="28"/>
      <c r="AS80" s="29"/>
      <c r="AT80" s="29"/>
      <c r="AU80" s="29"/>
    </row>
    <row r="81" spans="1:47">
      <c r="A81" s="15"/>
      <c r="B81" s="15"/>
      <c r="C81" s="15"/>
      <c r="D81" s="15"/>
      <c r="E81" s="15"/>
      <c r="F81" s="15"/>
      <c r="G81" s="15"/>
      <c r="H81" s="15"/>
      <c r="I81" s="27"/>
      <c r="K81" s="27"/>
      <c r="L81" s="26"/>
      <c r="M81" s="26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E81" s="15"/>
      <c r="AF81" s="15"/>
      <c r="AG81" s="15"/>
      <c r="AH81" s="15"/>
      <c r="AI81" s="15"/>
      <c r="AK81" s="27"/>
      <c r="AL81" s="15"/>
      <c r="AM81" s="26"/>
      <c r="AN81" s="26"/>
      <c r="AO81" s="26"/>
      <c r="AP81" s="27"/>
      <c r="AQ81" s="15"/>
      <c r="AR81" s="28"/>
      <c r="AS81" s="29"/>
      <c r="AT81" s="29"/>
      <c r="AU81" s="29"/>
    </row>
    <row r="82" spans="1:47">
      <c r="A82" s="15"/>
      <c r="B82" s="15"/>
      <c r="C82" s="15"/>
      <c r="D82" s="15"/>
      <c r="E82" s="15"/>
      <c r="F82" s="15"/>
      <c r="G82" s="15"/>
      <c r="H82" s="15"/>
      <c r="I82" s="27"/>
      <c r="K82" s="27"/>
      <c r="L82" s="26"/>
      <c r="M82" s="26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E82" s="15"/>
      <c r="AF82" s="15"/>
      <c r="AG82" s="15"/>
      <c r="AH82" s="15"/>
      <c r="AI82" s="15"/>
      <c r="AK82" s="27"/>
      <c r="AL82" s="15"/>
      <c r="AM82" s="26"/>
      <c r="AN82" s="26"/>
      <c r="AO82" s="26"/>
      <c r="AP82" s="27"/>
      <c r="AQ82" s="15"/>
      <c r="AR82" s="28"/>
      <c r="AS82" s="29"/>
      <c r="AT82" s="29"/>
      <c r="AU82" s="29"/>
    </row>
    <row r="83" spans="1:47">
      <c r="A83" s="15"/>
      <c r="B83" s="15"/>
      <c r="C83" s="15"/>
      <c r="D83" s="15"/>
      <c r="E83" s="15"/>
      <c r="F83" s="15"/>
      <c r="G83" s="15"/>
      <c r="H83" s="15"/>
      <c r="I83" s="27"/>
      <c r="K83" s="27"/>
      <c r="L83" s="26"/>
      <c r="M83" s="26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E83" s="15"/>
      <c r="AF83" s="15"/>
      <c r="AG83" s="15"/>
      <c r="AH83" s="15"/>
      <c r="AI83" s="15"/>
      <c r="AK83" s="27"/>
      <c r="AL83" s="15"/>
      <c r="AM83" s="26"/>
      <c r="AN83" s="26"/>
      <c r="AO83" s="26"/>
      <c r="AP83" s="27"/>
      <c r="AQ83" s="15"/>
      <c r="AR83" s="28"/>
      <c r="AS83" s="29"/>
      <c r="AT83" s="29"/>
      <c r="AU83" s="29"/>
    </row>
    <row r="84" spans="1:47">
      <c r="A84" s="15"/>
      <c r="B84" s="15"/>
      <c r="C84" s="15"/>
      <c r="D84" s="15"/>
      <c r="E84" s="15"/>
      <c r="F84" s="15"/>
      <c r="G84" s="15"/>
      <c r="H84" s="15"/>
      <c r="I84" s="27"/>
      <c r="K84" s="27"/>
      <c r="L84" s="26"/>
      <c r="M84" s="26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E84" s="15"/>
      <c r="AF84" s="15"/>
      <c r="AG84" s="15"/>
      <c r="AH84" s="15"/>
      <c r="AI84" s="15"/>
      <c r="AK84" s="27"/>
      <c r="AL84" s="15"/>
      <c r="AM84" s="26"/>
      <c r="AN84" s="26"/>
      <c r="AO84" s="26"/>
      <c r="AP84" s="27"/>
      <c r="AQ84" s="15"/>
      <c r="AR84" s="28"/>
      <c r="AS84" s="29"/>
      <c r="AT84" s="29"/>
      <c r="AU84" s="29"/>
    </row>
    <row r="85" spans="1:47">
      <c r="A85" s="15"/>
      <c r="B85" s="15"/>
      <c r="C85" s="15"/>
      <c r="D85" s="15"/>
      <c r="E85" s="15"/>
      <c r="F85" s="15"/>
      <c r="G85" s="15"/>
      <c r="H85" s="15"/>
      <c r="I85" s="27"/>
      <c r="K85" s="27"/>
      <c r="L85" s="26"/>
      <c r="M85" s="26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E85" s="15"/>
      <c r="AF85" s="15"/>
      <c r="AG85" s="15"/>
      <c r="AH85" s="15"/>
      <c r="AI85" s="15"/>
      <c r="AK85" s="27"/>
      <c r="AL85" s="15"/>
      <c r="AM85" s="26"/>
      <c r="AN85" s="26"/>
      <c r="AO85" s="26"/>
      <c r="AP85" s="27"/>
      <c r="AQ85" s="15"/>
      <c r="AR85" s="28"/>
      <c r="AS85" s="29"/>
      <c r="AT85" s="29"/>
      <c r="AU85" s="29"/>
    </row>
    <row r="86" spans="1:47">
      <c r="A86" s="15"/>
      <c r="B86" s="15"/>
      <c r="C86" s="15"/>
      <c r="D86" s="15"/>
      <c r="E86" s="15"/>
      <c r="F86" s="15"/>
      <c r="G86" s="15"/>
      <c r="H86" s="15"/>
      <c r="I86" s="27"/>
      <c r="K86" s="27"/>
      <c r="L86" s="26"/>
      <c r="M86" s="26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E86" s="15"/>
      <c r="AF86" s="15"/>
      <c r="AG86" s="15"/>
      <c r="AH86" s="15"/>
      <c r="AI86" s="15"/>
      <c r="AK86" s="27"/>
      <c r="AL86" s="15"/>
      <c r="AM86" s="26"/>
      <c r="AN86" s="26"/>
      <c r="AO86" s="26"/>
      <c r="AP86" s="27"/>
      <c r="AQ86" s="15"/>
      <c r="AR86" s="28"/>
      <c r="AS86" s="29"/>
      <c r="AT86" s="29"/>
      <c r="AU86" s="29"/>
    </row>
    <row r="87" spans="1:47">
      <c r="A87" s="15"/>
      <c r="B87" s="15"/>
      <c r="C87" s="15"/>
      <c r="D87" s="15"/>
      <c r="E87" s="15"/>
      <c r="F87" s="15"/>
      <c r="G87" s="15"/>
      <c r="H87" s="15"/>
      <c r="I87" s="27"/>
      <c r="K87" s="27"/>
      <c r="L87" s="26"/>
      <c r="M87" s="26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E87" s="15"/>
      <c r="AF87" s="15"/>
      <c r="AG87" s="15"/>
      <c r="AH87" s="15"/>
      <c r="AI87" s="15"/>
      <c r="AK87" s="27"/>
      <c r="AL87" s="15"/>
      <c r="AM87" s="26"/>
      <c r="AN87" s="26"/>
      <c r="AO87" s="26"/>
      <c r="AP87" s="27"/>
      <c r="AQ87" s="15"/>
      <c r="AR87" s="28"/>
      <c r="AS87" s="29"/>
      <c r="AT87" s="29"/>
      <c r="AU87" s="29"/>
    </row>
    <row r="88" spans="1:47">
      <c r="A88" s="15"/>
      <c r="B88" s="15"/>
      <c r="C88" s="15"/>
      <c r="D88" s="15"/>
      <c r="E88" s="15"/>
      <c r="F88" s="15"/>
      <c r="G88" s="15"/>
      <c r="H88" s="15"/>
      <c r="I88" s="27"/>
      <c r="K88" s="27"/>
      <c r="L88" s="26"/>
      <c r="M88" s="26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E88" s="15"/>
      <c r="AF88" s="15"/>
      <c r="AG88" s="15"/>
      <c r="AH88" s="15"/>
      <c r="AI88" s="15"/>
      <c r="AK88" s="27"/>
      <c r="AL88" s="15"/>
      <c r="AM88" s="26"/>
      <c r="AN88" s="26"/>
      <c r="AO88" s="26"/>
      <c r="AP88" s="27"/>
      <c r="AQ88" s="15"/>
      <c r="AR88" s="28"/>
      <c r="AS88" s="29"/>
      <c r="AT88" s="29"/>
      <c r="AU88" s="29"/>
    </row>
    <row r="89" spans="1:47">
      <c r="A89" s="15"/>
      <c r="B89" s="15"/>
      <c r="C89" s="15"/>
      <c r="D89" s="15"/>
      <c r="E89" s="15"/>
      <c r="F89" s="15"/>
      <c r="G89" s="15"/>
      <c r="H89" s="15"/>
      <c r="I89" s="27"/>
      <c r="K89" s="27"/>
      <c r="L89" s="26"/>
      <c r="M89" s="26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E89" s="15"/>
      <c r="AF89" s="15"/>
      <c r="AG89" s="15"/>
      <c r="AH89" s="15"/>
      <c r="AI89" s="15"/>
      <c r="AK89" s="27"/>
      <c r="AL89" s="15"/>
      <c r="AM89" s="26"/>
      <c r="AN89" s="26"/>
      <c r="AO89" s="26"/>
      <c r="AP89" s="27"/>
      <c r="AQ89" s="15"/>
      <c r="AR89" s="28"/>
      <c r="AS89" s="29"/>
      <c r="AT89" s="29"/>
      <c r="AU89" s="29"/>
    </row>
    <row r="90" spans="1:47">
      <c r="A90" s="15"/>
      <c r="B90" s="15"/>
      <c r="C90" s="15"/>
      <c r="D90" s="15"/>
      <c r="E90" s="15"/>
      <c r="F90" s="15"/>
      <c r="G90" s="15"/>
      <c r="H90" s="15"/>
      <c r="I90" s="27"/>
      <c r="K90" s="27"/>
      <c r="L90" s="26"/>
      <c r="M90" s="26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E90" s="15"/>
      <c r="AF90" s="15"/>
      <c r="AG90" s="15"/>
      <c r="AH90" s="15"/>
      <c r="AI90" s="15"/>
      <c r="AK90" s="27"/>
      <c r="AL90" s="15"/>
      <c r="AM90" s="26"/>
      <c r="AN90" s="26"/>
      <c r="AO90" s="26"/>
      <c r="AP90" s="27"/>
      <c r="AQ90" s="15"/>
      <c r="AR90" s="28"/>
      <c r="AS90" s="29"/>
      <c r="AT90" s="29"/>
      <c r="AU90" s="29"/>
    </row>
    <row r="91" spans="1:47">
      <c r="A91" s="15"/>
      <c r="B91" s="15"/>
      <c r="C91" s="15"/>
      <c r="D91" s="15"/>
      <c r="E91" s="15"/>
      <c r="F91" s="15"/>
      <c r="G91" s="15"/>
      <c r="H91" s="15"/>
      <c r="I91" s="27"/>
      <c r="K91" s="27"/>
      <c r="L91" s="26"/>
      <c r="M91" s="26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E91" s="15"/>
      <c r="AF91" s="15"/>
      <c r="AG91" s="15"/>
      <c r="AH91" s="15"/>
      <c r="AI91" s="15"/>
      <c r="AK91" s="27"/>
      <c r="AL91" s="15"/>
      <c r="AM91" s="26"/>
      <c r="AN91" s="26"/>
      <c r="AO91" s="26"/>
      <c r="AP91" s="27"/>
      <c r="AQ91" s="15"/>
      <c r="AR91" s="28"/>
      <c r="AS91" s="29"/>
      <c r="AT91" s="29"/>
      <c r="AU91" s="29"/>
    </row>
    <row r="92" spans="1:47">
      <c r="A92" s="15"/>
      <c r="B92" s="15"/>
      <c r="C92" s="15"/>
      <c r="D92" s="15"/>
      <c r="E92" s="15"/>
      <c r="F92" s="15"/>
      <c r="G92" s="15"/>
      <c r="H92" s="15"/>
      <c r="I92" s="27"/>
      <c r="K92" s="27"/>
      <c r="L92" s="26"/>
      <c r="M92" s="26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E92" s="15"/>
      <c r="AF92" s="15"/>
      <c r="AG92" s="15"/>
      <c r="AH92" s="15"/>
      <c r="AI92" s="15"/>
      <c r="AK92" s="27"/>
      <c r="AL92" s="15"/>
      <c r="AM92" s="26"/>
      <c r="AN92" s="26"/>
      <c r="AO92" s="26"/>
      <c r="AP92" s="27"/>
      <c r="AQ92" s="15"/>
      <c r="AR92" s="28"/>
      <c r="AS92" s="29"/>
      <c r="AT92" s="29"/>
      <c r="AU92" s="29"/>
    </row>
    <row r="93" spans="1:47">
      <c r="A93" s="15"/>
      <c r="B93" s="15"/>
      <c r="C93" s="15"/>
      <c r="D93" s="15"/>
      <c r="E93" s="15"/>
      <c r="F93" s="15"/>
      <c r="G93" s="15"/>
      <c r="H93" s="15"/>
      <c r="I93" s="27"/>
      <c r="K93" s="27"/>
      <c r="L93" s="26"/>
      <c r="M93" s="26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E93" s="15"/>
      <c r="AF93" s="15"/>
      <c r="AG93" s="15"/>
      <c r="AH93" s="15"/>
      <c r="AI93" s="15"/>
      <c r="AK93" s="27"/>
      <c r="AL93" s="15"/>
      <c r="AM93" s="26"/>
      <c r="AN93" s="26"/>
      <c r="AO93" s="26"/>
      <c r="AP93" s="27"/>
      <c r="AQ93" s="15"/>
      <c r="AR93" s="28"/>
      <c r="AS93" s="29"/>
      <c r="AT93" s="29"/>
      <c r="AU93" s="29"/>
    </row>
    <row r="94" spans="1:47">
      <c r="A94" s="15"/>
      <c r="B94" s="15"/>
      <c r="C94" s="15"/>
      <c r="D94" s="15"/>
      <c r="E94" s="15"/>
      <c r="F94" s="15"/>
      <c r="G94" s="15"/>
      <c r="H94" s="15"/>
      <c r="I94" s="27"/>
      <c r="K94" s="27"/>
      <c r="L94" s="26"/>
      <c r="M94" s="26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E94" s="15"/>
      <c r="AF94" s="15"/>
      <c r="AG94" s="15"/>
      <c r="AH94" s="15"/>
      <c r="AI94" s="15"/>
      <c r="AK94" s="27"/>
      <c r="AL94" s="15"/>
      <c r="AM94" s="26"/>
      <c r="AN94" s="26"/>
      <c r="AO94" s="26"/>
      <c r="AP94" s="27"/>
      <c r="AQ94" s="15"/>
      <c r="AR94" s="28"/>
      <c r="AS94" s="29"/>
      <c r="AT94" s="29"/>
      <c r="AU94" s="29"/>
    </row>
    <row r="95" spans="1:47">
      <c r="A95" s="15"/>
      <c r="B95" s="15"/>
      <c r="C95" s="15"/>
      <c r="D95" s="15"/>
      <c r="E95" s="15"/>
      <c r="F95" s="15"/>
      <c r="G95" s="15"/>
      <c r="H95" s="15"/>
      <c r="I95" s="27"/>
      <c r="K95" s="27"/>
      <c r="L95" s="26"/>
      <c r="M95" s="26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E95" s="15"/>
      <c r="AF95" s="15"/>
      <c r="AG95" s="15"/>
      <c r="AH95" s="15"/>
      <c r="AI95" s="15"/>
      <c r="AK95" s="27"/>
      <c r="AL95" s="15"/>
      <c r="AM95" s="26"/>
      <c r="AN95" s="26"/>
      <c r="AO95" s="26"/>
      <c r="AP95" s="27"/>
      <c r="AQ95" s="15"/>
      <c r="AR95" s="28"/>
      <c r="AS95" s="29"/>
      <c r="AT95" s="29"/>
      <c r="AU95" s="29"/>
    </row>
    <row r="96" spans="1:47">
      <c r="A96" s="15"/>
      <c r="B96" s="15"/>
      <c r="C96" s="15"/>
      <c r="D96" s="15"/>
      <c r="E96" s="15"/>
      <c r="F96" s="15"/>
      <c r="G96" s="15"/>
      <c r="H96" s="15"/>
      <c r="I96" s="27"/>
      <c r="K96" s="27"/>
      <c r="L96" s="26"/>
      <c r="M96" s="26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E96" s="15"/>
      <c r="AF96" s="15"/>
      <c r="AG96" s="15"/>
      <c r="AH96" s="15"/>
      <c r="AI96" s="15"/>
      <c r="AK96" s="27"/>
      <c r="AL96" s="15"/>
      <c r="AM96" s="26"/>
      <c r="AN96" s="26"/>
      <c r="AO96" s="26"/>
      <c r="AP96" s="27"/>
      <c r="AQ96" s="15"/>
      <c r="AR96" s="28"/>
      <c r="AS96" s="29"/>
      <c r="AT96" s="29"/>
      <c r="AU96" s="29"/>
    </row>
    <row r="97" spans="1:47">
      <c r="A97" s="15"/>
      <c r="B97" s="15"/>
      <c r="C97" s="15"/>
      <c r="D97" s="15"/>
      <c r="E97" s="15"/>
      <c r="F97" s="15"/>
      <c r="G97" s="15"/>
      <c r="H97" s="15"/>
      <c r="I97" s="27"/>
      <c r="K97" s="27"/>
      <c r="L97" s="26"/>
      <c r="M97" s="26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E97" s="15"/>
      <c r="AF97" s="15"/>
      <c r="AG97" s="15"/>
      <c r="AH97" s="15"/>
      <c r="AI97" s="15"/>
      <c r="AK97" s="27"/>
      <c r="AL97" s="15"/>
      <c r="AM97" s="26"/>
      <c r="AN97" s="26"/>
      <c r="AO97" s="26"/>
      <c r="AP97" s="27"/>
      <c r="AQ97" s="15"/>
      <c r="AR97" s="28"/>
      <c r="AS97" s="29"/>
      <c r="AT97" s="29"/>
      <c r="AU97" s="29"/>
    </row>
    <row r="98" spans="1:47">
      <c r="A98" s="15"/>
      <c r="B98" s="15"/>
      <c r="C98" s="15"/>
      <c r="D98" s="15"/>
      <c r="E98" s="15"/>
      <c r="F98" s="15"/>
      <c r="G98" s="15"/>
      <c r="H98" s="15"/>
      <c r="I98" s="27"/>
      <c r="K98" s="27"/>
      <c r="L98" s="26"/>
      <c r="M98" s="26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E98" s="15"/>
      <c r="AF98" s="15"/>
      <c r="AG98" s="15"/>
      <c r="AH98" s="15"/>
      <c r="AI98" s="15"/>
      <c r="AK98" s="27"/>
      <c r="AL98" s="15"/>
      <c r="AM98" s="26"/>
      <c r="AN98" s="26"/>
      <c r="AO98" s="26"/>
      <c r="AP98" s="27"/>
      <c r="AQ98" s="15"/>
      <c r="AR98" s="28"/>
      <c r="AS98" s="29"/>
      <c r="AT98" s="29"/>
      <c r="AU98" s="29"/>
    </row>
    <row r="99" spans="1:47">
      <c r="A99" s="15"/>
      <c r="B99" s="15"/>
      <c r="C99" s="15"/>
      <c r="D99" s="15"/>
      <c r="E99" s="15"/>
      <c r="F99" s="15"/>
      <c r="G99" s="15"/>
      <c r="H99" s="15"/>
      <c r="I99" s="27"/>
      <c r="K99" s="27"/>
      <c r="L99" s="26"/>
      <c r="M99" s="26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E99" s="15"/>
      <c r="AF99" s="15"/>
      <c r="AG99" s="15"/>
      <c r="AH99" s="15"/>
      <c r="AI99" s="15"/>
      <c r="AK99" s="27"/>
      <c r="AL99" s="15"/>
      <c r="AM99" s="26"/>
      <c r="AN99" s="26"/>
      <c r="AO99" s="26"/>
      <c r="AP99" s="27"/>
      <c r="AQ99" s="15"/>
      <c r="AR99" s="28"/>
      <c r="AS99" s="29"/>
      <c r="AT99" s="29"/>
      <c r="AU99" s="29"/>
    </row>
    <row r="100" spans="1:47">
      <c r="A100" s="15"/>
      <c r="B100" s="15"/>
      <c r="C100" s="15"/>
      <c r="D100" s="15"/>
      <c r="E100" s="15"/>
      <c r="F100" s="15"/>
      <c r="G100" s="15"/>
      <c r="H100" s="15"/>
      <c r="I100" s="27"/>
      <c r="K100" s="27"/>
      <c r="L100" s="26"/>
      <c r="M100" s="26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E100" s="15"/>
      <c r="AF100" s="15"/>
      <c r="AG100" s="15"/>
      <c r="AH100" s="15"/>
      <c r="AI100" s="15"/>
      <c r="AK100" s="27"/>
      <c r="AL100" s="15"/>
      <c r="AM100" s="26"/>
      <c r="AN100" s="26"/>
      <c r="AO100" s="26"/>
      <c r="AP100" s="27"/>
      <c r="AQ100" s="15"/>
      <c r="AR100" s="28"/>
      <c r="AS100" s="29"/>
      <c r="AT100" s="29"/>
      <c r="AU100" s="29"/>
    </row>
    <row r="101" spans="1:47">
      <c r="A101" s="15"/>
      <c r="B101" s="15"/>
      <c r="C101" s="15"/>
      <c r="D101" s="15"/>
      <c r="E101" s="15"/>
      <c r="F101" s="15"/>
      <c r="G101" s="15"/>
      <c r="H101" s="15"/>
      <c r="I101" s="27"/>
      <c r="K101" s="27"/>
      <c r="L101" s="26"/>
      <c r="M101" s="26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E101" s="15"/>
      <c r="AF101" s="15"/>
      <c r="AG101" s="15"/>
      <c r="AH101" s="15"/>
      <c r="AI101" s="15"/>
      <c r="AK101" s="27"/>
      <c r="AL101" s="15"/>
      <c r="AM101" s="26"/>
      <c r="AN101" s="26"/>
      <c r="AO101" s="26"/>
      <c r="AP101" s="27"/>
      <c r="AQ101" s="15"/>
      <c r="AR101" s="28"/>
      <c r="AS101" s="29"/>
      <c r="AT101" s="29"/>
      <c r="AU101" s="29"/>
    </row>
    <row r="102" spans="1:47">
      <c r="A102" s="15"/>
      <c r="B102" s="15"/>
      <c r="C102" s="15"/>
      <c r="D102" s="15"/>
      <c r="E102" s="15"/>
      <c r="F102" s="15"/>
      <c r="G102" s="15"/>
      <c r="H102" s="15"/>
      <c r="I102" s="27"/>
      <c r="K102" s="27"/>
      <c r="L102" s="26"/>
      <c r="M102" s="26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E102" s="15"/>
      <c r="AF102" s="15"/>
      <c r="AG102" s="15"/>
      <c r="AH102" s="15"/>
      <c r="AI102" s="15"/>
      <c r="AK102" s="27"/>
      <c r="AL102" s="15"/>
      <c r="AM102" s="26"/>
      <c r="AN102" s="26"/>
      <c r="AO102" s="26"/>
      <c r="AP102" s="27"/>
      <c r="AQ102" s="15"/>
      <c r="AR102" s="28"/>
      <c r="AS102" s="29"/>
      <c r="AT102" s="29"/>
      <c r="AU102" s="29"/>
    </row>
    <row r="103" spans="1:47">
      <c r="A103" s="15"/>
      <c r="B103" s="15"/>
      <c r="C103" s="15"/>
      <c r="D103" s="15"/>
      <c r="E103" s="15"/>
      <c r="F103" s="15"/>
      <c r="G103" s="15"/>
      <c r="H103" s="15"/>
      <c r="I103" s="27"/>
      <c r="K103" s="27"/>
      <c r="L103" s="26"/>
      <c r="M103" s="26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E103" s="15"/>
      <c r="AF103" s="15"/>
      <c r="AG103" s="15"/>
      <c r="AH103" s="15"/>
      <c r="AI103" s="15"/>
      <c r="AK103" s="27"/>
      <c r="AL103" s="15"/>
      <c r="AM103" s="26"/>
      <c r="AN103" s="26"/>
      <c r="AO103" s="26"/>
      <c r="AP103" s="27"/>
      <c r="AQ103" s="15"/>
      <c r="AR103" s="28"/>
      <c r="AS103" s="29"/>
      <c r="AT103" s="29"/>
      <c r="AU103" s="29"/>
    </row>
    <row r="104" spans="1:47">
      <c r="A104" s="15"/>
      <c r="B104" s="15"/>
      <c r="C104" s="15"/>
      <c r="D104" s="15"/>
      <c r="E104" s="15"/>
      <c r="F104" s="15"/>
      <c r="G104" s="15"/>
      <c r="H104" s="15"/>
      <c r="I104" s="27"/>
      <c r="K104" s="27"/>
      <c r="L104" s="26"/>
      <c r="M104" s="26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E104" s="15"/>
      <c r="AF104" s="15"/>
      <c r="AG104" s="15"/>
      <c r="AH104" s="15"/>
      <c r="AI104" s="15"/>
      <c r="AK104" s="27"/>
      <c r="AL104" s="15"/>
      <c r="AM104" s="26"/>
      <c r="AN104" s="26"/>
      <c r="AO104" s="26"/>
      <c r="AP104" s="27"/>
      <c r="AQ104" s="15"/>
      <c r="AR104" s="28"/>
      <c r="AS104" s="29"/>
      <c r="AT104" s="29"/>
      <c r="AU104" s="29"/>
    </row>
    <row r="105" spans="1:47">
      <c r="A105" s="15"/>
      <c r="B105" s="15"/>
      <c r="C105" s="15"/>
      <c r="D105" s="15"/>
      <c r="E105" s="15"/>
      <c r="F105" s="15"/>
      <c r="G105" s="15"/>
      <c r="H105" s="15"/>
      <c r="I105" s="27"/>
      <c r="K105" s="27"/>
      <c r="L105" s="26"/>
      <c r="M105" s="26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E105" s="15"/>
      <c r="AF105" s="15"/>
      <c r="AG105" s="15"/>
      <c r="AH105" s="15"/>
      <c r="AI105" s="15"/>
      <c r="AK105" s="27"/>
      <c r="AL105" s="15"/>
      <c r="AM105" s="26"/>
      <c r="AN105" s="26"/>
      <c r="AO105" s="26"/>
      <c r="AP105" s="27"/>
      <c r="AQ105" s="15"/>
      <c r="AR105" s="28"/>
      <c r="AS105" s="29"/>
      <c r="AT105" s="29"/>
      <c r="AU105" s="29"/>
    </row>
    <row r="106" spans="1:47">
      <c r="A106" s="15"/>
      <c r="B106" s="15"/>
      <c r="C106" s="15"/>
      <c r="D106" s="15"/>
      <c r="E106" s="15"/>
      <c r="F106" s="15"/>
      <c r="G106" s="15"/>
      <c r="H106" s="15"/>
      <c r="I106" s="27"/>
      <c r="K106" s="27"/>
      <c r="L106" s="26"/>
      <c r="M106" s="26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E106" s="15"/>
      <c r="AF106" s="15"/>
      <c r="AG106" s="15"/>
      <c r="AH106" s="15"/>
      <c r="AI106" s="15"/>
      <c r="AK106" s="27"/>
      <c r="AL106" s="15"/>
      <c r="AM106" s="26"/>
      <c r="AN106" s="26"/>
      <c r="AO106" s="26"/>
      <c r="AP106" s="27"/>
      <c r="AQ106" s="15"/>
      <c r="AR106" s="28"/>
      <c r="AS106" s="29"/>
      <c r="AT106" s="29"/>
      <c r="AU106" s="29"/>
    </row>
    <row r="107" spans="1:47">
      <c r="A107" s="15"/>
      <c r="B107" s="15"/>
      <c r="C107" s="15"/>
      <c r="D107" s="15"/>
      <c r="E107" s="15"/>
      <c r="F107" s="15"/>
      <c r="G107" s="15"/>
      <c r="H107" s="15"/>
      <c r="I107" s="27"/>
      <c r="K107" s="27"/>
      <c r="L107" s="26"/>
      <c r="M107" s="26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E107" s="15"/>
      <c r="AF107" s="15"/>
      <c r="AG107" s="15"/>
      <c r="AH107" s="15"/>
      <c r="AI107" s="15"/>
      <c r="AK107" s="27"/>
      <c r="AL107" s="15"/>
      <c r="AM107" s="26"/>
      <c r="AN107" s="26"/>
      <c r="AO107" s="26"/>
      <c r="AP107" s="27"/>
      <c r="AQ107" s="15"/>
      <c r="AR107" s="28"/>
      <c r="AS107" s="29"/>
      <c r="AT107" s="29"/>
      <c r="AU107" s="29"/>
    </row>
    <row r="108" spans="1:47">
      <c r="A108" s="15"/>
      <c r="B108" s="15"/>
      <c r="C108" s="15"/>
      <c r="D108" s="15"/>
      <c r="E108" s="15"/>
      <c r="F108" s="15"/>
      <c r="G108" s="15"/>
      <c r="H108" s="15"/>
      <c r="I108" s="27"/>
      <c r="K108" s="27"/>
      <c r="L108" s="26"/>
      <c r="M108" s="26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E108" s="15"/>
      <c r="AF108" s="15"/>
      <c r="AG108" s="15"/>
      <c r="AH108" s="15"/>
      <c r="AI108" s="15"/>
      <c r="AK108" s="27"/>
      <c r="AL108" s="15"/>
      <c r="AM108" s="26"/>
      <c r="AN108" s="26"/>
      <c r="AO108" s="26"/>
      <c r="AP108" s="27"/>
      <c r="AQ108" s="15"/>
      <c r="AR108" s="28"/>
      <c r="AS108" s="29"/>
      <c r="AT108" s="29"/>
      <c r="AU108" s="29"/>
    </row>
    <row r="109" spans="1:47">
      <c r="A109" s="15"/>
      <c r="B109" s="15"/>
      <c r="C109" s="15"/>
      <c r="D109" s="15"/>
      <c r="E109" s="15"/>
      <c r="F109" s="15"/>
      <c r="G109" s="15"/>
      <c r="H109" s="15"/>
      <c r="I109" s="27"/>
      <c r="K109" s="27"/>
      <c r="L109" s="26"/>
      <c r="M109" s="26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E109" s="15"/>
      <c r="AF109" s="15"/>
      <c r="AG109" s="15"/>
      <c r="AH109" s="15"/>
      <c r="AI109" s="15"/>
      <c r="AK109" s="27"/>
      <c r="AL109" s="15"/>
      <c r="AM109" s="26"/>
      <c r="AN109" s="26"/>
      <c r="AO109" s="26"/>
      <c r="AP109" s="27"/>
      <c r="AQ109" s="15"/>
      <c r="AR109" s="28"/>
      <c r="AS109" s="29"/>
      <c r="AT109" s="29"/>
      <c r="AU109" s="29"/>
    </row>
    <row r="110" spans="1:47">
      <c r="A110" s="15"/>
      <c r="B110" s="15"/>
      <c r="C110" s="15"/>
      <c r="D110" s="15"/>
      <c r="E110" s="15"/>
      <c r="F110" s="15"/>
      <c r="G110" s="15"/>
      <c r="H110" s="15"/>
      <c r="I110" s="27"/>
      <c r="K110" s="27"/>
      <c r="L110" s="26"/>
      <c r="M110" s="26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E110" s="15"/>
      <c r="AF110" s="15"/>
      <c r="AG110" s="15"/>
      <c r="AH110" s="15"/>
      <c r="AI110" s="15"/>
      <c r="AK110" s="27"/>
      <c r="AL110" s="15"/>
      <c r="AM110" s="26"/>
      <c r="AN110" s="26"/>
      <c r="AO110" s="26"/>
      <c r="AP110" s="27"/>
      <c r="AQ110" s="15"/>
      <c r="AR110" s="28"/>
      <c r="AS110" s="29"/>
      <c r="AT110" s="29"/>
      <c r="AU110" s="29"/>
    </row>
    <row r="111" spans="1:47">
      <c r="A111" s="15"/>
      <c r="B111" s="15"/>
      <c r="C111" s="15"/>
      <c r="D111" s="15"/>
      <c r="E111" s="15"/>
      <c r="F111" s="15"/>
      <c r="G111" s="15"/>
      <c r="H111" s="15"/>
      <c r="I111" s="27"/>
      <c r="K111" s="27"/>
      <c r="L111" s="26"/>
      <c r="M111" s="26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E111" s="15"/>
      <c r="AF111" s="15"/>
      <c r="AG111" s="15"/>
      <c r="AH111" s="15"/>
      <c r="AI111" s="15"/>
      <c r="AK111" s="27"/>
      <c r="AL111" s="15"/>
      <c r="AM111" s="26"/>
      <c r="AN111" s="26"/>
      <c r="AO111" s="26"/>
      <c r="AP111" s="27"/>
      <c r="AQ111" s="15"/>
      <c r="AR111" s="28"/>
      <c r="AS111" s="29"/>
      <c r="AT111" s="29"/>
      <c r="AU111" s="29"/>
    </row>
    <row r="112" spans="1:47">
      <c r="A112" s="15"/>
      <c r="B112" s="15"/>
      <c r="C112" s="15"/>
      <c r="D112" s="15"/>
      <c r="E112" s="15"/>
      <c r="F112" s="15"/>
      <c r="G112" s="15"/>
      <c r="H112" s="15"/>
      <c r="I112" s="27"/>
      <c r="K112" s="27"/>
      <c r="L112" s="26"/>
      <c r="M112" s="26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E112" s="15"/>
      <c r="AF112" s="15"/>
      <c r="AG112" s="15"/>
      <c r="AH112" s="15"/>
      <c r="AI112" s="15"/>
      <c r="AK112" s="27"/>
      <c r="AL112" s="15"/>
      <c r="AM112" s="26"/>
      <c r="AN112" s="26"/>
      <c r="AO112" s="26"/>
      <c r="AP112" s="27"/>
      <c r="AQ112" s="15"/>
      <c r="AR112" s="28"/>
      <c r="AS112" s="29"/>
      <c r="AT112" s="29"/>
      <c r="AU112" s="29"/>
    </row>
    <row r="113" spans="1:47">
      <c r="A113" s="15"/>
      <c r="B113" s="15"/>
      <c r="C113" s="15"/>
      <c r="D113" s="15"/>
      <c r="E113" s="15"/>
      <c r="F113" s="15"/>
      <c r="G113" s="15"/>
      <c r="H113" s="15"/>
      <c r="I113" s="27"/>
      <c r="K113" s="27"/>
      <c r="L113" s="26"/>
      <c r="M113" s="26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E113" s="15"/>
      <c r="AF113" s="15"/>
      <c r="AG113" s="15"/>
      <c r="AH113" s="15"/>
      <c r="AI113" s="15"/>
      <c r="AK113" s="27"/>
      <c r="AL113" s="15"/>
      <c r="AM113" s="26"/>
      <c r="AN113" s="26"/>
      <c r="AO113" s="26"/>
      <c r="AP113" s="27"/>
      <c r="AQ113" s="15"/>
      <c r="AR113" s="28"/>
      <c r="AS113" s="29"/>
      <c r="AT113" s="29"/>
      <c r="AU113" s="29"/>
    </row>
    <row r="114" spans="1:47">
      <c r="A114" s="15"/>
      <c r="B114" s="15"/>
      <c r="C114" s="15"/>
      <c r="D114" s="15"/>
      <c r="E114" s="15"/>
      <c r="F114" s="15"/>
      <c r="G114" s="15"/>
      <c r="H114" s="15"/>
      <c r="I114" s="27"/>
      <c r="K114" s="27"/>
      <c r="L114" s="26"/>
      <c r="M114" s="26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E114" s="15"/>
      <c r="AF114" s="15"/>
      <c r="AG114" s="15"/>
      <c r="AH114" s="15"/>
      <c r="AI114" s="15"/>
      <c r="AK114" s="27"/>
      <c r="AL114" s="15"/>
      <c r="AM114" s="26"/>
      <c r="AN114" s="26"/>
      <c r="AO114" s="26"/>
      <c r="AP114" s="27"/>
      <c r="AQ114" s="15"/>
      <c r="AR114" s="28"/>
      <c r="AS114" s="29"/>
      <c r="AT114" s="29"/>
      <c r="AU114" s="29"/>
    </row>
    <row r="115" spans="1:47">
      <c r="A115" s="15"/>
      <c r="B115" s="15"/>
      <c r="C115" s="15"/>
      <c r="D115" s="15"/>
      <c r="E115" s="15"/>
      <c r="F115" s="15"/>
      <c r="G115" s="15"/>
      <c r="H115" s="15"/>
      <c r="I115" s="27"/>
      <c r="K115" s="27"/>
      <c r="L115" s="26"/>
      <c r="M115" s="26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E115" s="15"/>
      <c r="AF115" s="15"/>
      <c r="AG115" s="15"/>
      <c r="AH115" s="15"/>
      <c r="AI115" s="15"/>
      <c r="AK115" s="27"/>
      <c r="AL115" s="15"/>
      <c r="AM115" s="26"/>
      <c r="AN115" s="26"/>
      <c r="AO115" s="26"/>
      <c r="AP115" s="27"/>
      <c r="AQ115" s="15"/>
      <c r="AR115" s="28"/>
      <c r="AS115" s="29"/>
      <c r="AT115" s="29"/>
      <c r="AU115" s="29"/>
    </row>
    <row r="116" spans="1:47">
      <c r="A116" s="15"/>
      <c r="B116" s="15"/>
      <c r="C116" s="15"/>
      <c r="D116" s="15"/>
      <c r="E116" s="15"/>
      <c r="F116" s="15"/>
      <c r="G116" s="15"/>
      <c r="H116" s="15"/>
      <c r="I116" s="27"/>
      <c r="K116" s="27"/>
      <c r="L116" s="26"/>
      <c r="M116" s="26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E116" s="15"/>
      <c r="AF116" s="15"/>
      <c r="AG116" s="15"/>
      <c r="AH116" s="15"/>
      <c r="AI116" s="15"/>
      <c r="AK116" s="27"/>
      <c r="AL116" s="15"/>
      <c r="AM116" s="26"/>
      <c r="AN116" s="26"/>
      <c r="AO116" s="26"/>
      <c r="AP116" s="27"/>
      <c r="AQ116" s="15"/>
      <c r="AR116" s="28"/>
      <c r="AS116" s="29"/>
      <c r="AT116" s="29"/>
      <c r="AU116" s="29"/>
    </row>
    <row r="117" spans="1:47">
      <c r="A117" s="15"/>
      <c r="B117" s="15"/>
      <c r="C117" s="15"/>
      <c r="D117" s="15"/>
      <c r="E117" s="15"/>
      <c r="F117" s="15"/>
      <c r="G117" s="15"/>
      <c r="H117" s="15"/>
      <c r="I117" s="27"/>
      <c r="K117" s="27"/>
      <c r="L117" s="26"/>
      <c r="M117" s="26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E117" s="15"/>
      <c r="AF117" s="15"/>
      <c r="AG117" s="15"/>
      <c r="AH117" s="15"/>
      <c r="AI117" s="15"/>
      <c r="AK117" s="27"/>
      <c r="AL117" s="15"/>
      <c r="AM117" s="26"/>
      <c r="AN117" s="26"/>
      <c r="AO117" s="26"/>
      <c r="AP117" s="27"/>
      <c r="AQ117" s="15"/>
      <c r="AR117" s="28"/>
      <c r="AS117" s="29"/>
      <c r="AT117" s="29"/>
      <c r="AU117" s="29"/>
    </row>
    <row r="118" spans="1:47">
      <c r="A118" s="15"/>
      <c r="B118" s="15"/>
      <c r="C118" s="15"/>
      <c r="D118" s="15"/>
      <c r="E118" s="15"/>
      <c r="F118" s="15"/>
      <c r="G118" s="15"/>
      <c r="H118" s="15"/>
      <c r="I118" s="27"/>
      <c r="K118" s="27"/>
      <c r="L118" s="26"/>
      <c r="M118" s="26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E118" s="15"/>
      <c r="AF118" s="15"/>
      <c r="AG118" s="15"/>
      <c r="AH118" s="15"/>
      <c r="AI118" s="15"/>
      <c r="AK118" s="27"/>
      <c r="AL118" s="15"/>
      <c r="AM118" s="26"/>
      <c r="AN118" s="26"/>
      <c r="AO118" s="26"/>
      <c r="AP118" s="27"/>
      <c r="AQ118" s="15"/>
      <c r="AR118" s="28"/>
      <c r="AS118" s="29"/>
      <c r="AT118" s="29"/>
      <c r="AU118" s="29"/>
    </row>
    <row r="119" spans="1:47">
      <c r="A119" s="15"/>
      <c r="B119" s="15"/>
      <c r="C119" s="15"/>
      <c r="D119" s="15"/>
      <c r="E119" s="15"/>
      <c r="F119" s="15"/>
      <c r="G119" s="15"/>
      <c r="H119" s="15"/>
      <c r="I119" s="27"/>
      <c r="K119" s="27"/>
      <c r="L119" s="26"/>
      <c r="M119" s="26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E119" s="15"/>
      <c r="AF119" s="15"/>
      <c r="AG119" s="15"/>
      <c r="AH119" s="15"/>
      <c r="AI119" s="15"/>
      <c r="AK119" s="27"/>
      <c r="AL119" s="15"/>
      <c r="AM119" s="26"/>
      <c r="AN119" s="26"/>
      <c r="AO119" s="26"/>
      <c r="AP119" s="27"/>
      <c r="AQ119" s="15"/>
      <c r="AR119" s="28"/>
      <c r="AS119" s="29"/>
      <c r="AT119" s="29"/>
      <c r="AU119" s="29"/>
    </row>
    <row r="120" spans="1:47">
      <c r="A120" s="15"/>
      <c r="B120" s="15"/>
      <c r="C120" s="15"/>
      <c r="D120" s="15"/>
      <c r="E120" s="15"/>
      <c r="F120" s="15"/>
      <c r="G120" s="15"/>
      <c r="H120" s="15"/>
      <c r="I120" s="27"/>
      <c r="K120" s="27"/>
      <c r="L120" s="26"/>
      <c r="M120" s="26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E120" s="15"/>
      <c r="AF120" s="15"/>
      <c r="AG120" s="15"/>
      <c r="AH120" s="15"/>
      <c r="AI120" s="15"/>
      <c r="AK120" s="27"/>
      <c r="AL120" s="15"/>
      <c r="AM120" s="26"/>
      <c r="AN120" s="26"/>
      <c r="AO120" s="26"/>
      <c r="AP120" s="27"/>
      <c r="AQ120" s="15"/>
      <c r="AR120" s="28"/>
      <c r="AS120" s="29"/>
      <c r="AT120" s="29"/>
      <c r="AU120" s="29"/>
    </row>
    <row r="121" spans="1:47">
      <c r="A121" s="15"/>
      <c r="B121" s="15"/>
      <c r="C121" s="15"/>
      <c r="D121" s="15"/>
      <c r="E121" s="15"/>
      <c r="F121" s="15"/>
      <c r="G121" s="15"/>
      <c r="H121" s="15"/>
      <c r="I121" s="27"/>
      <c r="K121" s="27"/>
      <c r="L121" s="26"/>
      <c r="M121" s="26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E121" s="15"/>
      <c r="AF121" s="15"/>
      <c r="AG121" s="15"/>
      <c r="AH121" s="15"/>
      <c r="AI121" s="15"/>
      <c r="AK121" s="27"/>
      <c r="AL121" s="15"/>
      <c r="AM121" s="26"/>
      <c r="AN121" s="26"/>
      <c r="AO121" s="26"/>
      <c r="AP121" s="27"/>
      <c r="AQ121" s="15"/>
      <c r="AR121" s="28"/>
      <c r="AS121" s="29"/>
      <c r="AT121" s="29"/>
      <c r="AU121" s="29"/>
    </row>
    <row r="122" spans="1:47">
      <c r="A122" s="15"/>
      <c r="B122" s="15"/>
      <c r="C122" s="15"/>
      <c r="D122" s="15"/>
      <c r="E122" s="15"/>
      <c r="F122" s="15"/>
      <c r="G122" s="15"/>
      <c r="H122" s="15"/>
      <c r="I122" s="27"/>
      <c r="K122" s="27"/>
      <c r="L122" s="26"/>
      <c r="M122" s="26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E122" s="15"/>
      <c r="AF122" s="15"/>
      <c r="AG122" s="15"/>
      <c r="AH122" s="15"/>
      <c r="AI122" s="15"/>
      <c r="AK122" s="27"/>
      <c r="AL122" s="15"/>
      <c r="AM122" s="26"/>
      <c r="AN122" s="26"/>
      <c r="AO122" s="26"/>
      <c r="AP122" s="27"/>
      <c r="AQ122" s="15"/>
      <c r="AR122" s="28"/>
      <c r="AS122" s="29"/>
      <c r="AT122" s="29"/>
      <c r="AU122" s="29"/>
    </row>
    <row r="123" spans="1:47">
      <c r="A123" s="15"/>
      <c r="B123" s="15"/>
      <c r="C123" s="15"/>
      <c r="D123" s="15"/>
      <c r="E123" s="15"/>
      <c r="F123" s="15"/>
      <c r="G123" s="15"/>
      <c r="H123" s="15"/>
      <c r="I123" s="27"/>
      <c r="K123" s="27"/>
      <c r="L123" s="26"/>
      <c r="M123" s="26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E123" s="15"/>
      <c r="AF123" s="15"/>
      <c r="AG123" s="15"/>
      <c r="AH123" s="15"/>
      <c r="AI123" s="15"/>
      <c r="AK123" s="27"/>
      <c r="AL123" s="15"/>
      <c r="AM123" s="26"/>
      <c r="AN123" s="26"/>
      <c r="AO123" s="26"/>
      <c r="AP123" s="27"/>
      <c r="AQ123" s="15"/>
      <c r="AR123" s="28"/>
      <c r="AS123" s="29"/>
      <c r="AT123" s="29"/>
      <c r="AU123" s="29"/>
    </row>
    <row r="124" spans="1:47">
      <c r="A124" s="15"/>
      <c r="B124" s="15"/>
      <c r="C124" s="15"/>
      <c r="D124" s="15"/>
      <c r="E124" s="15"/>
      <c r="F124" s="15"/>
      <c r="G124" s="15"/>
      <c r="H124" s="15"/>
      <c r="I124" s="27"/>
      <c r="K124" s="27"/>
      <c r="L124" s="26"/>
      <c r="M124" s="26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E124" s="15"/>
      <c r="AF124" s="15"/>
      <c r="AG124" s="15"/>
      <c r="AH124" s="15"/>
      <c r="AI124" s="15"/>
      <c r="AK124" s="27"/>
      <c r="AL124" s="15"/>
      <c r="AM124" s="26"/>
      <c r="AN124" s="26"/>
      <c r="AO124" s="26"/>
      <c r="AP124" s="27"/>
      <c r="AQ124" s="15"/>
      <c r="AR124" s="28"/>
      <c r="AS124" s="29"/>
      <c r="AT124" s="29"/>
      <c r="AU124" s="29"/>
    </row>
    <row r="125" spans="1:47">
      <c r="A125" s="15"/>
      <c r="B125" s="15"/>
      <c r="C125" s="15"/>
      <c r="D125" s="15"/>
      <c r="E125" s="15"/>
      <c r="F125" s="15"/>
      <c r="G125" s="15"/>
      <c r="H125" s="15"/>
      <c r="I125" s="27"/>
      <c r="K125" s="27"/>
      <c r="L125" s="26"/>
      <c r="M125" s="26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E125" s="15"/>
      <c r="AF125" s="15"/>
      <c r="AG125" s="15"/>
      <c r="AH125" s="15"/>
      <c r="AI125" s="15"/>
      <c r="AK125" s="27"/>
      <c r="AL125" s="15"/>
      <c r="AM125" s="26"/>
      <c r="AN125" s="26"/>
      <c r="AO125" s="26"/>
      <c r="AP125" s="27"/>
      <c r="AQ125" s="15"/>
      <c r="AR125" s="28"/>
      <c r="AS125" s="29"/>
      <c r="AT125" s="29"/>
      <c r="AU125" s="29"/>
    </row>
    <row r="126" spans="1:47">
      <c r="A126" s="15"/>
      <c r="B126" s="15"/>
      <c r="C126" s="15"/>
      <c r="D126" s="15"/>
      <c r="E126" s="15"/>
      <c r="F126" s="15"/>
      <c r="G126" s="15"/>
      <c r="H126" s="15"/>
      <c r="I126" s="27"/>
      <c r="K126" s="27"/>
      <c r="L126" s="26"/>
      <c r="M126" s="26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E126" s="15"/>
      <c r="AF126" s="15"/>
      <c r="AG126" s="15"/>
      <c r="AH126" s="15"/>
      <c r="AI126" s="15"/>
      <c r="AK126" s="27"/>
      <c r="AL126" s="15"/>
      <c r="AM126" s="26"/>
      <c r="AN126" s="26"/>
      <c r="AO126" s="26"/>
      <c r="AP126" s="27"/>
      <c r="AQ126" s="15"/>
      <c r="AR126" s="28"/>
      <c r="AS126" s="29"/>
      <c r="AT126" s="29"/>
      <c r="AU126" s="29"/>
    </row>
    <row r="127" spans="1:47">
      <c r="A127" s="15"/>
      <c r="B127" s="15"/>
      <c r="C127" s="15"/>
      <c r="D127" s="15"/>
      <c r="E127" s="15"/>
      <c r="F127" s="15"/>
      <c r="G127" s="15"/>
      <c r="H127" s="15"/>
      <c r="I127" s="27"/>
      <c r="K127" s="27"/>
      <c r="L127" s="26"/>
      <c r="M127" s="26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E127" s="15"/>
      <c r="AF127" s="15"/>
      <c r="AG127" s="15"/>
      <c r="AH127" s="15"/>
      <c r="AI127" s="15"/>
      <c r="AK127" s="27"/>
      <c r="AL127" s="15"/>
      <c r="AM127" s="26"/>
      <c r="AN127" s="26"/>
      <c r="AO127" s="26"/>
      <c r="AP127" s="27"/>
      <c r="AQ127" s="15"/>
      <c r="AR127" s="28"/>
      <c r="AS127" s="29"/>
      <c r="AT127" s="29"/>
      <c r="AU127" s="29"/>
    </row>
    <row r="128" spans="1:47">
      <c r="A128" s="15"/>
      <c r="B128" s="15"/>
      <c r="C128" s="15"/>
      <c r="D128" s="15"/>
      <c r="E128" s="15"/>
      <c r="F128" s="15"/>
      <c r="G128" s="15"/>
      <c r="H128" s="15"/>
      <c r="I128" s="27"/>
      <c r="K128" s="27"/>
      <c r="L128" s="26"/>
      <c r="M128" s="26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E128" s="15"/>
      <c r="AF128" s="15"/>
      <c r="AG128" s="15"/>
      <c r="AH128" s="15"/>
      <c r="AI128" s="15"/>
      <c r="AK128" s="27"/>
      <c r="AL128" s="15"/>
      <c r="AM128" s="26"/>
      <c r="AN128" s="26"/>
      <c r="AO128" s="26"/>
      <c r="AP128" s="27"/>
      <c r="AQ128" s="15"/>
      <c r="AR128" s="28"/>
      <c r="AS128" s="29"/>
      <c r="AT128" s="29"/>
      <c r="AU128" s="29"/>
    </row>
    <row r="129" spans="1:47">
      <c r="A129" s="15"/>
      <c r="B129" s="15"/>
      <c r="C129" s="15"/>
      <c r="D129" s="15"/>
      <c r="E129" s="15"/>
      <c r="F129" s="15"/>
      <c r="G129" s="15"/>
      <c r="H129" s="15"/>
      <c r="I129" s="27"/>
      <c r="K129" s="27"/>
      <c r="L129" s="26"/>
      <c r="M129" s="26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E129" s="15"/>
      <c r="AF129" s="15"/>
      <c r="AG129" s="15"/>
      <c r="AH129" s="15"/>
      <c r="AI129" s="15"/>
      <c r="AK129" s="27"/>
      <c r="AL129" s="15"/>
      <c r="AM129" s="26"/>
      <c r="AN129" s="26"/>
      <c r="AO129" s="26"/>
      <c r="AP129" s="27"/>
      <c r="AQ129" s="15"/>
      <c r="AR129" s="28"/>
      <c r="AS129" s="29"/>
      <c r="AT129" s="29"/>
      <c r="AU129" s="29"/>
    </row>
    <row r="130" spans="1:47">
      <c r="A130" s="15"/>
      <c r="B130" s="15"/>
      <c r="C130" s="15"/>
      <c r="D130" s="15"/>
      <c r="E130" s="15"/>
      <c r="F130" s="15"/>
      <c r="G130" s="15"/>
      <c r="H130" s="15"/>
      <c r="I130" s="27"/>
      <c r="K130" s="27"/>
      <c r="L130" s="26"/>
      <c r="M130" s="26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E130" s="15"/>
      <c r="AF130" s="15"/>
      <c r="AG130" s="15"/>
      <c r="AH130" s="15"/>
      <c r="AI130" s="15"/>
      <c r="AK130" s="27"/>
      <c r="AL130" s="15"/>
      <c r="AM130" s="26"/>
      <c r="AN130" s="26"/>
      <c r="AO130" s="26"/>
      <c r="AP130" s="27"/>
      <c r="AQ130" s="15"/>
      <c r="AR130" s="28"/>
      <c r="AS130" s="29"/>
      <c r="AT130" s="29"/>
      <c r="AU130" s="29"/>
    </row>
    <row r="131" spans="1:47">
      <c r="A131" s="15"/>
      <c r="B131" s="15"/>
      <c r="C131" s="15"/>
      <c r="D131" s="15"/>
      <c r="E131" s="15"/>
      <c r="F131" s="15"/>
      <c r="G131" s="15"/>
      <c r="H131" s="15"/>
      <c r="I131" s="27"/>
      <c r="K131" s="27"/>
      <c r="L131" s="26"/>
      <c r="M131" s="26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E131" s="15"/>
      <c r="AF131" s="15"/>
      <c r="AG131" s="15"/>
      <c r="AH131" s="15"/>
      <c r="AI131" s="15"/>
      <c r="AK131" s="27"/>
      <c r="AL131" s="15"/>
      <c r="AM131" s="26"/>
      <c r="AN131" s="26"/>
      <c r="AO131" s="26"/>
      <c r="AP131" s="27"/>
      <c r="AQ131" s="15"/>
      <c r="AR131" s="28"/>
      <c r="AS131" s="29"/>
      <c r="AT131" s="29"/>
      <c r="AU131" s="29"/>
    </row>
    <row r="132" spans="1:47">
      <c r="A132" s="15"/>
      <c r="B132" s="15"/>
      <c r="C132" s="15"/>
      <c r="D132" s="15"/>
      <c r="E132" s="15"/>
      <c r="F132" s="15"/>
      <c r="G132" s="15"/>
      <c r="H132" s="15"/>
      <c r="I132" s="27"/>
      <c r="K132" s="27"/>
      <c r="L132" s="26"/>
      <c r="M132" s="26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E132" s="15"/>
      <c r="AF132" s="15"/>
      <c r="AG132" s="15"/>
      <c r="AH132" s="15"/>
      <c r="AI132" s="15"/>
      <c r="AK132" s="27"/>
      <c r="AL132" s="15"/>
      <c r="AM132" s="26"/>
      <c r="AN132" s="26"/>
      <c r="AO132" s="26"/>
      <c r="AP132" s="27"/>
      <c r="AQ132" s="15"/>
      <c r="AR132" s="28"/>
      <c r="AS132" s="29"/>
      <c r="AT132" s="29"/>
      <c r="AU132" s="29"/>
    </row>
    <row r="133" spans="1:47">
      <c r="A133" s="15"/>
      <c r="B133" s="15"/>
      <c r="C133" s="15"/>
      <c r="D133" s="15"/>
      <c r="E133" s="15"/>
      <c r="F133" s="15"/>
      <c r="G133" s="15"/>
      <c r="H133" s="15"/>
      <c r="I133" s="27"/>
      <c r="K133" s="27"/>
      <c r="L133" s="26"/>
      <c r="M133" s="26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E133" s="15"/>
      <c r="AF133" s="15"/>
      <c r="AG133" s="15"/>
      <c r="AH133" s="15"/>
      <c r="AI133" s="15"/>
      <c r="AK133" s="27"/>
      <c r="AL133" s="15"/>
      <c r="AM133" s="26"/>
      <c r="AN133" s="26"/>
      <c r="AO133" s="26"/>
      <c r="AP133" s="27"/>
      <c r="AQ133" s="15"/>
      <c r="AR133" s="28"/>
      <c r="AS133" s="29"/>
      <c r="AT133" s="29"/>
      <c r="AU133" s="29"/>
    </row>
    <row r="134" spans="1:47">
      <c r="A134" s="15"/>
      <c r="B134" s="15"/>
      <c r="C134" s="15"/>
      <c r="D134" s="15"/>
      <c r="E134" s="15"/>
      <c r="F134" s="15"/>
      <c r="G134" s="15"/>
      <c r="H134" s="15"/>
      <c r="I134" s="27"/>
      <c r="K134" s="27"/>
      <c r="L134" s="26"/>
      <c r="M134" s="26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E134" s="15"/>
      <c r="AF134" s="15"/>
      <c r="AG134" s="15"/>
      <c r="AH134" s="15"/>
      <c r="AI134" s="15"/>
      <c r="AK134" s="27"/>
      <c r="AL134" s="15"/>
      <c r="AM134" s="26"/>
      <c r="AN134" s="26"/>
      <c r="AO134" s="26"/>
      <c r="AP134" s="27"/>
      <c r="AQ134" s="15"/>
      <c r="AR134" s="28"/>
      <c r="AS134" s="29"/>
      <c r="AT134" s="29"/>
      <c r="AU134" s="29"/>
    </row>
    <row r="135" spans="1:47">
      <c r="A135" s="15"/>
      <c r="B135" s="15"/>
      <c r="C135" s="15"/>
      <c r="D135" s="15"/>
      <c r="E135" s="15"/>
      <c r="F135" s="15"/>
      <c r="G135" s="15"/>
      <c r="H135" s="15"/>
      <c r="I135" s="27"/>
      <c r="K135" s="27"/>
      <c r="L135" s="26"/>
      <c r="M135" s="26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E135" s="15"/>
      <c r="AF135" s="15"/>
      <c r="AG135" s="15"/>
      <c r="AH135" s="15"/>
      <c r="AI135" s="15"/>
      <c r="AK135" s="27"/>
      <c r="AL135" s="15"/>
      <c r="AM135" s="26"/>
      <c r="AN135" s="26"/>
      <c r="AO135" s="26"/>
      <c r="AP135" s="27"/>
      <c r="AQ135" s="15"/>
      <c r="AR135" s="28"/>
      <c r="AS135" s="29"/>
      <c r="AT135" s="29"/>
      <c r="AU135" s="29"/>
    </row>
    <row r="136" spans="1:47">
      <c r="A136" s="15"/>
      <c r="B136" s="15"/>
      <c r="C136" s="15"/>
      <c r="D136" s="15"/>
      <c r="E136" s="15"/>
      <c r="F136" s="15"/>
      <c r="G136" s="15"/>
      <c r="H136" s="15"/>
      <c r="I136" s="27"/>
      <c r="K136" s="27"/>
      <c r="L136" s="26"/>
      <c r="M136" s="26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E136" s="15"/>
      <c r="AF136" s="15"/>
      <c r="AG136" s="15"/>
      <c r="AH136" s="15"/>
      <c r="AI136" s="15"/>
      <c r="AK136" s="27"/>
      <c r="AL136" s="15"/>
      <c r="AM136" s="26"/>
      <c r="AN136" s="26"/>
      <c r="AO136" s="26"/>
      <c r="AP136" s="27"/>
      <c r="AQ136" s="15"/>
      <c r="AR136" s="28"/>
      <c r="AS136" s="29"/>
      <c r="AT136" s="29"/>
      <c r="AU136" s="29"/>
    </row>
    <row r="137" spans="1:47">
      <c r="A137" s="15"/>
      <c r="B137" s="15"/>
      <c r="C137" s="15"/>
      <c r="D137" s="15"/>
      <c r="E137" s="15"/>
      <c r="F137" s="15"/>
      <c r="G137" s="15"/>
      <c r="H137" s="15"/>
      <c r="I137" s="27"/>
      <c r="K137" s="27"/>
      <c r="L137" s="26"/>
      <c r="M137" s="26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E137" s="15"/>
      <c r="AF137" s="15"/>
      <c r="AG137" s="15"/>
      <c r="AH137" s="15"/>
      <c r="AI137" s="15"/>
      <c r="AK137" s="27"/>
      <c r="AL137" s="15"/>
      <c r="AM137" s="26"/>
      <c r="AN137" s="26"/>
      <c r="AO137" s="26"/>
      <c r="AP137" s="27"/>
      <c r="AQ137" s="15"/>
      <c r="AR137" s="28"/>
      <c r="AS137" s="29"/>
      <c r="AT137" s="29"/>
      <c r="AU137" s="29"/>
    </row>
    <row r="138" spans="1:47">
      <c r="A138" s="15"/>
      <c r="B138" s="15"/>
      <c r="C138" s="15"/>
      <c r="D138" s="15"/>
      <c r="E138" s="15"/>
      <c r="F138" s="15"/>
      <c r="G138" s="15"/>
      <c r="H138" s="15"/>
      <c r="I138" s="27"/>
      <c r="K138" s="27"/>
      <c r="L138" s="26"/>
      <c r="M138" s="26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E138" s="15"/>
      <c r="AF138" s="15"/>
      <c r="AG138" s="15"/>
      <c r="AH138" s="15"/>
      <c r="AI138" s="15"/>
      <c r="AK138" s="27"/>
      <c r="AL138" s="15"/>
      <c r="AM138" s="26"/>
      <c r="AN138" s="26"/>
      <c r="AO138" s="26"/>
      <c r="AP138" s="27"/>
      <c r="AQ138" s="15"/>
      <c r="AR138" s="28"/>
      <c r="AS138" s="29"/>
      <c r="AT138" s="29"/>
      <c r="AU138" s="29"/>
    </row>
    <row r="139" spans="1:47">
      <c r="A139" s="15"/>
      <c r="B139" s="15"/>
      <c r="C139" s="15"/>
      <c r="D139" s="15"/>
      <c r="E139" s="15"/>
      <c r="F139" s="15"/>
      <c r="G139" s="15"/>
      <c r="H139" s="15"/>
      <c r="I139" s="27"/>
      <c r="K139" s="27"/>
      <c r="L139" s="26"/>
      <c r="M139" s="26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E139" s="15"/>
      <c r="AF139" s="15"/>
      <c r="AG139" s="15"/>
      <c r="AH139" s="15"/>
      <c r="AI139" s="15"/>
      <c r="AK139" s="27"/>
      <c r="AL139" s="15"/>
      <c r="AM139" s="26"/>
      <c r="AN139" s="26"/>
      <c r="AO139" s="26"/>
      <c r="AP139" s="27"/>
      <c r="AQ139" s="15"/>
      <c r="AR139" s="28"/>
      <c r="AS139" s="29"/>
      <c r="AT139" s="29"/>
      <c r="AU139" s="29"/>
    </row>
    <row r="140" spans="1:47">
      <c r="A140" s="15"/>
      <c r="B140" s="15"/>
      <c r="C140" s="15"/>
      <c r="D140" s="15"/>
      <c r="E140" s="15"/>
      <c r="F140" s="15"/>
      <c r="G140" s="15"/>
      <c r="H140" s="15"/>
      <c r="I140" s="27"/>
      <c r="K140" s="27"/>
      <c r="L140" s="26"/>
      <c r="M140" s="26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E140" s="15"/>
      <c r="AF140" s="15"/>
      <c r="AG140" s="15"/>
      <c r="AH140" s="15"/>
      <c r="AI140" s="15"/>
      <c r="AK140" s="27"/>
      <c r="AL140" s="15"/>
      <c r="AM140" s="26"/>
      <c r="AN140" s="26"/>
      <c r="AO140" s="26"/>
      <c r="AP140" s="27"/>
      <c r="AQ140" s="15"/>
      <c r="AR140" s="28"/>
      <c r="AS140" s="29"/>
      <c r="AT140" s="29"/>
      <c r="AU140" s="29"/>
    </row>
    <row r="141" spans="1:47">
      <c r="A141" s="15"/>
      <c r="B141" s="15"/>
      <c r="C141" s="15"/>
      <c r="D141" s="15"/>
      <c r="E141" s="15"/>
      <c r="F141" s="15"/>
      <c r="G141" s="15"/>
      <c r="H141" s="15"/>
      <c r="I141" s="27"/>
      <c r="K141" s="27"/>
      <c r="L141" s="26"/>
      <c r="M141" s="26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E141" s="15"/>
      <c r="AF141" s="15"/>
      <c r="AG141" s="15"/>
      <c r="AH141" s="15"/>
      <c r="AI141" s="15"/>
      <c r="AK141" s="27"/>
      <c r="AL141" s="15"/>
      <c r="AM141" s="26"/>
      <c r="AN141" s="26"/>
      <c r="AO141" s="26"/>
      <c r="AP141" s="27"/>
      <c r="AQ141" s="15"/>
      <c r="AR141" s="28"/>
      <c r="AS141" s="29"/>
      <c r="AT141" s="29"/>
      <c r="AU141" s="29"/>
    </row>
    <row r="142" spans="1:47">
      <c r="A142" s="15"/>
      <c r="B142" s="15"/>
      <c r="C142" s="15"/>
      <c r="D142" s="15"/>
      <c r="E142" s="15"/>
      <c r="F142" s="15"/>
      <c r="G142" s="15"/>
      <c r="H142" s="15"/>
      <c r="I142" s="27"/>
      <c r="K142" s="27"/>
      <c r="L142" s="26"/>
      <c r="M142" s="26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E142" s="15"/>
      <c r="AF142" s="15"/>
      <c r="AG142" s="15"/>
      <c r="AH142" s="15"/>
      <c r="AI142" s="15"/>
      <c r="AK142" s="27"/>
      <c r="AL142" s="15"/>
      <c r="AM142" s="26"/>
      <c r="AN142" s="26"/>
      <c r="AO142" s="26"/>
      <c r="AP142" s="27"/>
      <c r="AQ142" s="15"/>
      <c r="AR142" s="28"/>
      <c r="AS142" s="29"/>
      <c r="AT142" s="29"/>
      <c r="AU142" s="29"/>
    </row>
    <row r="143" spans="1:47">
      <c r="A143" s="15"/>
      <c r="B143" s="15"/>
      <c r="C143" s="15"/>
      <c r="D143" s="15"/>
      <c r="E143" s="15"/>
      <c r="F143" s="15"/>
      <c r="G143" s="15"/>
      <c r="H143" s="15"/>
      <c r="I143" s="27"/>
      <c r="K143" s="27"/>
      <c r="L143" s="26"/>
      <c r="M143" s="26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E143" s="15"/>
      <c r="AF143" s="15"/>
      <c r="AG143" s="15"/>
      <c r="AH143" s="15"/>
      <c r="AI143" s="15"/>
      <c r="AK143" s="27"/>
      <c r="AL143" s="15"/>
      <c r="AM143" s="26"/>
      <c r="AN143" s="26"/>
      <c r="AO143" s="26"/>
      <c r="AP143" s="27"/>
      <c r="AQ143" s="15"/>
      <c r="AR143" s="28"/>
      <c r="AS143" s="29"/>
      <c r="AT143" s="29"/>
      <c r="AU143" s="29"/>
    </row>
    <row r="144" spans="1:47">
      <c r="A144" s="15"/>
      <c r="B144" s="15"/>
      <c r="C144" s="15"/>
      <c r="D144" s="15"/>
      <c r="E144" s="15"/>
      <c r="F144" s="15"/>
      <c r="G144" s="15"/>
      <c r="H144" s="15"/>
      <c r="I144" s="27"/>
      <c r="K144" s="27"/>
      <c r="L144" s="26"/>
      <c r="M144" s="26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E144" s="15"/>
      <c r="AF144" s="15"/>
      <c r="AG144" s="15"/>
      <c r="AH144" s="15"/>
      <c r="AI144" s="15"/>
      <c r="AK144" s="27"/>
      <c r="AL144" s="15"/>
      <c r="AM144" s="26"/>
      <c r="AN144" s="26"/>
      <c r="AO144" s="26"/>
      <c r="AP144" s="27"/>
      <c r="AQ144" s="15"/>
      <c r="AR144" s="28"/>
      <c r="AS144" s="29"/>
      <c r="AT144" s="29"/>
      <c r="AU144" s="29"/>
    </row>
    <row r="145" spans="1:47">
      <c r="A145" s="15"/>
      <c r="B145" s="15"/>
      <c r="C145" s="15"/>
      <c r="D145" s="15"/>
      <c r="E145" s="15"/>
      <c r="F145" s="15"/>
      <c r="G145" s="15"/>
      <c r="H145" s="15"/>
      <c r="I145" s="27"/>
      <c r="K145" s="27"/>
      <c r="L145" s="26"/>
      <c r="M145" s="26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E145" s="15"/>
      <c r="AF145" s="15"/>
      <c r="AG145" s="15"/>
      <c r="AH145" s="15"/>
      <c r="AI145" s="15"/>
      <c r="AK145" s="27"/>
      <c r="AL145" s="15"/>
      <c r="AM145" s="26"/>
      <c r="AN145" s="26"/>
      <c r="AO145" s="26"/>
      <c r="AP145" s="27"/>
      <c r="AQ145" s="15"/>
      <c r="AR145" s="28"/>
      <c r="AS145" s="29"/>
      <c r="AT145" s="29"/>
      <c r="AU145" s="29"/>
    </row>
    <row r="146" spans="1:47">
      <c r="A146" s="15"/>
      <c r="B146" s="15"/>
      <c r="C146" s="15"/>
      <c r="D146" s="15"/>
      <c r="E146" s="15"/>
      <c r="F146" s="15"/>
      <c r="G146" s="15"/>
      <c r="H146" s="15"/>
      <c r="I146" s="27"/>
      <c r="K146" s="27"/>
      <c r="L146" s="26"/>
      <c r="M146" s="26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E146" s="15"/>
      <c r="AF146" s="15"/>
      <c r="AG146" s="15"/>
      <c r="AH146" s="15"/>
      <c r="AI146" s="15"/>
      <c r="AK146" s="27"/>
      <c r="AL146" s="15"/>
      <c r="AM146" s="26"/>
      <c r="AN146" s="26"/>
      <c r="AO146" s="26"/>
      <c r="AP146" s="27"/>
      <c r="AQ146" s="15"/>
      <c r="AR146" s="28"/>
      <c r="AS146" s="29"/>
      <c r="AT146" s="29"/>
      <c r="AU146" s="29"/>
    </row>
    <row r="147" spans="1:47">
      <c r="A147" s="15"/>
      <c r="B147" s="15"/>
      <c r="C147" s="15"/>
      <c r="D147" s="15"/>
      <c r="E147" s="15"/>
      <c r="F147" s="15"/>
      <c r="G147" s="15"/>
      <c r="H147" s="15"/>
      <c r="I147" s="27"/>
      <c r="K147" s="27"/>
      <c r="L147" s="26"/>
      <c r="M147" s="26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E147" s="15"/>
      <c r="AF147" s="15"/>
      <c r="AG147" s="15"/>
      <c r="AH147" s="15"/>
      <c r="AI147" s="15"/>
      <c r="AK147" s="27"/>
      <c r="AL147" s="15"/>
      <c r="AM147" s="26"/>
      <c r="AN147" s="26"/>
      <c r="AO147" s="26"/>
      <c r="AP147" s="27"/>
      <c r="AQ147" s="15"/>
      <c r="AR147" s="28"/>
      <c r="AS147" s="29"/>
      <c r="AT147" s="29"/>
      <c r="AU147" s="29"/>
    </row>
    <row r="148" spans="1:47">
      <c r="A148" s="15"/>
      <c r="B148" s="15"/>
      <c r="C148" s="15"/>
      <c r="D148" s="15"/>
      <c r="E148" s="15"/>
      <c r="F148" s="15"/>
      <c r="G148" s="15"/>
      <c r="H148" s="15"/>
      <c r="I148" s="27"/>
      <c r="K148" s="27"/>
      <c r="L148" s="26"/>
      <c r="M148" s="26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E148" s="15"/>
      <c r="AF148" s="15"/>
      <c r="AG148" s="15"/>
      <c r="AH148" s="15"/>
      <c r="AI148" s="15"/>
      <c r="AK148" s="27"/>
      <c r="AL148" s="15"/>
      <c r="AM148" s="26"/>
      <c r="AN148" s="26"/>
      <c r="AO148" s="26"/>
      <c r="AP148" s="27"/>
      <c r="AQ148" s="15"/>
      <c r="AR148" s="28"/>
      <c r="AS148" s="29"/>
      <c r="AT148" s="29"/>
      <c r="AU148" s="29"/>
    </row>
    <row r="149" spans="1:47">
      <c r="A149" s="15"/>
      <c r="B149" s="15"/>
      <c r="C149" s="15"/>
      <c r="D149" s="15"/>
      <c r="E149" s="15"/>
      <c r="F149" s="15"/>
      <c r="G149" s="15"/>
      <c r="H149" s="15"/>
      <c r="I149" s="27"/>
      <c r="K149" s="27"/>
      <c r="L149" s="26"/>
      <c r="M149" s="26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E149" s="15"/>
      <c r="AF149" s="15"/>
      <c r="AG149" s="15"/>
      <c r="AH149" s="15"/>
      <c r="AI149" s="15"/>
      <c r="AK149" s="27"/>
      <c r="AL149" s="15"/>
      <c r="AM149" s="26"/>
      <c r="AN149" s="26"/>
      <c r="AO149" s="26"/>
      <c r="AP149" s="27"/>
      <c r="AQ149" s="15"/>
      <c r="AR149" s="28"/>
      <c r="AS149" s="29"/>
      <c r="AT149" s="29"/>
      <c r="AU149" s="29"/>
    </row>
    <row r="150" spans="1:47">
      <c r="A150" s="15"/>
      <c r="B150" s="15"/>
      <c r="C150" s="15"/>
      <c r="D150" s="15"/>
      <c r="E150" s="15"/>
      <c r="F150" s="15"/>
      <c r="G150" s="15"/>
      <c r="H150" s="15"/>
      <c r="I150" s="27"/>
      <c r="K150" s="27"/>
      <c r="L150" s="26"/>
      <c r="M150" s="26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E150" s="15"/>
      <c r="AF150" s="15"/>
      <c r="AG150" s="15"/>
      <c r="AH150" s="15"/>
      <c r="AI150" s="15"/>
      <c r="AK150" s="27"/>
      <c r="AL150" s="15"/>
      <c r="AM150" s="26"/>
      <c r="AN150" s="26"/>
      <c r="AO150" s="26"/>
      <c r="AP150" s="27"/>
      <c r="AQ150" s="15"/>
      <c r="AR150" s="28"/>
      <c r="AS150" s="29"/>
      <c r="AT150" s="29"/>
      <c r="AU150" s="29"/>
    </row>
    <row r="151" spans="1:47">
      <c r="A151" s="15"/>
      <c r="B151" s="15"/>
      <c r="C151" s="15"/>
      <c r="D151" s="15"/>
      <c r="E151" s="15"/>
      <c r="F151" s="15"/>
      <c r="G151" s="15"/>
      <c r="H151" s="15"/>
      <c r="I151" s="27"/>
      <c r="K151" s="27"/>
      <c r="L151" s="26"/>
      <c r="M151" s="26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E151" s="15"/>
      <c r="AF151" s="15"/>
      <c r="AG151" s="15"/>
      <c r="AH151" s="15"/>
      <c r="AI151" s="15"/>
      <c r="AK151" s="27"/>
      <c r="AL151" s="15"/>
      <c r="AM151" s="26"/>
      <c r="AN151" s="26"/>
      <c r="AO151" s="26"/>
      <c r="AP151" s="27"/>
      <c r="AQ151" s="15"/>
      <c r="AR151" s="28"/>
      <c r="AS151" s="29"/>
      <c r="AT151" s="29"/>
      <c r="AU151" s="29"/>
    </row>
    <row r="152" spans="1:47">
      <c r="A152" s="15"/>
      <c r="B152" s="15"/>
      <c r="C152" s="15"/>
      <c r="D152" s="15"/>
      <c r="E152" s="15"/>
      <c r="F152" s="15"/>
      <c r="G152" s="15"/>
      <c r="H152" s="15"/>
      <c r="I152" s="27"/>
      <c r="K152" s="27"/>
      <c r="L152" s="26"/>
      <c r="M152" s="26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E152" s="15"/>
      <c r="AF152" s="15"/>
      <c r="AG152" s="15"/>
      <c r="AH152" s="15"/>
      <c r="AI152" s="15"/>
      <c r="AK152" s="27"/>
      <c r="AL152" s="15"/>
      <c r="AM152" s="26"/>
      <c r="AN152" s="26"/>
      <c r="AO152" s="26"/>
      <c r="AP152" s="27"/>
      <c r="AQ152" s="15"/>
      <c r="AR152" s="28"/>
      <c r="AS152" s="29"/>
      <c r="AT152" s="29"/>
      <c r="AU152" s="29"/>
    </row>
    <row r="153" spans="1:47">
      <c r="A153" s="15"/>
      <c r="B153" s="15"/>
      <c r="C153" s="15"/>
      <c r="D153" s="15"/>
      <c r="E153" s="15"/>
      <c r="F153" s="15"/>
      <c r="G153" s="15"/>
      <c r="H153" s="15"/>
      <c r="I153" s="27"/>
      <c r="K153" s="27"/>
      <c r="L153" s="26"/>
      <c r="M153" s="26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E153" s="15"/>
      <c r="AF153" s="15"/>
      <c r="AG153" s="15"/>
      <c r="AH153" s="15"/>
      <c r="AI153" s="15"/>
      <c r="AK153" s="27"/>
      <c r="AL153" s="15"/>
      <c r="AM153" s="26"/>
      <c r="AN153" s="26"/>
      <c r="AO153" s="26"/>
      <c r="AP153" s="27"/>
      <c r="AQ153" s="15"/>
      <c r="AR153" s="28"/>
      <c r="AS153" s="29"/>
      <c r="AT153" s="29"/>
      <c r="AU153" s="29"/>
    </row>
    <row r="154" spans="1:47">
      <c r="A154" s="15"/>
      <c r="B154" s="15"/>
      <c r="C154" s="15"/>
      <c r="D154" s="15"/>
      <c r="E154" s="15"/>
      <c r="F154" s="15"/>
      <c r="G154" s="15"/>
      <c r="H154" s="15"/>
      <c r="I154" s="27"/>
      <c r="K154" s="27"/>
      <c r="L154" s="26"/>
      <c r="M154" s="26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E154" s="15"/>
      <c r="AF154" s="15"/>
      <c r="AG154" s="15"/>
      <c r="AH154" s="15"/>
      <c r="AI154" s="15"/>
      <c r="AK154" s="27"/>
      <c r="AL154" s="15"/>
      <c r="AM154" s="26"/>
      <c r="AN154" s="26"/>
      <c r="AO154" s="26"/>
      <c r="AP154" s="27"/>
      <c r="AQ154" s="15"/>
      <c r="AR154" s="28"/>
      <c r="AS154" s="29"/>
      <c r="AT154" s="29"/>
      <c r="AU154" s="29"/>
    </row>
    <row r="155" spans="1:47">
      <c r="A155" s="15"/>
      <c r="B155" s="15"/>
      <c r="C155" s="15"/>
      <c r="D155" s="15"/>
      <c r="E155" s="15"/>
      <c r="F155" s="15"/>
      <c r="G155" s="15"/>
      <c r="H155" s="15"/>
      <c r="I155" s="27"/>
      <c r="K155" s="27"/>
      <c r="L155" s="26"/>
      <c r="M155" s="26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E155" s="15"/>
      <c r="AF155" s="15"/>
      <c r="AG155" s="15"/>
      <c r="AH155" s="15"/>
      <c r="AI155" s="15"/>
      <c r="AK155" s="27"/>
      <c r="AL155" s="15"/>
      <c r="AM155" s="26"/>
      <c r="AN155" s="26"/>
      <c r="AO155" s="26"/>
      <c r="AP155" s="27"/>
      <c r="AQ155" s="15"/>
      <c r="AR155" s="28"/>
      <c r="AS155" s="29"/>
      <c r="AT155" s="29"/>
      <c r="AU155" s="29"/>
    </row>
    <row r="156" spans="1:47">
      <c r="A156" s="15"/>
      <c r="B156" s="15"/>
      <c r="C156" s="15"/>
      <c r="D156" s="15"/>
      <c r="E156" s="15"/>
      <c r="F156" s="15"/>
      <c r="G156" s="15"/>
      <c r="H156" s="15"/>
      <c r="I156" s="27"/>
      <c r="K156" s="27"/>
      <c r="L156" s="26"/>
      <c r="M156" s="26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E156" s="15"/>
      <c r="AF156" s="15"/>
      <c r="AG156" s="15"/>
      <c r="AH156" s="15"/>
      <c r="AI156" s="15"/>
      <c r="AK156" s="27"/>
      <c r="AL156" s="15"/>
      <c r="AM156" s="26"/>
      <c r="AN156" s="26"/>
      <c r="AO156" s="26"/>
      <c r="AP156" s="27"/>
      <c r="AQ156" s="15"/>
      <c r="AR156" s="28"/>
      <c r="AS156" s="29"/>
      <c r="AT156" s="29"/>
      <c r="AU156" s="29"/>
    </row>
    <row r="157" spans="1:47">
      <c r="A157" s="15"/>
      <c r="B157" s="15"/>
      <c r="C157" s="15"/>
      <c r="D157" s="15"/>
      <c r="E157" s="15"/>
      <c r="F157" s="15"/>
      <c r="G157" s="15"/>
      <c r="H157" s="15"/>
      <c r="I157" s="27"/>
      <c r="K157" s="27"/>
      <c r="L157" s="26"/>
      <c r="M157" s="26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E157" s="15"/>
      <c r="AF157" s="15"/>
      <c r="AG157" s="15"/>
      <c r="AH157" s="15"/>
      <c r="AI157" s="15"/>
      <c r="AK157" s="27"/>
      <c r="AL157" s="15"/>
      <c r="AM157" s="26"/>
      <c r="AN157" s="26"/>
      <c r="AO157" s="26"/>
      <c r="AP157" s="27"/>
      <c r="AQ157" s="15"/>
      <c r="AR157" s="28"/>
      <c r="AS157" s="29"/>
      <c r="AT157" s="29"/>
      <c r="AU157" s="29"/>
    </row>
    <row r="158" spans="1:47">
      <c r="A158" s="15"/>
      <c r="B158" s="15"/>
      <c r="C158" s="15"/>
      <c r="D158" s="15"/>
      <c r="E158" s="15"/>
      <c r="F158" s="15"/>
      <c r="G158" s="15"/>
      <c r="H158" s="15"/>
      <c r="I158" s="27"/>
      <c r="K158" s="27"/>
      <c r="L158" s="26"/>
      <c r="M158" s="26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E158" s="15"/>
      <c r="AF158" s="15"/>
      <c r="AG158" s="15"/>
      <c r="AH158" s="15"/>
      <c r="AI158" s="15"/>
      <c r="AK158" s="27"/>
      <c r="AL158" s="15"/>
      <c r="AM158" s="26"/>
      <c r="AN158" s="26"/>
      <c r="AO158" s="26"/>
      <c r="AP158" s="27"/>
      <c r="AQ158" s="15"/>
      <c r="AR158" s="28"/>
      <c r="AS158" s="29"/>
      <c r="AT158" s="29"/>
      <c r="AU158" s="29"/>
    </row>
    <row r="159" spans="1:47">
      <c r="A159" s="15"/>
      <c r="B159" s="15"/>
      <c r="C159" s="15"/>
      <c r="D159" s="15"/>
      <c r="E159" s="15"/>
      <c r="F159" s="15"/>
      <c r="G159" s="15"/>
      <c r="H159" s="15"/>
      <c r="I159" s="27"/>
      <c r="K159" s="27"/>
      <c r="L159" s="26"/>
      <c r="M159" s="26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E159" s="15"/>
      <c r="AF159" s="15"/>
      <c r="AG159" s="15"/>
      <c r="AH159" s="15"/>
      <c r="AI159" s="15"/>
      <c r="AK159" s="27"/>
      <c r="AL159" s="15"/>
      <c r="AM159" s="26"/>
      <c r="AN159" s="26"/>
      <c r="AO159" s="26"/>
      <c r="AP159" s="27"/>
      <c r="AQ159" s="15"/>
      <c r="AR159" s="28"/>
      <c r="AS159" s="29"/>
      <c r="AT159" s="29"/>
      <c r="AU159" s="29"/>
    </row>
    <row r="160" spans="1:47">
      <c r="A160" s="15"/>
      <c r="B160" s="15"/>
      <c r="C160" s="15"/>
      <c r="D160" s="15"/>
      <c r="E160" s="15"/>
      <c r="F160" s="15"/>
      <c r="G160" s="15"/>
      <c r="H160" s="15"/>
      <c r="I160" s="27"/>
      <c r="K160" s="27"/>
      <c r="L160" s="26"/>
      <c r="M160" s="26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E160" s="15"/>
      <c r="AF160" s="15"/>
      <c r="AG160" s="15"/>
      <c r="AH160" s="15"/>
      <c r="AI160" s="15"/>
      <c r="AK160" s="27"/>
      <c r="AL160" s="15"/>
      <c r="AM160" s="26"/>
      <c r="AN160" s="26"/>
      <c r="AO160" s="26"/>
      <c r="AP160" s="27"/>
      <c r="AQ160" s="15"/>
      <c r="AR160" s="28"/>
      <c r="AS160" s="29"/>
      <c r="AT160" s="29"/>
      <c r="AU160" s="29"/>
    </row>
    <row r="161" spans="1:47">
      <c r="A161" s="15"/>
      <c r="B161" s="15"/>
      <c r="C161" s="15"/>
      <c r="D161" s="15"/>
      <c r="E161" s="15"/>
      <c r="F161" s="15"/>
      <c r="G161" s="15"/>
      <c r="H161" s="15"/>
      <c r="I161" s="27"/>
      <c r="K161" s="27"/>
      <c r="L161" s="26"/>
      <c r="M161" s="26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E161" s="15"/>
      <c r="AF161" s="15"/>
      <c r="AG161" s="15"/>
      <c r="AH161" s="15"/>
      <c r="AI161" s="15"/>
      <c r="AK161" s="27"/>
      <c r="AL161" s="15"/>
      <c r="AM161" s="26"/>
      <c r="AN161" s="26"/>
      <c r="AO161" s="26"/>
      <c r="AP161" s="27"/>
      <c r="AQ161" s="15"/>
      <c r="AR161" s="28"/>
      <c r="AS161" s="29"/>
      <c r="AT161" s="29"/>
      <c r="AU161" s="29"/>
    </row>
    <row r="162" spans="1:47">
      <c r="A162" s="15"/>
      <c r="B162" s="15"/>
      <c r="C162" s="15"/>
      <c r="D162" s="15"/>
      <c r="E162" s="15"/>
      <c r="F162" s="15"/>
      <c r="G162" s="15"/>
      <c r="H162" s="15"/>
      <c r="I162" s="27"/>
      <c r="K162" s="27"/>
      <c r="L162" s="26"/>
      <c r="M162" s="26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E162" s="15"/>
      <c r="AF162" s="15"/>
      <c r="AG162" s="15"/>
      <c r="AH162" s="15"/>
      <c r="AI162" s="15"/>
      <c r="AK162" s="27"/>
      <c r="AL162" s="15"/>
      <c r="AM162" s="26"/>
      <c r="AN162" s="26"/>
      <c r="AO162" s="26"/>
      <c r="AP162" s="27"/>
      <c r="AQ162" s="15"/>
      <c r="AR162" s="28"/>
      <c r="AS162" s="29"/>
      <c r="AT162" s="29"/>
      <c r="AU162" s="29"/>
    </row>
    <row r="163" spans="1:47">
      <c r="A163" s="15"/>
      <c r="B163" s="15"/>
      <c r="C163" s="15"/>
      <c r="D163" s="15"/>
      <c r="E163" s="15"/>
      <c r="F163" s="15"/>
      <c r="G163" s="15"/>
      <c r="H163" s="15"/>
      <c r="I163" s="27"/>
      <c r="K163" s="27"/>
      <c r="L163" s="26"/>
      <c r="M163" s="26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E163" s="15"/>
      <c r="AF163" s="15"/>
      <c r="AG163" s="15"/>
      <c r="AH163" s="15"/>
      <c r="AI163" s="15"/>
      <c r="AK163" s="27"/>
      <c r="AL163" s="15"/>
      <c r="AM163" s="26"/>
      <c r="AN163" s="26"/>
      <c r="AO163" s="26"/>
      <c r="AP163" s="27"/>
      <c r="AQ163" s="15"/>
      <c r="AR163" s="28"/>
      <c r="AS163" s="29"/>
      <c r="AT163" s="29"/>
      <c r="AU163" s="29"/>
    </row>
    <row r="164" spans="1:47">
      <c r="A164" s="15"/>
      <c r="B164" s="15"/>
      <c r="C164" s="15"/>
      <c r="D164" s="15"/>
      <c r="E164" s="15"/>
      <c r="F164" s="15"/>
      <c r="G164" s="15"/>
      <c r="H164" s="15"/>
      <c r="I164" s="27"/>
      <c r="K164" s="27"/>
      <c r="L164" s="26"/>
      <c r="M164" s="26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E164" s="15"/>
      <c r="AF164" s="15"/>
      <c r="AG164" s="15"/>
      <c r="AH164" s="15"/>
      <c r="AI164" s="15"/>
      <c r="AK164" s="27"/>
      <c r="AL164" s="15"/>
      <c r="AM164" s="26"/>
      <c r="AN164" s="26"/>
      <c r="AO164" s="26"/>
      <c r="AP164" s="27"/>
      <c r="AQ164" s="15"/>
      <c r="AR164" s="28"/>
      <c r="AS164" s="29"/>
      <c r="AT164" s="29"/>
      <c r="AU164" s="29"/>
    </row>
    <row r="165" spans="1:47">
      <c r="A165" s="15"/>
      <c r="B165" s="15"/>
      <c r="C165" s="15"/>
      <c r="D165" s="15"/>
      <c r="E165" s="15"/>
      <c r="F165" s="15"/>
      <c r="G165" s="15"/>
      <c r="H165" s="15"/>
      <c r="I165" s="27"/>
      <c r="K165" s="27"/>
      <c r="L165" s="26"/>
      <c r="M165" s="26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E165" s="15"/>
      <c r="AF165" s="15"/>
      <c r="AG165" s="15"/>
      <c r="AH165" s="15"/>
      <c r="AI165" s="15"/>
      <c r="AK165" s="27"/>
      <c r="AL165" s="15"/>
      <c r="AM165" s="26"/>
      <c r="AN165" s="26"/>
      <c r="AO165" s="26"/>
      <c r="AP165" s="27"/>
      <c r="AQ165" s="15"/>
      <c r="AR165" s="28"/>
      <c r="AS165" s="29"/>
      <c r="AT165" s="29"/>
      <c r="AU165" s="29"/>
    </row>
    <row r="166" spans="1:47">
      <c r="A166" s="15"/>
      <c r="B166" s="15"/>
      <c r="C166" s="15"/>
      <c r="D166" s="15"/>
      <c r="E166" s="15"/>
      <c r="F166" s="15"/>
      <c r="G166" s="15"/>
      <c r="H166" s="15"/>
      <c r="I166" s="27"/>
      <c r="K166" s="27"/>
      <c r="L166" s="26"/>
      <c r="M166" s="26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E166" s="15"/>
      <c r="AF166" s="15"/>
      <c r="AG166" s="15"/>
      <c r="AH166" s="15"/>
      <c r="AI166" s="15"/>
      <c r="AK166" s="27"/>
      <c r="AL166" s="15"/>
      <c r="AM166" s="26"/>
      <c r="AN166" s="26"/>
      <c r="AO166" s="26"/>
      <c r="AP166" s="27"/>
      <c r="AQ166" s="15"/>
      <c r="AR166" s="28"/>
      <c r="AS166" s="29"/>
      <c r="AT166" s="29"/>
      <c r="AU166" s="29"/>
    </row>
    <row r="167" spans="1:47">
      <c r="A167" s="15"/>
      <c r="B167" s="15"/>
      <c r="C167" s="15"/>
      <c r="D167" s="15"/>
      <c r="E167" s="15"/>
      <c r="F167" s="15"/>
      <c r="G167" s="15"/>
      <c r="H167" s="15"/>
      <c r="I167" s="27"/>
      <c r="K167" s="27"/>
      <c r="L167" s="26"/>
      <c r="M167" s="26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E167" s="15"/>
      <c r="AF167" s="15"/>
      <c r="AG167" s="15"/>
      <c r="AH167" s="15"/>
      <c r="AI167" s="15"/>
      <c r="AK167" s="27"/>
      <c r="AL167" s="15"/>
      <c r="AM167" s="26"/>
      <c r="AN167" s="26"/>
      <c r="AO167" s="26"/>
      <c r="AP167" s="27"/>
      <c r="AQ167" s="15"/>
      <c r="AR167" s="28"/>
      <c r="AS167" s="29"/>
      <c r="AT167" s="29"/>
      <c r="AU167" s="29"/>
    </row>
    <row r="168" spans="1:47">
      <c r="A168" s="15"/>
      <c r="B168" s="15"/>
      <c r="C168" s="15"/>
      <c r="D168" s="15"/>
      <c r="E168" s="15"/>
      <c r="F168" s="15"/>
      <c r="G168" s="15"/>
      <c r="H168" s="15"/>
      <c r="I168" s="27"/>
      <c r="K168" s="27"/>
      <c r="L168" s="26"/>
      <c r="M168" s="26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E168" s="15"/>
      <c r="AF168" s="15"/>
      <c r="AG168" s="15"/>
      <c r="AH168" s="15"/>
      <c r="AI168" s="15"/>
      <c r="AK168" s="27"/>
      <c r="AL168" s="15"/>
      <c r="AM168" s="26"/>
      <c r="AN168" s="26"/>
      <c r="AO168" s="26"/>
      <c r="AP168" s="27"/>
      <c r="AQ168" s="15"/>
      <c r="AR168" s="28"/>
      <c r="AS168" s="29"/>
      <c r="AT168" s="29"/>
      <c r="AU168" s="29"/>
    </row>
    <row r="169" spans="1:47">
      <c r="A169" s="15"/>
      <c r="B169" s="15"/>
      <c r="C169" s="15"/>
      <c r="D169" s="15"/>
      <c r="E169" s="15"/>
      <c r="F169" s="15"/>
      <c r="G169" s="15"/>
      <c r="H169" s="15"/>
      <c r="I169" s="27"/>
      <c r="K169" s="27"/>
      <c r="L169" s="26"/>
      <c r="M169" s="26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E169" s="15"/>
      <c r="AF169" s="15"/>
      <c r="AG169" s="15"/>
      <c r="AH169" s="15"/>
      <c r="AI169" s="15"/>
      <c r="AK169" s="27"/>
      <c r="AL169" s="15"/>
      <c r="AM169" s="26"/>
      <c r="AN169" s="26"/>
      <c r="AO169" s="26"/>
      <c r="AP169" s="27"/>
      <c r="AQ169" s="15"/>
      <c r="AR169" s="28"/>
      <c r="AS169" s="29"/>
      <c r="AT169" s="29"/>
      <c r="AU169" s="29"/>
    </row>
    <row r="170" spans="1:47">
      <c r="A170" s="15"/>
      <c r="B170" s="15"/>
      <c r="C170" s="15"/>
      <c r="D170" s="15"/>
      <c r="E170" s="15"/>
      <c r="F170" s="15"/>
      <c r="G170" s="15"/>
      <c r="H170" s="15"/>
      <c r="I170" s="27"/>
      <c r="K170" s="27"/>
      <c r="L170" s="26"/>
      <c r="M170" s="26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E170" s="15"/>
      <c r="AF170" s="15"/>
      <c r="AG170" s="15"/>
      <c r="AH170" s="15"/>
      <c r="AI170" s="15"/>
      <c r="AK170" s="27"/>
      <c r="AL170" s="15"/>
      <c r="AM170" s="26"/>
      <c r="AN170" s="26"/>
      <c r="AO170" s="26"/>
      <c r="AP170" s="27"/>
      <c r="AQ170" s="15"/>
      <c r="AR170" s="28"/>
      <c r="AS170" s="29"/>
      <c r="AT170" s="29"/>
      <c r="AU170" s="29"/>
    </row>
    <row r="171" spans="1:47">
      <c r="A171" s="15"/>
      <c r="B171" s="15"/>
      <c r="C171" s="15"/>
      <c r="D171" s="15"/>
      <c r="E171" s="15"/>
      <c r="F171" s="15"/>
      <c r="G171" s="15"/>
      <c r="H171" s="15"/>
      <c r="I171" s="27"/>
      <c r="K171" s="27"/>
      <c r="L171" s="26"/>
      <c r="M171" s="26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E171" s="15"/>
      <c r="AF171" s="15"/>
      <c r="AG171" s="15"/>
      <c r="AH171" s="15"/>
      <c r="AI171" s="15"/>
      <c r="AK171" s="27"/>
      <c r="AL171" s="15"/>
      <c r="AM171" s="26"/>
      <c r="AN171" s="26"/>
      <c r="AO171" s="26"/>
      <c r="AP171" s="27"/>
      <c r="AQ171" s="15"/>
      <c r="AR171" s="28"/>
      <c r="AS171" s="29"/>
      <c r="AT171" s="29"/>
      <c r="AU171" s="29"/>
    </row>
    <row r="172" spans="1:47">
      <c r="A172" s="15"/>
      <c r="B172" s="15"/>
      <c r="C172" s="15"/>
      <c r="D172" s="15"/>
      <c r="E172" s="15"/>
      <c r="F172" s="15"/>
      <c r="G172" s="15"/>
      <c r="H172" s="15"/>
      <c r="I172" s="27"/>
      <c r="K172" s="27"/>
      <c r="L172" s="26"/>
      <c r="M172" s="26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E172" s="15"/>
      <c r="AF172" s="15"/>
      <c r="AG172" s="15"/>
      <c r="AH172" s="15"/>
      <c r="AI172" s="15"/>
      <c r="AK172" s="27"/>
      <c r="AL172" s="15"/>
      <c r="AM172" s="26"/>
      <c r="AN172" s="26"/>
      <c r="AO172" s="26"/>
      <c r="AP172" s="27"/>
      <c r="AQ172" s="15"/>
      <c r="AR172" s="28"/>
      <c r="AS172" s="29"/>
      <c r="AT172" s="29"/>
      <c r="AU172" s="29"/>
    </row>
    <row r="173" spans="1:47">
      <c r="A173" s="15"/>
      <c r="B173" s="15"/>
      <c r="C173" s="15"/>
      <c r="D173" s="15"/>
      <c r="E173" s="15"/>
      <c r="F173" s="15"/>
      <c r="G173" s="15"/>
      <c r="H173" s="15"/>
      <c r="I173" s="27"/>
      <c r="K173" s="27"/>
      <c r="L173" s="26"/>
      <c r="M173" s="26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E173" s="15"/>
      <c r="AF173" s="15"/>
      <c r="AG173" s="15"/>
      <c r="AH173" s="15"/>
      <c r="AI173" s="15"/>
      <c r="AK173" s="27"/>
      <c r="AL173" s="15"/>
      <c r="AM173" s="26"/>
      <c r="AN173" s="26"/>
      <c r="AO173" s="26"/>
      <c r="AP173" s="27"/>
      <c r="AQ173" s="15"/>
      <c r="AR173" s="28"/>
      <c r="AS173" s="29"/>
      <c r="AT173" s="29"/>
      <c r="AU173" s="29"/>
    </row>
    <row r="174" spans="1:47">
      <c r="A174" s="15"/>
      <c r="B174" s="15"/>
      <c r="C174" s="15"/>
      <c r="D174" s="15"/>
      <c r="E174" s="15"/>
      <c r="F174" s="15"/>
      <c r="G174" s="15"/>
      <c r="H174" s="15"/>
      <c r="I174" s="27"/>
      <c r="K174" s="27"/>
      <c r="L174" s="26"/>
      <c r="M174" s="26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E174" s="15"/>
      <c r="AF174" s="15"/>
      <c r="AG174" s="15"/>
      <c r="AH174" s="15"/>
      <c r="AI174" s="15"/>
      <c r="AK174" s="27"/>
      <c r="AL174" s="15"/>
      <c r="AM174" s="26"/>
      <c r="AN174" s="26"/>
      <c r="AO174" s="26"/>
      <c r="AP174" s="27"/>
      <c r="AQ174" s="15"/>
      <c r="AR174" s="28"/>
      <c r="AS174" s="29"/>
      <c r="AT174" s="29"/>
      <c r="AU174" s="29"/>
    </row>
    <row r="175" spans="1:47">
      <c r="A175" s="15"/>
      <c r="B175" s="15"/>
      <c r="C175" s="15"/>
      <c r="D175" s="15"/>
      <c r="E175" s="15"/>
      <c r="F175" s="15"/>
      <c r="G175" s="15"/>
      <c r="H175" s="15"/>
      <c r="I175" s="27"/>
      <c r="K175" s="27"/>
      <c r="L175" s="26"/>
      <c r="M175" s="26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E175" s="15"/>
      <c r="AF175" s="15"/>
      <c r="AG175" s="15"/>
      <c r="AH175" s="15"/>
      <c r="AI175" s="15"/>
      <c r="AK175" s="27"/>
      <c r="AL175" s="15"/>
      <c r="AM175" s="26"/>
      <c r="AN175" s="26"/>
      <c r="AO175" s="26"/>
      <c r="AP175" s="27"/>
      <c r="AQ175" s="15"/>
      <c r="AR175" s="28"/>
      <c r="AS175" s="29"/>
      <c r="AT175" s="29"/>
      <c r="AU175" s="29"/>
    </row>
    <row r="176" spans="1:47">
      <c r="A176" s="15"/>
      <c r="B176" s="15"/>
      <c r="C176" s="15"/>
      <c r="D176" s="15"/>
      <c r="E176" s="15"/>
      <c r="F176" s="15"/>
      <c r="G176" s="15"/>
      <c r="H176" s="15"/>
      <c r="I176" s="27"/>
      <c r="K176" s="27"/>
      <c r="L176" s="26"/>
      <c r="M176" s="26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E176" s="15"/>
      <c r="AF176" s="15"/>
      <c r="AG176" s="15"/>
      <c r="AH176" s="15"/>
      <c r="AI176" s="15"/>
      <c r="AK176" s="27"/>
      <c r="AL176" s="15"/>
      <c r="AM176" s="26"/>
      <c r="AN176" s="26"/>
      <c r="AO176" s="26"/>
      <c r="AP176" s="27"/>
      <c r="AQ176" s="15"/>
      <c r="AR176" s="28"/>
      <c r="AS176" s="29"/>
      <c r="AT176" s="29"/>
      <c r="AU176" s="29"/>
    </row>
    <row r="177" spans="1:47">
      <c r="A177" s="15"/>
      <c r="B177" s="15"/>
      <c r="C177" s="15"/>
      <c r="D177" s="15"/>
      <c r="E177" s="15"/>
      <c r="F177" s="15"/>
      <c r="G177" s="15"/>
      <c r="H177" s="15"/>
      <c r="I177" s="27"/>
      <c r="K177" s="27"/>
      <c r="L177" s="26"/>
      <c r="M177" s="26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E177" s="15"/>
      <c r="AF177" s="15"/>
      <c r="AG177" s="15"/>
      <c r="AH177" s="15"/>
      <c r="AI177" s="15"/>
      <c r="AK177" s="27"/>
      <c r="AL177" s="15"/>
      <c r="AM177" s="26"/>
      <c r="AN177" s="26"/>
      <c r="AO177" s="26"/>
      <c r="AP177" s="27"/>
      <c r="AQ177" s="15"/>
      <c r="AR177" s="28"/>
      <c r="AS177" s="29"/>
      <c r="AT177" s="29"/>
      <c r="AU177" s="29"/>
    </row>
    <row r="178" spans="1:47">
      <c r="A178" s="15"/>
      <c r="B178" s="15"/>
      <c r="C178" s="15"/>
      <c r="D178" s="15"/>
      <c r="E178" s="15"/>
      <c r="F178" s="15"/>
      <c r="G178" s="15"/>
      <c r="H178" s="15"/>
      <c r="I178" s="27"/>
      <c r="K178" s="27"/>
      <c r="L178" s="26"/>
      <c r="M178" s="26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E178" s="15"/>
      <c r="AF178" s="15"/>
      <c r="AG178" s="15"/>
      <c r="AH178" s="15"/>
      <c r="AI178" s="15"/>
      <c r="AK178" s="27"/>
      <c r="AL178" s="15"/>
      <c r="AM178" s="26"/>
      <c r="AN178" s="26"/>
      <c r="AO178" s="26"/>
      <c r="AP178" s="27"/>
      <c r="AQ178" s="15"/>
      <c r="AR178" s="28"/>
      <c r="AS178" s="29"/>
      <c r="AT178" s="29"/>
      <c r="AU178" s="29"/>
    </row>
    <row r="179" spans="1:47">
      <c r="A179" s="15"/>
      <c r="B179" s="15"/>
      <c r="C179" s="15"/>
      <c r="D179" s="15"/>
      <c r="E179" s="15"/>
      <c r="F179" s="15"/>
      <c r="G179" s="15"/>
      <c r="H179" s="15"/>
      <c r="I179" s="27"/>
      <c r="K179" s="27"/>
      <c r="L179" s="26"/>
      <c r="M179" s="26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E179" s="15"/>
      <c r="AF179" s="15"/>
      <c r="AG179" s="15"/>
      <c r="AH179" s="15"/>
      <c r="AI179" s="15"/>
      <c r="AK179" s="27"/>
      <c r="AL179" s="15"/>
      <c r="AM179" s="26"/>
      <c r="AN179" s="26"/>
      <c r="AO179" s="26"/>
      <c r="AP179" s="27"/>
      <c r="AQ179" s="15"/>
      <c r="AR179" s="28"/>
      <c r="AS179" s="29"/>
      <c r="AT179" s="29"/>
      <c r="AU179" s="29"/>
    </row>
    <row r="180" spans="1:47">
      <c r="A180" s="15"/>
      <c r="B180" s="15"/>
      <c r="C180" s="15"/>
      <c r="D180" s="15"/>
      <c r="E180" s="15"/>
      <c r="F180" s="15"/>
      <c r="G180" s="15"/>
      <c r="H180" s="15"/>
      <c r="I180" s="27"/>
      <c r="K180" s="27"/>
      <c r="L180" s="26"/>
      <c r="M180" s="26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E180" s="15"/>
      <c r="AF180" s="15"/>
      <c r="AG180" s="15"/>
      <c r="AH180" s="15"/>
      <c r="AI180" s="15"/>
      <c r="AK180" s="27"/>
      <c r="AL180" s="15"/>
      <c r="AM180" s="26"/>
      <c r="AN180" s="26"/>
      <c r="AO180" s="26"/>
      <c r="AP180" s="27"/>
      <c r="AQ180" s="15"/>
      <c r="AR180" s="28"/>
      <c r="AS180" s="29"/>
      <c r="AT180" s="29"/>
      <c r="AU180" s="29"/>
    </row>
    <row r="181" spans="1:47">
      <c r="A181" s="15"/>
      <c r="B181" s="15"/>
      <c r="C181" s="15"/>
      <c r="D181" s="15"/>
      <c r="E181" s="15"/>
      <c r="F181" s="15"/>
      <c r="G181" s="15"/>
      <c r="H181" s="15"/>
      <c r="I181" s="27"/>
      <c r="K181" s="27"/>
      <c r="L181" s="26"/>
      <c r="M181" s="26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E181" s="15"/>
      <c r="AF181" s="15"/>
      <c r="AG181" s="15"/>
      <c r="AH181" s="15"/>
      <c r="AI181" s="15"/>
      <c r="AK181" s="27"/>
      <c r="AL181" s="15"/>
      <c r="AM181" s="26"/>
      <c r="AN181" s="26"/>
      <c r="AO181" s="26"/>
      <c r="AP181" s="27"/>
      <c r="AQ181" s="15"/>
      <c r="AR181" s="28"/>
      <c r="AS181" s="29"/>
      <c r="AT181" s="29"/>
      <c r="AU181" s="29"/>
    </row>
    <row r="182" spans="1:47">
      <c r="A182" s="15"/>
      <c r="B182" s="15"/>
      <c r="C182" s="15"/>
      <c r="D182" s="15"/>
      <c r="E182" s="15"/>
      <c r="F182" s="15"/>
      <c r="G182" s="15"/>
      <c r="H182" s="15"/>
      <c r="I182" s="27"/>
      <c r="K182" s="27"/>
      <c r="L182" s="26"/>
      <c r="M182" s="26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E182" s="15"/>
      <c r="AF182" s="15"/>
      <c r="AG182" s="15"/>
      <c r="AH182" s="15"/>
      <c r="AI182" s="15"/>
      <c r="AK182" s="27"/>
      <c r="AL182" s="15"/>
      <c r="AM182" s="26"/>
      <c r="AN182" s="26"/>
      <c r="AO182" s="26"/>
      <c r="AP182" s="27"/>
      <c r="AQ182" s="15"/>
      <c r="AR182" s="28"/>
      <c r="AS182" s="29"/>
      <c r="AT182" s="29"/>
      <c r="AU182" s="29"/>
    </row>
    <row r="183" spans="1:47">
      <c r="A183" s="15"/>
      <c r="B183" s="15"/>
      <c r="C183" s="15"/>
      <c r="D183" s="15"/>
      <c r="E183" s="15"/>
      <c r="F183" s="15"/>
      <c r="G183" s="15"/>
      <c r="H183" s="15"/>
      <c r="I183" s="27"/>
      <c r="K183" s="27"/>
      <c r="L183" s="26"/>
      <c r="M183" s="26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E183" s="15"/>
      <c r="AF183" s="15"/>
      <c r="AG183" s="15"/>
      <c r="AH183" s="15"/>
      <c r="AI183" s="15"/>
      <c r="AK183" s="27"/>
      <c r="AL183" s="15"/>
      <c r="AM183" s="26"/>
      <c r="AN183" s="26"/>
      <c r="AO183" s="26"/>
      <c r="AP183" s="27"/>
      <c r="AQ183" s="15"/>
      <c r="AR183" s="28"/>
      <c r="AS183" s="29"/>
      <c r="AT183" s="29"/>
      <c r="AU183" s="29"/>
    </row>
    <row r="184" spans="1:47">
      <c r="A184" s="15"/>
      <c r="B184" s="15"/>
      <c r="C184" s="15"/>
      <c r="D184" s="15"/>
      <c r="E184" s="15"/>
      <c r="F184" s="15"/>
      <c r="G184" s="15"/>
      <c r="H184" s="15"/>
      <c r="I184" s="27"/>
      <c r="K184" s="27"/>
      <c r="L184" s="26"/>
      <c r="M184" s="26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E184" s="15"/>
      <c r="AF184" s="15"/>
      <c r="AG184" s="15"/>
      <c r="AH184" s="15"/>
      <c r="AI184" s="15"/>
      <c r="AK184" s="27"/>
      <c r="AL184" s="15"/>
      <c r="AM184" s="26"/>
      <c r="AN184" s="26"/>
      <c r="AO184" s="26"/>
      <c r="AP184" s="27"/>
      <c r="AQ184" s="15"/>
      <c r="AR184" s="28"/>
      <c r="AS184" s="29"/>
      <c r="AT184" s="29"/>
      <c r="AU184" s="29"/>
    </row>
    <row r="185" spans="1:47">
      <c r="A185" s="15"/>
      <c r="B185" s="15"/>
      <c r="C185" s="15"/>
      <c r="D185" s="15"/>
      <c r="E185" s="15"/>
      <c r="F185" s="15"/>
      <c r="G185" s="15"/>
      <c r="H185" s="15"/>
      <c r="I185" s="27"/>
      <c r="K185" s="27"/>
      <c r="L185" s="26"/>
      <c r="M185" s="26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E185" s="15"/>
      <c r="AF185" s="15"/>
      <c r="AG185" s="15"/>
      <c r="AH185" s="15"/>
      <c r="AI185" s="15"/>
      <c r="AK185" s="27"/>
      <c r="AL185" s="15"/>
      <c r="AM185" s="26"/>
      <c r="AN185" s="26"/>
      <c r="AO185" s="26"/>
      <c r="AP185" s="27"/>
      <c r="AQ185" s="15"/>
      <c r="AR185" s="28"/>
      <c r="AS185" s="29"/>
      <c r="AT185" s="29"/>
      <c r="AU185" s="29"/>
    </row>
    <row r="186" spans="1:47">
      <c r="A186" s="15"/>
      <c r="B186" s="15"/>
      <c r="C186" s="15"/>
      <c r="D186" s="15"/>
      <c r="E186" s="15"/>
      <c r="F186" s="15"/>
      <c r="G186" s="15"/>
      <c r="H186" s="15"/>
      <c r="I186" s="27"/>
      <c r="K186" s="27"/>
      <c r="L186" s="26"/>
      <c r="M186" s="26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E186" s="15"/>
      <c r="AF186" s="15"/>
      <c r="AG186" s="15"/>
      <c r="AH186" s="15"/>
      <c r="AI186" s="15"/>
      <c r="AK186" s="27"/>
      <c r="AL186" s="15"/>
      <c r="AM186" s="26"/>
      <c r="AN186" s="26"/>
      <c r="AO186" s="26"/>
      <c r="AP186" s="27"/>
      <c r="AQ186" s="15"/>
      <c r="AR186" s="28"/>
      <c r="AS186" s="29"/>
      <c r="AT186" s="29"/>
      <c r="AU186" s="29"/>
    </row>
    <row r="187" spans="1:47">
      <c r="A187" s="15"/>
      <c r="B187" s="15"/>
      <c r="C187" s="15"/>
      <c r="D187" s="15"/>
      <c r="E187" s="15"/>
      <c r="F187" s="15"/>
      <c r="G187" s="15"/>
      <c r="H187" s="15"/>
      <c r="I187" s="27"/>
      <c r="K187" s="27"/>
      <c r="L187" s="26"/>
      <c r="M187" s="26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E187" s="15"/>
      <c r="AF187" s="15"/>
      <c r="AG187" s="15"/>
      <c r="AH187" s="15"/>
      <c r="AI187" s="15"/>
      <c r="AK187" s="27"/>
      <c r="AL187" s="15"/>
      <c r="AM187" s="26"/>
      <c r="AN187" s="26"/>
      <c r="AO187" s="26"/>
      <c r="AP187" s="27"/>
      <c r="AQ187" s="15"/>
      <c r="AR187" s="28"/>
      <c r="AS187" s="29"/>
      <c r="AT187" s="29"/>
      <c r="AU187" s="29"/>
    </row>
    <row r="188" spans="1:47">
      <c r="A188" s="15"/>
      <c r="B188" s="15"/>
      <c r="C188" s="15"/>
      <c r="D188" s="15"/>
      <c r="E188" s="15"/>
      <c r="F188" s="15"/>
      <c r="G188" s="15"/>
      <c r="H188" s="15"/>
      <c r="I188" s="27"/>
      <c r="K188" s="27"/>
      <c r="L188" s="26"/>
      <c r="M188" s="26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E188" s="15"/>
      <c r="AF188" s="15"/>
      <c r="AG188" s="15"/>
      <c r="AH188" s="15"/>
      <c r="AI188" s="15"/>
      <c r="AK188" s="27"/>
      <c r="AL188" s="15"/>
      <c r="AM188" s="26"/>
      <c r="AN188" s="26"/>
      <c r="AO188" s="26"/>
      <c r="AP188" s="27"/>
      <c r="AQ188" s="15"/>
      <c r="AR188" s="28"/>
      <c r="AS188" s="29"/>
      <c r="AT188" s="29"/>
      <c r="AU188" s="29"/>
    </row>
    <row r="189" spans="1:47">
      <c r="A189" s="15"/>
      <c r="B189" s="15"/>
      <c r="C189" s="15"/>
      <c r="D189" s="15"/>
      <c r="E189" s="15"/>
      <c r="F189" s="15"/>
      <c r="G189" s="15"/>
      <c r="H189" s="15"/>
      <c r="I189" s="27"/>
      <c r="K189" s="27"/>
      <c r="L189" s="26"/>
      <c r="M189" s="26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E189" s="15"/>
      <c r="AF189" s="15"/>
      <c r="AG189" s="15"/>
      <c r="AH189" s="15"/>
      <c r="AI189" s="15"/>
      <c r="AK189" s="27"/>
      <c r="AL189" s="15"/>
      <c r="AM189" s="26"/>
      <c r="AN189" s="26"/>
      <c r="AO189" s="26"/>
      <c r="AP189" s="27"/>
      <c r="AQ189" s="15"/>
      <c r="AR189" s="28"/>
      <c r="AS189" s="29"/>
      <c r="AT189" s="29"/>
      <c r="AU189" s="29"/>
    </row>
    <row r="190" spans="1:47">
      <c r="A190" s="15"/>
      <c r="B190" s="15"/>
      <c r="C190" s="15"/>
      <c r="D190" s="15"/>
      <c r="E190" s="15"/>
      <c r="F190" s="15"/>
      <c r="G190" s="15"/>
      <c r="H190" s="15"/>
      <c r="I190" s="27"/>
      <c r="K190" s="27"/>
      <c r="L190" s="26"/>
      <c r="M190" s="26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E190" s="15"/>
      <c r="AF190" s="15"/>
      <c r="AG190" s="15"/>
      <c r="AH190" s="15"/>
      <c r="AI190" s="15"/>
      <c r="AK190" s="27"/>
      <c r="AL190" s="15"/>
      <c r="AM190" s="26"/>
      <c r="AN190" s="26"/>
      <c r="AO190" s="26"/>
      <c r="AP190" s="27"/>
      <c r="AQ190" s="15"/>
      <c r="AR190" s="28"/>
      <c r="AS190" s="29"/>
      <c r="AT190" s="29"/>
      <c r="AU190" s="29"/>
    </row>
    <row r="191" spans="1:47">
      <c r="A191" s="15"/>
      <c r="B191" s="15"/>
      <c r="C191" s="15"/>
      <c r="D191" s="15"/>
      <c r="E191" s="15"/>
      <c r="F191" s="15"/>
      <c r="G191" s="15"/>
      <c r="H191" s="15"/>
      <c r="I191" s="27"/>
      <c r="K191" s="27"/>
      <c r="L191" s="26"/>
      <c r="M191" s="26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E191" s="15"/>
      <c r="AF191" s="15"/>
      <c r="AG191" s="15"/>
      <c r="AH191" s="15"/>
      <c r="AI191" s="15"/>
      <c r="AK191" s="27"/>
      <c r="AL191" s="15"/>
      <c r="AM191" s="26"/>
      <c r="AN191" s="26"/>
      <c r="AO191" s="26"/>
      <c r="AP191" s="27"/>
      <c r="AQ191" s="15"/>
      <c r="AR191" s="28"/>
      <c r="AS191" s="29"/>
      <c r="AT191" s="29"/>
      <c r="AU191" s="29"/>
    </row>
    <row r="192" spans="1:47">
      <c r="A192" s="15"/>
      <c r="B192" s="15"/>
      <c r="C192" s="15"/>
      <c r="D192" s="15"/>
      <c r="E192" s="15"/>
      <c r="F192" s="15"/>
      <c r="G192" s="15"/>
      <c r="H192" s="15"/>
      <c r="I192" s="27"/>
      <c r="K192" s="27"/>
      <c r="L192" s="26"/>
      <c r="M192" s="26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E192" s="15"/>
      <c r="AF192" s="15"/>
      <c r="AG192" s="15"/>
      <c r="AH192" s="15"/>
      <c r="AI192" s="15"/>
      <c r="AK192" s="27"/>
      <c r="AL192" s="15"/>
      <c r="AM192" s="26"/>
      <c r="AN192" s="26"/>
      <c r="AO192" s="26"/>
      <c r="AP192" s="27"/>
      <c r="AQ192" s="15"/>
      <c r="AR192" s="28"/>
      <c r="AS192" s="29"/>
      <c r="AT192" s="29"/>
      <c r="AU192" s="29"/>
    </row>
    <row r="193" spans="1:47">
      <c r="A193" s="15"/>
      <c r="B193" s="15"/>
      <c r="C193" s="15"/>
      <c r="D193" s="15"/>
      <c r="E193" s="15"/>
      <c r="F193" s="15"/>
      <c r="G193" s="15"/>
      <c r="H193" s="15"/>
      <c r="I193" s="27"/>
      <c r="K193" s="27"/>
      <c r="L193" s="26"/>
      <c r="M193" s="26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E193" s="15"/>
      <c r="AF193" s="15"/>
      <c r="AG193" s="15"/>
      <c r="AH193" s="15"/>
      <c r="AI193" s="15"/>
      <c r="AK193" s="27"/>
      <c r="AL193" s="15"/>
      <c r="AM193" s="26"/>
      <c r="AN193" s="26"/>
      <c r="AO193" s="26"/>
      <c r="AP193" s="27"/>
      <c r="AQ193" s="15"/>
      <c r="AR193" s="28"/>
      <c r="AS193" s="29"/>
      <c r="AT193" s="29"/>
      <c r="AU193" s="29"/>
    </row>
    <row r="194" spans="1:47">
      <c r="A194" s="15"/>
      <c r="B194" s="15"/>
      <c r="C194" s="15"/>
      <c r="D194" s="15"/>
      <c r="E194" s="15"/>
      <c r="F194" s="15"/>
      <c r="G194" s="15"/>
      <c r="H194" s="15"/>
      <c r="I194" s="27"/>
      <c r="K194" s="27"/>
      <c r="L194" s="26"/>
      <c r="M194" s="26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E194" s="15"/>
      <c r="AF194" s="15"/>
      <c r="AG194" s="15"/>
      <c r="AH194" s="15"/>
      <c r="AI194" s="15"/>
      <c r="AK194" s="27"/>
      <c r="AL194" s="15"/>
      <c r="AM194" s="26"/>
      <c r="AN194" s="26"/>
      <c r="AO194" s="26"/>
      <c r="AP194" s="27"/>
      <c r="AQ194" s="15"/>
      <c r="AR194" s="28"/>
      <c r="AS194" s="29"/>
      <c r="AT194" s="29"/>
      <c r="AU194" s="29"/>
    </row>
    <row r="195" spans="1:47">
      <c r="A195" s="15"/>
      <c r="B195" s="15"/>
      <c r="C195" s="15"/>
      <c r="D195" s="15"/>
      <c r="E195" s="15"/>
      <c r="F195" s="15"/>
      <c r="G195" s="15"/>
      <c r="H195" s="15"/>
      <c r="I195" s="27"/>
      <c r="K195" s="27"/>
      <c r="L195" s="26"/>
      <c r="M195" s="26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E195" s="15"/>
      <c r="AF195" s="15"/>
      <c r="AG195" s="15"/>
      <c r="AH195" s="15"/>
      <c r="AI195" s="15"/>
      <c r="AK195" s="27"/>
      <c r="AL195" s="15"/>
      <c r="AM195" s="26"/>
      <c r="AN195" s="26"/>
      <c r="AO195" s="26"/>
      <c r="AP195" s="27"/>
      <c r="AQ195" s="15"/>
      <c r="AR195" s="28"/>
      <c r="AS195" s="29"/>
      <c r="AT195" s="29"/>
      <c r="AU195" s="29"/>
    </row>
    <row r="196" spans="1:47">
      <c r="A196" s="15"/>
      <c r="B196" s="15"/>
      <c r="C196" s="15"/>
      <c r="D196" s="15"/>
      <c r="E196" s="15"/>
      <c r="F196" s="15"/>
      <c r="G196" s="15"/>
      <c r="H196" s="15"/>
      <c r="I196" s="27"/>
      <c r="K196" s="27"/>
      <c r="L196" s="26"/>
      <c r="M196" s="26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E196" s="15"/>
      <c r="AF196" s="15"/>
      <c r="AG196" s="15"/>
      <c r="AH196" s="15"/>
      <c r="AI196" s="15"/>
      <c r="AK196" s="27"/>
      <c r="AL196" s="15"/>
      <c r="AM196" s="26"/>
      <c r="AN196" s="26"/>
      <c r="AO196" s="26"/>
      <c r="AP196" s="27"/>
      <c r="AQ196" s="15"/>
      <c r="AR196" s="28"/>
      <c r="AS196" s="29"/>
      <c r="AT196" s="29"/>
      <c r="AU196" s="29"/>
    </row>
    <row r="197" spans="1:47">
      <c r="A197" s="15"/>
      <c r="B197" s="15"/>
      <c r="C197" s="15"/>
      <c r="D197" s="15"/>
      <c r="E197" s="15"/>
      <c r="F197" s="15"/>
      <c r="G197" s="15"/>
      <c r="H197" s="15"/>
      <c r="I197" s="27"/>
      <c r="K197" s="27"/>
      <c r="L197" s="26"/>
      <c r="M197" s="26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E197" s="15"/>
      <c r="AF197" s="15"/>
      <c r="AG197" s="15"/>
      <c r="AH197" s="15"/>
      <c r="AI197" s="15"/>
      <c r="AK197" s="27"/>
      <c r="AL197" s="15"/>
      <c r="AM197" s="26"/>
      <c r="AN197" s="26"/>
      <c r="AO197" s="26"/>
      <c r="AP197" s="27"/>
      <c r="AQ197" s="15"/>
      <c r="AR197" s="28"/>
      <c r="AS197" s="29"/>
      <c r="AT197" s="29"/>
      <c r="AU197" s="29"/>
    </row>
    <row r="198" spans="1:47">
      <c r="A198" s="15"/>
      <c r="B198" s="15"/>
      <c r="C198" s="15"/>
      <c r="D198" s="15"/>
      <c r="E198" s="15"/>
      <c r="F198" s="15"/>
      <c r="G198" s="15"/>
      <c r="H198" s="15"/>
      <c r="I198" s="27"/>
      <c r="K198" s="27"/>
      <c r="L198" s="26"/>
      <c r="M198" s="26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E198" s="15"/>
      <c r="AF198" s="15"/>
      <c r="AG198" s="15"/>
      <c r="AH198" s="15"/>
      <c r="AI198" s="15"/>
      <c r="AK198" s="27"/>
      <c r="AL198" s="15"/>
      <c r="AM198" s="26"/>
      <c r="AN198" s="26"/>
      <c r="AO198" s="26"/>
      <c r="AP198" s="27"/>
      <c r="AQ198" s="15"/>
      <c r="AR198" s="28"/>
      <c r="AS198" s="29"/>
      <c r="AT198" s="29"/>
      <c r="AU198" s="29"/>
    </row>
    <row r="199" spans="1:47">
      <c r="A199" s="15"/>
      <c r="B199" s="15"/>
      <c r="C199" s="15"/>
      <c r="D199" s="15"/>
      <c r="E199" s="15"/>
      <c r="F199" s="15"/>
      <c r="G199" s="15"/>
      <c r="H199" s="15"/>
      <c r="I199" s="27"/>
      <c r="K199" s="27"/>
      <c r="L199" s="26"/>
      <c r="M199" s="26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E199" s="15"/>
      <c r="AF199" s="15"/>
      <c r="AG199" s="15"/>
      <c r="AH199" s="15"/>
      <c r="AI199" s="15"/>
      <c r="AK199" s="27"/>
      <c r="AL199" s="15"/>
      <c r="AM199" s="26"/>
      <c r="AN199" s="26"/>
      <c r="AO199" s="26"/>
      <c r="AP199" s="27"/>
      <c r="AQ199" s="15"/>
      <c r="AR199" s="28"/>
      <c r="AS199" s="29"/>
      <c r="AT199" s="29"/>
      <c r="AU199" s="29"/>
    </row>
    <row r="200" spans="1:47">
      <c r="A200" s="15"/>
      <c r="B200" s="15"/>
      <c r="C200" s="15"/>
      <c r="D200" s="15"/>
      <c r="E200" s="15"/>
      <c r="F200" s="15"/>
      <c r="G200" s="15"/>
      <c r="H200" s="15"/>
      <c r="I200" s="27"/>
      <c r="K200" s="27"/>
      <c r="L200" s="26"/>
      <c r="M200" s="26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E200" s="15"/>
      <c r="AF200" s="15"/>
      <c r="AG200" s="15"/>
      <c r="AH200" s="15"/>
      <c r="AI200" s="15"/>
      <c r="AK200" s="27"/>
      <c r="AL200" s="15"/>
      <c r="AM200" s="26"/>
      <c r="AN200" s="26"/>
      <c r="AO200" s="26"/>
      <c r="AP200" s="27"/>
      <c r="AQ200" s="15"/>
      <c r="AR200" s="28"/>
      <c r="AS200" s="29"/>
      <c r="AT200" s="29"/>
      <c r="AU200" s="29"/>
    </row>
    <row r="201" spans="1:47">
      <c r="A201" s="15"/>
      <c r="B201" s="15"/>
      <c r="C201" s="15"/>
      <c r="D201" s="15"/>
      <c r="E201" s="15"/>
      <c r="F201" s="15"/>
      <c r="G201" s="15"/>
      <c r="H201" s="15"/>
      <c r="I201" s="27"/>
      <c r="K201" s="27"/>
      <c r="L201" s="26"/>
      <c r="M201" s="26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E201" s="15"/>
      <c r="AF201" s="15"/>
      <c r="AG201" s="15"/>
      <c r="AH201" s="15"/>
      <c r="AI201" s="15"/>
      <c r="AK201" s="27"/>
      <c r="AL201" s="15"/>
      <c r="AM201" s="26"/>
      <c r="AN201" s="26"/>
      <c r="AO201" s="26"/>
      <c r="AP201" s="27"/>
      <c r="AQ201" s="15"/>
      <c r="AR201" s="28"/>
      <c r="AS201" s="29"/>
      <c r="AT201" s="29"/>
      <c r="AU201" s="29"/>
    </row>
    <row r="202" spans="1:47">
      <c r="A202" s="15"/>
      <c r="B202" s="15"/>
      <c r="C202" s="15"/>
      <c r="D202" s="15"/>
      <c r="E202" s="15"/>
      <c r="F202" s="15"/>
      <c r="G202" s="15"/>
      <c r="H202" s="15"/>
      <c r="I202" s="27"/>
      <c r="K202" s="27"/>
      <c r="L202" s="26"/>
      <c r="M202" s="26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E202" s="15"/>
      <c r="AF202" s="15"/>
      <c r="AG202" s="15"/>
      <c r="AH202" s="15"/>
      <c r="AI202" s="15"/>
      <c r="AK202" s="27"/>
      <c r="AL202" s="15"/>
      <c r="AM202" s="26"/>
      <c r="AN202" s="26"/>
      <c r="AO202" s="26"/>
      <c r="AP202" s="27"/>
      <c r="AQ202" s="15"/>
      <c r="AR202" s="28"/>
      <c r="AS202" s="29"/>
      <c r="AT202" s="29"/>
      <c r="AU202" s="29"/>
    </row>
    <row r="203" spans="1:47">
      <c r="A203" s="15"/>
      <c r="B203" s="15"/>
      <c r="C203" s="15"/>
      <c r="D203" s="15"/>
      <c r="E203" s="15"/>
      <c r="F203" s="15"/>
      <c r="G203" s="15"/>
      <c r="H203" s="15"/>
      <c r="I203" s="27"/>
      <c r="K203" s="27"/>
      <c r="L203" s="26"/>
      <c r="M203" s="26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E203" s="15"/>
      <c r="AF203" s="15"/>
      <c r="AG203" s="15"/>
      <c r="AH203" s="15"/>
      <c r="AI203" s="15"/>
      <c r="AK203" s="27"/>
      <c r="AL203" s="15"/>
      <c r="AM203" s="26"/>
      <c r="AN203" s="26"/>
      <c r="AO203" s="26"/>
      <c r="AP203" s="27"/>
      <c r="AQ203" s="15"/>
      <c r="AR203" s="28"/>
      <c r="AS203" s="29"/>
      <c r="AT203" s="29"/>
      <c r="AU203" s="29"/>
    </row>
    <row r="204" spans="1:47">
      <c r="A204" s="15"/>
      <c r="B204" s="15"/>
      <c r="C204" s="15"/>
      <c r="D204" s="15"/>
      <c r="E204" s="15"/>
      <c r="F204" s="15"/>
      <c r="G204" s="15"/>
      <c r="H204" s="15"/>
      <c r="I204" s="27"/>
      <c r="K204" s="27"/>
      <c r="L204" s="26"/>
      <c r="M204" s="26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E204" s="15"/>
      <c r="AF204" s="15"/>
      <c r="AG204" s="15"/>
      <c r="AH204" s="15"/>
      <c r="AI204" s="15"/>
      <c r="AK204" s="27"/>
      <c r="AL204" s="15"/>
      <c r="AM204" s="26"/>
      <c r="AN204" s="26"/>
      <c r="AO204" s="26"/>
      <c r="AP204" s="27"/>
      <c r="AQ204" s="15"/>
      <c r="AR204" s="28"/>
      <c r="AS204" s="29"/>
      <c r="AT204" s="29"/>
      <c r="AU204" s="29"/>
    </row>
    <row r="205" spans="1:47">
      <c r="A205" s="15"/>
      <c r="B205" s="15"/>
      <c r="C205" s="15"/>
      <c r="D205" s="15"/>
      <c r="E205" s="15"/>
      <c r="F205" s="15"/>
      <c r="G205" s="15"/>
      <c r="H205" s="15"/>
      <c r="I205" s="27"/>
      <c r="K205" s="27"/>
      <c r="L205" s="26"/>
      <c r="M205" s="26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E205" s="15"/>
      <c r="AF205" s="15"/>
      <c r="AG205" s="15"/>
      <c r="AH205" s="15"/>
      <c r="AI205" s="15"/>
      <c r="AK205" s="27"/>
      <c r="AL205" s="15"/>
      <c r="AM205" s="26"/>
      <c r="AN205" s="26"/>
      <c r="AO205" s="26"/>
      <c r="AP205" s="27"/>
      <c r="AQ205" s="15"/>
      <c r="AR205" s="28"/>
      <c r="AS205" s="29"/>
      <c r="AT205" s="29"/>
      <c r="AU205" s="29"/>
    </row>
    <row r="206" spans="1:47">
      <c r="A206" s="15"/>
      <c r="B206" s="15"/>
      <c r="C206" s="15"/>
      <c r="D206" s="15"/>
      <c r="E206" s="15"/>
      <c r="F206" s="15"/>
      <c r="G206" s="15"/>
      <c r="H206" s="15"/>
      <c r="I206" s="27"/>
      <c r="K206" s="27"/>
      <c r="L206" s="26"/>
      <c r="M206" s="26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E206" s="15"/>
      <c r="AF206" s="15"/>
      <c r="AG206" s="15"/>
      <c r="AH206" s="15"/>
      <c r="AI206" s="15"/>
      <c r="AK206" s="27"/>
      <c r="AL206" s="15"/>
      <c r="AM206" s="26"/>
      <c r="AN206" s="26"/>
      <c r="AO206" s="26"/>
      <c r="AP206" s="27"/>
      <c r="AQ206" s="15"/>
      <c r="AR206" s="28"/>
      <c r="AS206" s="29"/>
      <c r="AT206" s="29"/>
      <c r="AU206" s="29"/>
    </row>
    <row r="207" spans="1:47">
      <c r="A207" s="15"/>
      <c r="B207" s="15"/>
      <c r="C207" s="15"/>
      <c r="D207" s="15"/>
      <c r="E207" s="15"/>
      <c r="F207" s="15"/>
      <c r="G207" s="15"/>
      <c r="H207" s="15"/>
      <c r="I207" s="27"/>
      <c r="K207" s="27"/>
      <c r="L207" s="26"/>
      <c r="M207" s="26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E207" s="15"/>
      <c r="AF207" s="15"/>
      <c r="AG207" s="15"/>
      <c r="AH207" s="15"/>
      <c r="AI207" s="15"/>
      <c r="AK207" s="27"/>
      <c r="AL207" s="15"/>
      <c r="AM207" s="26"/>
      <c r="AN207" s="26"/>
      <c r="AO207" s="26"/>
      <c r="AP207" s="27"/>
      <c r="AQ207" s="15"/>
      <c r="AR207" s="28"/>
      <c r="AS207" s="29"/>
      <c r="AT207" s="29"/>
      <c r="AU207" s="29"/>
    </row>
    <row r="208" spans="1:47">
      <c r="A208" s="15"/>
      <c r="B208" s="15"/>
      <c r="C208" s="15"/>
      <c r="D208" s="15"/>
      <c r="E208" s="15"/>
      <c r="F208" s="15"/>
      <c r="G208" s="15"/>
      <c r="H208" s="15"/>
      <c r="I208" s="27"/>
      <c r="K208" s="27"/>
      <c r="L208" s="26"/>
      <c r="M208" s="26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E208" s="15"/>
      <c r="AF208" s="15"/>
      <c r="AG208" s="15"/>
      <c r="AH208" s="15"/>
      <c r="AI208" s="15"/>
      <c r="AK208" s="27"/>
      <c r="AL208" s="15"/>
      <c r="AM208" s="26"/>
      <c r="AN208" s="26"/>
      <c r="AO208" s="26"/>
      <c r="AP208" s="27"/>
      <c r="AQ208" s="15"/>
      <c r="AR208" s="28"/>
      <c r="AS208" s="29"/>
      <c r="AT208" s="29"/>
      <c r="AU208" s="29"/>
    </row>
    <row r="209" spans="1:47">
      <c r="A209" s="15"/>
      <c r="B209" s="15"/>
      <c r="C209" s="15"/>
      <c r="D209" s="15"/>
      <c r="E209" s="15"/>
      <c r="F209" s="15"/>
      <c r="G209" s="15"/>
      <c r="H209" s="15"/>
      <c r="I209" s="27"/>
      <c r="K209" s="27"/>
      <c r="L209" s="26"/>
      <c r="M209" s="26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E209" s="15"/>
      <c r="AF209" s="15"/>
      <c r="AG209" s="15"/>
      <c r="AH209" s="15"/>
      <c r="AI209" s="15"/>
      <c r="AK209" s="27"/>
      <c r="AL209" s="15"/>
      <c r="AM209" s="26"/>
      <c r="AN209" s="26"/>
      <c r="AO209" s="26"/>
      <c r="AP209" s="27"/>
      <c r="AQ209" s="15"/>
      <c r="AR209" s="28"/>
      <c r="AS209" s="29"/>
      <c r="AT209" s="29"/>
      <c r="AU209" s="29"/>
    </row>
    <row r="210" spans="1:47">
      <c r="A210" s="15"/>
      <c r="B210" s="15"/>
      <c r="C210" s="15"/>
      <c r="D210" s="15"/>
      <c r="E210" s="15"/>
      <c r="F210" s="15"/>
      <c r="G210" s="15"/>
      <c r="H210" s="15"/>
      <c r="I210" s="27"/>
      <c r="K210" s="27"/>
      <c r="L210" s="26"/>
      <c r="M210" s="26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E210" s="15"/>
      <c r="AF210" s="15"/>
      <c r="AG210" s="15"/>
      <c r="AH210" s="15"/>
      <c r="AI210" s="15"/>
      <c r="AK210" s="27"/>
      <c r="AL210" s="15"/>
      <c r="AM210" s="26"/>
      <c r="AN210" s="26"/>
      <c r="AO210" s="26"/>
      <c r="AP210" s="27"/>
      <c r="AQ210" s="15"/>
      <c r="AR210" s="28"/>
      <c r="AS210" s="29"/>
      <c r="AT210" s="29"/>
      <c r="AU210" s="29"/>
    </row>
    <row r="211" spans="1:47">
      <c r="A211" s="15"/>
      <c r="B211" s="15"/>
      <c r="C211" s="15"/>
      <c r="D211" s="15"/>
      <c r="E211" s="15"/>
      <c r="F211" s="15"/>
      <c r="G211" s="15"/>
      <c r="H211" s="15"/>
      <c r="I211" s="27"/>
      <c r="K211" s="27"/>
      <c r="L211" s="26"/>
      <c r="M211" s="26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E211" s="15"/>
      <c r="AF211" s="15"/>
      <c r="AG211" s="15"/>
      <c r="AH211" s="15"/>
      <c r="AI211" s="15"/>
      <c r="AK211" s="27"/>
      <c r="AL211" s="15"/>
      <c r="AM211" s="26"/>
      <c r="AN211" s="26"/>
      <c r="AO211" s="26"/>
      <c r="AP211" s="27"/>
      <c r="AQ211" s="15"/>
      <c r="AR211" s="28"/>
      <c r="AS211" s="29"/>
      <c r="AT211" s="29"/>
      <c r="AU211" s="29"/>
    </row>
    <row r="212" spans="1:47">
      <c r="A212" s="15"/>
      <c r="B212" s="15"/>
      <c r="C212" s="15"/>
      <c r="D212" s="15"/>
      <c r="E212" s="15"/>
      <c r="F212" s="15"/>
      <c r="G212" s="15"/>
      <c r="H212" s="15"/>
      <c r="I212" s="27"/>
      <c r="K212" s="27"/>
      <c r="L212" s="26"/>
      <c r="M212" s="26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E212" s="15"/>
      <c r="AF212" s="15"/>
      <c r="AG212" s="15"/>
      <c r="AH212" s="15"/>
      <c r="AI212" s="15"/>
      <c r="AK212" s="27"/>
      <c r="AL212" s="15"/>
      <c r="AM212" s="26"/>
      <c r="AN212" s="26"/>
      <c r="AO212" s="26"/>
      <c r="AP212" s="27"/>
      <c r="AQ212" s="15"/>
      <c r="AR212" s="28"/>
      <c r="AS212" s="29"/>
      <c r="AT212" s="29"/>
      <c r="AU212" s="29"/>
    </row>
    <row r="213" spans="1:47">
      <c r="A213" s="15"/>
      <c r="B213" s="15"/>
      <c r="C213" s="15"/>
      <c r="D213" s="15"/>
      <c r="E213" s="15"/>
      <c r="F213" s="15"/>
      <c r="G213" s="15"/>
      <c r="H213" s="15"/>
      <c r="I213" s="27"/>
      <c r="K213" s="27"/>
      <c r="L213" s="26"/>
      <c r="M213" s="26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E213" s="15"/>
      <c r="AF213" s="15"/>
      <c r="AG213" s="15"/>
      <c r="AH213" s="15"/>
      <c r="AI213" s="15"/>
      <c r="AK213" s="27"/>
      <c r="AL213" s="15"/>
      <c r="AM213" s="26"/>
      <c r="AN213" s="26"/>
      <c r="AO213" s="26"/>
      <c r="AP213" s="27"/>
      <c r="AQ213" s="15"/>
      <c r="AR213" s="28"/>
      <c r="AS213" s="29"/>
      <c r="AT213" s="29"/>
      <c r="AU213" s="29"/>
    </row>
    <row r="214" spans="1:47">
      <c r="A214" s="15"/>
      <c r="B214" s="15"/>
      <c r="C214" s="15"/>
      <c r="D214" s="15"/>
      <c r="E214" s="15"/>
      <c r="F214" s="15"/>
      <c r="G214" s="15"/>
      <c r="H214" s="15"/>
      <c r="I214" s="27"/>
      <c r="K214" s="27"/>
      <c r="L214" s="26"/>
      <c r="M214" s="26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E214" s="15"/>
      <c r="AF214" s="15"/>
      <c r="AG214" s="15"/>
      <c r="AH214" s="15"/>
      <c r="AI214" s="15"/>
      <c r="AK214" s="27"/>
      <c r="AL214" s="15"/>
      <c r="AM214" s="26"/>
      <c r="AN214" s="26"/>
      <c r="AO214" s="26"/>
      <c r="AP214" s="27"/>
      <c r="AQ214" s="15"/>
      <c r="AR214" s="28"/>
      <c r="AS214" s="29"/>
      <c r="AT214" s="29"/>
      <c r="AU214" s="29"/>
    </row>
    <row r="215" spans="1:47">
      <c r="A215" s="15"/>
      <c r="B215" s="15"/>
      <c r="C215" s="15"/>
      <c r="D215" s="15"/>
      <c r="E215" s="15"/>
      <c r="F215" s="15"/>
      <c r="G215" s="15"/>
      <c r="H215" s="15"/>
      <c r="I215" s="27"/>
      <c r="K215" s="27"/>
      <c r="L215" s="26"/>
      <c r="M215" s="26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E215" s="15"/>
      <c r="AF215" s="15"/>
      <c r="AG215" s="15"/>
      <c r="AH215" s="15"/>
      <c r="AI215" s="15"/>
      <c r="AK215" s="27"/>
      <c r="AL215" s="15"/>
      <c r="AM215" s="26"/>
      <c r="AN215" s="26"/>
      <c r="AO215" s="26"/>
      <c r="AP215" s="27"/>
      <c r="AQ215" s="15"/>
      <c r="AR215" s="28"/>
      <c r="AS215" s="29"/>
      <c r="AT215" s="29"/>
      <c r="AU215" s="29"/>
    </row>
    <row r="216" spans="1:47">
      <c r="A216" s="15"/>
      <c r="B216" s="15"/>
      <c r="C216" s="15"/>
      <c r="D216" s="15"/>
      <c r="E216" s="15"/>
      <c r="F216" s="15"/>
      <c r="G216" s="15"/>
      <c r="H216" s="15"/>
      <c r="I216" s="27"/>
      <c r="K216" s="27"/>
      <c r="L216" s="26"/>
      <c r="M216" s="26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E216" s="15"/>
      <c r="AF216" s="15"/>
      <c r="AG216" s="15"/>
      <c r="AH216" s="15"/>
      <c r="AI216" s="15"/>
      <c r="AK216" s="27"/>
      <c r="AL216" s="15"/>
      <c r="AM216" s="26"/>
      <c r="AN216" s="26"/>
      <c r="AO216" s="26"/>
      <c r="AP216" s="27"/>
      <c r="AQ216" s="15"/>
      <c r="AR216" s="28"/>
      <c r="AS216" s="29"/>
      <c r="AT216" s="29"/>
      <c r="AU216" s="29"/>
    </row>
    <row r="217" spans="1:47">
      <c r="A217" s="15"/>
      <c r="B217" s="15"/>
      <c r="C217" s="15"/>
      <c r="D217" s="15"/>
      <c r="E217" s="15"/>
      <c r="F217" s="15"/>
      <c r="G217" s="15"/>
      <c r="H217" s="15"/>
      <c r="I217" s="27"/>
      <c r="K217" s="27"/>
      <c r="L217" s="26"/>
      <c r="M217" s="26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E217" s="15"/>
      <c r="AF217" s="15"/>
      <c r="AG217" s="15"/>
      <c r="AH217" s="15"/>
      <c r="AI217" s="15"/>
      <c r="AK217" s="27"/>
      <c r="AL217" s="15"/>
      <c r="AM217" s="26"/>
      <c r="AN217" s="26"/>
      <c r="AO217" s="26"/>
      <c r="AP217" s="27"/>
      <c r="AQ217" s="15"/>
      <c r="AR217" s="28"/>
      <c r="AS217" s="29"/>
      <c r="AT217" s="29"/>
      <c r="AU217" s="29"/>
    </row>
    <row r="218" spans="1:47">
      <c r="A218" s="15"/>
      <c r="B218" s="15"/>
      <c r="C218" s="15"/>
      <c r="D218" s="15"/>
      <c r="E218" s="15"/>
      <c r="F218" s="15"/>
      <c r="G218" s="15"/>
      <c r="H218" s="15"/>
      <c r="I218" s="27"/>
      <c r="K218" s="27"/>
      <c r="L218" s="26"/>
      <c r="M218" s="26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E218" s="15"/>
      <c r="AF218" s="15"/>
      <c r="AG218" s="15"/>
      <c r="AH218" s="15"/>
      <c r="AI218" s="15"/>
      <c r="AK218" s="27"/>
      <c r="AL218" s="15"/>
      <c r="AM218" s="26"/>
      <c r="AN218" s="26"/>
      <c r="AO218" s="26"/>
      <c r="AP218" s="27"/>
      <c r="AQ218" s="15"/>
      <c r="AR218" s="28"/>
      <c r="AS218" s="29"/>
      <c r="AT218" s="29"/>
      <c r="AU218" s="29"/>
    </row>
    <row r="219" spans="1:47">
      <c r="A219" s="15"/>
      <c r="B219" s="15"/>
      <c r="C219" s="15"/>
      <c r="D219" s="15"/>
      <c r="E219" s="15"/>
      <c r="F219" s="15"/>
      <c r="G219" s="15"/>
      <c r="H219" s="15"/>
      <c r="I219" s="27"/>
      <c r="K219" s="27"/>
      <c r="L219" s="26"/>
      <c r="M219" s="26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E219" s="15"/>
      <c r="AF219" s="15"/>
      <c r="AG219" s="15"/>
      <c r="AH219" s="15"/>
      <c r="AI219" s="15"/>
      <c r="AK219" s="27"/>
      <c r="AL219" s="15"/>
      <c r="AM219" s="26"/>
      <c r="AN219" s="26"/>
      <c r="AO219" s="26"/>
      <c r="AP219" s="27"/>
      <c r="AQ219" s="15"/>
      <c r="AR219" s="28"/>
      <c r="AS219" s="29"/>
      <c r="AT219" s="29"/>
      <c r="AU219" s="29"/>
    </row>
    <row r="220" spans="1:47">
      <c r="A220" s="15"/>
      <c r="B220" s="15"/>
      <c r="C220" s="15"/>
      <c r="D220" s="15"/>
      <c r="E220" s="15"/>
      <c r="F220" s="15"/>
      <c r="G220" s="15"/>
      <c r="H220" s="15"/>
      <c r="I220" s="27"/>
      <c r="K220" s="27"/>
      <c r="L220" s="26"/>
      <c r="M220" s="26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E220" s="15"/>
      <c r="AF220" s="15"/>
      <c r="AG220" s="15"/>
      <c r="AH220" s="15"/>
      <c r="AI220" s="15"/>
      <c r="AK220" s="27"/>
      <c r="AL220" s="15"/>
      <c r="AM220" s="26"/>
      <c r="AN220" s="26"/>
      <c r="AO220" s="26"/>
      <c r="AP220" s="27"/>
      <c r="AQ220" s="15"/>
      <c r="AR220" s="28"/>
      <c r="AS220" s="29"/>
      <c r="AT220" s="29"/>
      <c r="AU220" s="29"/>
    </row>
    <row r="221" spans="1:47">
      <c r="A221" s="15"/>
      <c r="B221" s="15"/>
      <c r="C221" s="15"/>
      <c r="D221" s="15"/>
      <c r="E221" s="15"/>
      <c r="F221" s="15"/>
      <c r="G221" s="15"/>
      <c r="H221" s="15"/>
      <c r="I221" s="27"/>
      <c r="K221" s="27"/>
      <c r="L221" s="26"/>
      <c r="M221" s="26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E221" s="15"/>
      <c r="AF221" s="15"/>
      <c r="AG221" s="15"/>
      <c r="AH221" s="15"/>
      <c r="AI221" s="15"/>
      <c r="AK221" s="27"/>
      <c r="AL221" s="15"/>
      <c r="AM221" s="26"/>
      <c r="AN221" s="26"/>
      <c r="AO221" s="26"/>
      <c r="AP221" s="27"/>
      <c r="AQ221" s="15"/>
      <c r="AR221" s="28"/>
      <c r="AS221" s="29"/>
      <c r="AT221" s="29"/>
      <c r="AU221" s="29"/>
    </row>
    <row r="222" spans="1:47">
      <c r="A222" s="15"/>
      <c r="B222" s="15"/>
      <c r="C222" s="15"/>
      <c r="D222" s="15"/>
      <c r="E222" s="15"/>
      <c r="F222" s="15"/>
      <c r="G222" s="15"/>
      <c r="H222" s="15"/>
      <c r="I222" s="27"/>
      <c r="K222" s="27"/>
      <c r="L222" s="26"/>
      <c r="M222" s="26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E222" s="15"/>
      <c r="AF222" s="15"/>
      <c r="AG222" s="15"/>
      <c r="AH222" s="15"/>
      <c r="AI222" s="15"/>
      <c r="AK222" s="27"/>
      <c r="AL222" s="15"/>
      <c r="AM222" s="26"/>
      <c r="AN222" s="26"/>
      <c r="AO222" s="26"/>
      <c r="AP222" s="27"/>
      <c r="AQ222" s="15"/>
      <c r="AR222" s="28"/>
      <c r="AS222" s="29"/>
      <c r="AT222" s="29"/>
      <c r="AU222" s="29"/>
    </row>
    <row r="223" spans="1:47">
      <c r="A223" s="15"/>
      <c r="B223" s="15"/>
      <c r="C223" s="15"/>
      <c r="D223" s="15"/>
      <c r="E223" s="15"/>
      <c r="F223" s="15"/>
      <c r="G223" s="15"/>
      <c r="H223" s="15"/>
      <c r="I223" s="27"/>
      <c r="K223" s="27"/>
      <c r="L223" s="26"/>
      <c r="M223" s="26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E223" s="15"/>
      <c r="AF223" s="15"/>
      <c r="AG223" s="15"/>
      <c r="AH223" s="15"/>
      <c r="AI223" s="15"/>
      <c r="AK223" s="27"/>
      <c r="AL223" s="15"/>
      <c r="AM223" s="26"/>
      <c r="AN223" s="26"/>
      <c r="AO223" s="26"/>
      <c r="AP223" s="27"/>
      <c r="AQ223" s="15"/>
      <c r="AR223" s="28"/>
      <c r="AS223" s="29"/>
      <c r="AT223" s="29"/>
      <c r="AU223" s="29"/>
    </row>
    <row r="224" spans="1:47">
      <c r="A224" s="15"/>
      <c r="B224" s="15"/>
      <c r="C224" s="15"/>
      <c r="D224" s="15"/>
      <c r="E224" s="15"/>
      <c r="F224" s="15"/>
      <c r="G224" s="15"/>
      <c r="H224" s="15"/>
      <c r="I224" s="27"/>
      <c r="K224" s="27"/>
      <c r="L224" s="26"/>
      <c r="M224" s="26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E224" s="15"/>
      <c r="AF224" s="15"/>
      <c r="AG224" s="15"/>
      <c r="AH224" s="15"/>
      <c r="AI224" s="15"/>
      <c r="AK224" s="27"/>
      <c r="AL224" s="15"/>
      <c r="AM224" s="26"/>
      <c r="AN224" s="26"/>
      <c r="AO224" s="26"/>
      <c r="AP224" s="27"/>
      <c r="AQ224" s="15"/>
      <c r="AR224" s="28"/>
      <c r="AS224" s="29"/>
      <c r="AT224" s="29"/>
      <c r="AU224" s="29"/>
    </row>
    <row r="225" spans="1:47">
      <c r="A225" s="15"/>
      <c r="B225" s="15"/>
      <c r="C225" s="15"/>
      <c r="D225" s="15"/>
      <c r="E225" s="15"/>
      <c r="F225" s="15"/>
      <c r="G225" s="15"/>
      <c r="H225" s="15"/>
      <c r="I225" s="27"/>
      <c r="K225" s="27"/>
      <c r="L225" s="26"/>
      <c r="M225" s="26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E225" s="15"/>
      <c r="AF225" s="15"/>
      <c r="AG225" s="15"/>
      <c r="AH225" s="15"/>
      <c r="AI225" s="15"/>
      <c r="AK225" s="27"/>
      <c r="AL225" s="15"/>
      <c r="AM225" s="26"/>
      <c r="AN225" s="26"/>
      <c r="AO225" s="26"/>
      <c r="AP225" s="27"/>
      <c r="AQ225" s="15"/>
      <c r="AR225" s="28"/>
      <c r="AS225" s="29"/>
      <c r="AT225" s="29"/>
      <c r="AU225" s="29"/>
    </row>
    <row r="226" spans="1:47">
      <c r="A226" s="15"/>
      <c r="B226" s="15"/>
      <c r="C226" s="15"/>
      <c r="D226" s="15"/>
      <c r="E226" s="15"/>
      <c r="F226" s="15"/>
      <c r="G226" s="15"/>
      <c r="H226" s="15"/>
      <c r="I226" s="27"/>
      <c r="K226" s="27"/>
      <c r="L226" s="26"/>
      <c r="M226" s="26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E226" s="15"/>
      <c r="AF226" s="15"/>
      <c r="AG226" s="15"/>
      <c r="AH226" s="15"/>
      <c r="AI226" s="15"/>
      <c r="AK226" s="27"/>
      <c r="AL226" s="15"/>
      <c r="AM226" s="26"/>
      <c r="AN226" s="26"/>
      <c r="AO226" s="26"/>
      <c r="AP226" s="27"/>
      <c r="AQ226" s="15"/>
      <c r="AR226" s="28"/>
      <c r="AS226" s="29"/>
      <c r="AT226" s="29"/>
      <c r="AU226" s="29"/>
    </row>
    <row r="227" spans="1:47">
      <c r="A227" s="15"/>
      <c r="B227" s="15"/>
      <c r="C227" s="15"/>
      <c r="D227" s="15"/>
      <c r="E227" s="15"/>
      <c r="F227" s="15"/>
      <c r="G227" s="15"/>
      <c r="H227" s="15"/>
      <c r="I227" s="27"/>
      <c r="K227" s="27"/>
      <c r="L227" s="26"/>
      <c r="M227" s="26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E227" s="15"/>
      <c r="AF227" s="15"/>
      <c r="AG227" s="15"/>
      <c r="AH227" s="15"/>
      <c r="AI227" s="15"/>
      <c r="AK227" s="27"/>
      <c r="AL227" s="15"/>
      <c r="AM227" s="26"/>
      <c r="AN227" s="26"/>
      <c r="AO227" s="26"/>
      <c r="AP227" s="27"/>
      <c r="AQ227" s="15"/>
      <c r="AR227" s="28"/>
      <c r="AS227" s="29"/>
      <c r="AT227" s="29"/>
      <c r="AU227" s="29"/>
    </row>
    <row r="228" spans="1:47">
      <c r="A228" s="15"/>
      <c r="B228" s="15"/>
      <c r="C228" s="15"/>
      <c r="D228" s="15"/>
      <c r="E228" s="15"/>
      <c r="F228" s="15"/>
      <c r="G228" s="15"/>
      <c r="H228" s="15"/>
      <c r="I228" s="27"/>
      <c r="K228" s="27"/>
      <c r="L228" s="26"/>
      <c r="M228" s="26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E228" s="15"/>
      <c r="AF228" s="15"/>
      <c r="AG228" s="15"/>
      <c r="AH228" s="15"/>
      <c r="AI228" s="15"/>
      <c r="AK228" s="27"/>
      <c r="AL228" s="15"/>
      <c r="AM228" s="26"/>
      <c r="AN228" s="26"/>
      <c r="AO228" s="26"/>
      <c r="AP228" s="27"/>
      <c r="AQ228" s="15"/>
      <c r="AR228" s="28"/>
      <c r="AS228" s="29"/>
      <c r="AT228" s="29"/>
      <c r="AU228" s="29"/>
    </row>
    <row r="229" spans="1:47">
      <c r="A229" s="15"/>
      <c r="B229" s="15"/>
      <c r="C229" s="15"/>
      <c r="D229" s="15"/>
      <c r="E229" s="15"/>
      <c r="F229" s="15"/>
      <c r="G229" s="15"/>
      <c r="H229" s="15"/>
      <c r="I229" s="27"/>
      <c r="K229" s="27"/>
      <c r="L229" s="26"/>
      <c r="M229" s="26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E229" s="15"/>
      <c r="AF229" s="15"/>
      <c r="AG229" s="15"/>
      <c r="AH229" s="15"/>
      <c r="AI229" s="15"/>
      <c r="AK229" s="27"/>
      <c r="AL229" s="15"/>
      <c r="AM229" s="26"/>
      <c r="AN229" s="26"/>
      <c r="AO229" s="26"/>
      <c r="AP229" s="27"/>
      <c r="AQ229" s="15"/>
      <c r="AR229" s="28"/>
      <c r="AS229" s="29"/>
      <c r="AT229" s="29"/>
      <c r="AU229" s="29"/>
    </row>
    <row r="230" spans="1:47">
      <c r="A230" s="15"/>
      <c r="B230" s="15"/>
      <c r="C230" s="15"/>
      <c r="D230" s="15"/>
      <c r="E230" s="15"/>
      <c r="F230" s="15"/>
      <c r="G230" s="15"/>
      <c r="H230" s="15"/>
      <c r="I230" s="27"/>
      <c r="K230" s="27"/>
      <c r="L230" s="26"/>
      <c r="M230" s="26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E230" s="15"/>
      <c r="AF230" s="15"/>
      <c r="AG230" s="15"/>
      <c r="AH230" s="15"/>
      <c r="AI230" s="15"/>
      <c r="AK230" s="27"/>
      <c r="AL230" s="15"/>
      <c r="AM230" s="26"/>
      <c r="AN230" s="26"/>
      <c r="AO230" s="26"/>
      <c r="AP230" s="27"/>
      <c r="AQ230" s="15"/>
      <c r="AR230" s="28"/>
      <c r="AS230" s="29"/>
      <c r="AT230" s="29"/>
      <c r="AU230" s="29"/>
    </row>
    <row r="231" spans="1:47">
      <c r="A231" s="15"/>
      <c r="B231" s="15"/>
      <c r="C231" s="15"/>
      <c r="D231" s="15"/>
      <c r="E231" s="15"/>
      <c r="F231" s="15"/>
      <c r="G231" s="15"/>
      <c r="H231" s="15"/>
      <c r="I231" s="27"/>
      <c r="K231" s="27"/>
      <c r="L231" s="26"/>
      <c r="M231" s="26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E231" s="15"/>
      <c r="AF231" s="15"/>
      <c r="AG231" s="15"/>
      <c r="AH231" s="15"/>
      <c r="AI231" s="15"/>
      <c r="AK231" s="27"/>
      <c r="AL231" s="15"/>
      <c r="AM231" s="26"/>
      <c r="AN231" s="26"/>
      <c r="AO231" s="26"/>
      <c r="AP231" s="27"/>
      <c r="AQ231" s="15"/>
      <c r="AR231" s="28"/>
      <c r="AS231" s="29"/>
      <c r="AT231" s="29"/>
      <c r="AU231" s="29"/>
    </row>
    <row r="232" spans="1:47">
      <c r="A232" s="15"/>
      <c r="B232" s="15"/>
      <c r="C232" s="15"/>
      <c r="D232" s="15"/>
      <c r="E232" s="15"/>
      <c r="F232" s="15"/>
      <c r="G232" s="15"/>
      <c r="H232" s="15"/>
      <c r="I232" s="27"/>
      <c r="K232" s="27"/>
      <c r="L232" s="26"/>
      <c r="M232" s="26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E232" s="15"/>
      <c r="AF232" s="15"/>
      <c r="AG232" s="15"/>
      <c r="AH232" s="15"/>
      <c r="AI232" s="15"/>
      <c r="AK232" s="27"/>
      <c r="AL232" s="15"/>
      <c r="AM232" s="26"/>
      <c r="AN232" s="26"/>
      <c r="AO232" s="26"/>
      <c r="AP232" s="27"/>
      <c r="AQ232" s="15"/>
      <c r="AR232" s="28"/>
      <c r="AS232" s="29"/>
      <c r="AT232" s="29"/>
      <c r="AU232" s="29"/>
    </row>
    <row r="233" spans="1:47">
      <c r="A233" s="15"/>
      <c r="B233" s="15"/>
      <c r="C233" s="15"/>
      <c r="D233" s="15"/>
      <c r="E233" s="15"/>
      <c r="F233" s="15"/>
      <c r="G233" s="15"/>
      <c r="H233" s="15"/>
      <c r="I233" s="27"/>
      <c r="K233" s="27"/>
      <c r="L233" s="26"/>
      <c r="M233" s="26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E233" s="15"/>
      <c r="AF233" s="15"/>
      <c r="AG233" s="15"/>
      <c r="AH233" s="15"/>
      <c r="AI233" s="15"/>
      <c r="AK233" s="27"/>
      <c r="AL233" s="15"/>
      <c r="AM233" s="26"/>
      <c r="AN233" s="26"/>
      <c r="AO233" s="26"/>
      <c r="AP233" s="27"/>
      <c r="AQ233" s="15"/>
      <c r="AR233" s="28"/>
      <c r="AS233" s="29"/>
      <c r="AT233" s="29"/>
      <c r="AU233" s="29"/>
    </row>
    <row r="234" spans="1:47">
      <c r="A234" s="15"/>
      <c r="B234" s="15"/>
      <c r="C234" s="15"/>
      <c r="D234" s="15"/>
      <c r="E234" s="15"/>
      <c r="F234" s="15"/>
      <c r="G234" s="15"/>
      <c r="H234" s="15"/>
      <c r="I234" s="27"/>
      <c r="K234" s="27"/>
      <c r="L234" s="26"/>
      <c r="M234" s="26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E234" s="15"/>
      <c r="AF234" s="15"/>
      <c r="AG234" s="15"/>
      <c r="AH234" s="15"/>
      <c r="AI234" s="15"/>
      <c r="AK234" s="27"/>
      <c r="AL234" s="15"/>
      <c r="AM234" s="26"/>
      <c r="AN234" s="26"/>
      <c r="AO234" s="26"/>
      <c r="AP234" s="27"/>
      <c r="AQ234" s="15"/>
      <c r="AR234" s="28"/>
      <c r="AS234" s="29"/>
      <c r="AT234" s="29"/>
      <c r="AU234" s="29"/>
    </row>
    <row r="235" spans="1:47">
      <c r="A235" s="15"/>
      <c r="B235" s="15"/>
      <c r="C235" s="15"/>
      <c r="D235" s="15"/>
      <c r="E235" s="15"/>
      <c r="F235" s="15"/>
      <c r="G235" s="15"/>
      <c r="H235" s="15"/>
      <c r="I235" s="27"/>
      <c r="K235" s="27"/>
      <c r="L235" s="26"/>
      <c r="M235" s="26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E235" s="15"/>
      <c r="AF235" s="15"/>
      <c r="AG235" s="15"/>
      <c r="AH235" s="15"/>
      <c r="AI235" s="15"/>
      <c r="AK235" s="27"/>
      <c r="AL235" s="15"/>
      <c r="AM235" s="26"/>
      <c r="AN235" s="26"/>
      <c r="AO235" s="26"/>
      <c r="AP235" s="27"/>
      <c r="AQ235" s="15"/>
      <c r="AR235" s="28"/>
      <c r="AS235" s="29"/>
      <c r="AT235" s="29"/>
      <c r="AU235" s="29"/>
    </row>
    <row r="236" spans="1:47">
      <c r="A236" s="15"/>
      <c r="B236" s="15"/>
      <c r="C236" s="15"/>
      <c r="D236" s="15"/>
      <c r="E236" s="15"/>
      <c r="F236" s="15"/>
      <c r="G236" s="15"/>
      <c r="H236" s="15"/>
      <c r="I236" s="27"/>
      <c r="K236" s="27"/>
      <c r="L236" s="26"/>
      <c r="M236" s="26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E236" s="15"/>
      <c r="AF236" s="15"/>
      <c r="AG236" s="15"/>
      <c r="AH236" s="15"/>
      <c r="AI236" s="15"/>
      <c r="AK236" s="27"/>
      <c r="AL236" s="15"/>
      <c r="AM236" s="26"/>
      <c r="AN236" s="26"/>
      <c r="AO236" s="26"/>
      <c r="AP236" s="27"/>
      <c r="AQ236" s="15"/>
      <c r="AR236" s="28"/>
      <c r="AS236" s="29"/>
      <c r="AT236" s="29"/>
      <c r="AU236" s="29"/>
    </row>
    <row r="237" spans="1:47">
      <c r="A237" s="15"/>
      <c r="B237" s="15"/>
      <c r="C237" s="15"/>
      <c r="D237" s="15"/>
      <c r="E237" s="15"/>
      <c r="F237" s="15"/>
      <c r="G237" s="15"/>
      <c r="H237" s="15"/>
      <c r="I237" s="27"/>
      <c r="K237" s="27"/>
      <c r="L237" s="26"/>
      <c r="M237" s="26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E237" s="15"/>
      <c r="AF237" s="15"/>
      <c r="AG237" s="15"/>
      <c r="AH237" s="15"/>
      <c r="AI237" s="15"/>
      <c r="AK237" s="27"/>
      <c r="AL237" s="15"/>
      <c r="AM237" s="26"/>
      <c r="AN237" s="26"/>
      <c r="AO237" s="26"/>
      <c r="AP237" s="27"/>
      <c r="AQ237" s="15"/>
      <c r="AR237" s="28"/>
      <c r="AS237" s="29"/>
      <c r="AT237" s="29"/>
      <c r="AU237" s="29"/>
    </row>
    <row r="238" spans="1:47">
      <c r="A238" s="15"/>
      <c r="B238" s="15"/>
      <c r="C238" s="15"/>
      <c r="D238" s="15"/>
      <c r="E238" s="15"/>
      <c r="F238" s="15"/>
      <c r="G238" s="15"/>
      <c r="H238" s="15"/>
      <c r="I238" s="27"/>
      <c r="K238" s="27"/>
      <c r="L238" s="26"/>
      <c r="M238" s="26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E238" s="15"/>
      <c r="AF238" s="15"/>
      <c r="AG238" s="15"/>
      <c r="AH238" s="15"/>
      <c r="AI238" s="15"/>
      <c r="AK238" s="27"/>
      <c r="AL238" s="15"/>
      <c r="AM238" s="26"/>
      <c r="AN238" s="26"/>
      <c r="AO238" s="26"/>
      <c r="AP238" s="27"/>
      <c r="AQ238" s="15"/>
      <c r="AR238" s="28"/>
      <c r="AS238" s="29"/>
      <c r="AT238" s="29"/>
      <c r="AU238" s="29"/>
    </row>
    <row r="239" spans="1:47">
      <c r="A239" s="15"/>
      <c r="B239" s="15"/>
      <c r="C239" s="15"/>
      <c r="D239" s="15"/>
      <c r="E239" s="15"/>
      <c r="F239" s="15"/>
      <c r="G239" s="15"/>
      <c r="H239" s="15"/>
      <c r="I239" s="27"/>
      <c r="K239" s="27"/>
      <c r="L239" s="26"/>
      <c r="M239" s="26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E239" s="15"/>
      <c r="AF239" s="15"/>
      <c r="AG239" s="15"/>
      <c r="AH239" s="15"/>
      <c r="AI239" s="15"/>
      <c r="AK239" s="27"/>
      <c r="AL239" s="15"/>
      <c r="AM239" s="26"/>
      <c r="AN239" s="26"/>
      <c r="AO239" s="26"/>
      <c r="AP239" s="27"/>
      <c r="AQ239" s="15"/>
      <c r="AR239" s="28"/>
      <c r="AS239" s="29"/>
      <c r="AT239" s="29"/>
      <c r="AU239" s="29"/>
    </row>
    <row r="240" spans="1:47">
      <c r="A240" s="15"/>
      <c r="B240" s="15"/>
      <c r="C240" s="15"/>
      <c r="D240" s="15"/>
      <c r="E240" s="15"/>
      <c r="F240" s="15"/>
      <c r="G240" s="15"/>
      <c r="H240" s="15"/>
      <c r="I240" s="27"/>
      <c r="K240" s="27"/>
      <c r="L240" s="26"/>
      <c r="M240" s="26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E240" s="15"/>
      <c r="AF240" s="15"/>
      <c r="AG240" s="15"/>
      <c r="AH240" s="15"/>
      <c r="AI240" s="15"/>
      <c r="AK240" s="27"/>
      <c r="AL240" s="15"/>
      <c r="AM240" s="26"/>
      <c r="AN240" s="26"/>
      <c r="AO240" s="26"/>
      <c r="AP240" s="27"/>
      <c r="AQ240" s="15"/>
      <c r="AR240" s="28"/>
      <c r="AS240" s="29"/>
      <c r="AT240" s="29"/>
      <c r="AU240" s="29"/>
    </row>
    <row r="241" spans="1:47">
      <c r="A241" s="15"/>
      <c r="B241" s="15"/>
      <c r="C241" s="15"/>
      <c r="D241" s="15"/>
      <c r="E241" s="15"/>
      <c r="F241" s="15"/>
      <c r="G241" s="15"/>
      <c r="H241" s="15"/>
      <c r="I241" s="27"/>
      <c r="K241" s="27"/>
      <c r="L241" s="26"/>
      <c r="M241" s="26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E241" s="15"/>
      <c r="AF241" s="15"/>
      <c r="AG241" s="15"/>
      <c r="AH241" s="15"/>
      <c r="AI241" s="15"/>
      <c r="AK241" s="27"/>
      <c r="AL241" s="15"/>
      <c r="AM241" s="26"/>
      <c r="AN241" s="26"/>
      <c r="AO241" s="26"/>
      <c r="AP241" s="27"/>
      <c r="AQ241" s="15"/>
      <c r="AR241" s="28"/>
      <c r="AS241" s="29"/>
      <c r="AT241" s="29"/>
      <c r="AU241" s="29"/>
    </row>
    <row r="242" spans="1:47">
      <c r="A242" s="15"/>
      <c r="B242" s="15"/>
      <c r="C242" s="15"/>
      <c r="D242" s="15"/>
      <c r="E242" s="15"/>
      <c r="F242" s="15"/>
      <c r="G242" s="15"/>
      <c r="H242" s="15"/>
      <c r="I242" s="27"/>
      <c r="K242" s="27"/>
      <c r="L242" s="26"/>
      <c r="M242" s="26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E242" s="15"/>
      <c r="AF242" s="15"/>
      <c r="AG242" s="15"/>
      <c r="AH242" s="15"/>
      <c r="AI242" s="15"/>
      <c r="AK242" s="27"/>
      <c r="AL242" s="15"/>
      <c r="AM242" s="26"/>
      <c r="AN242" s="26"/>
      <c r="AO242" s="26"/>
      <c r="AP242" s="27"/>
      <c r="AQ242" s="15"/>
      <c r="AR242" s="28"/>
      <c r="AS242" s="29"/>
      <c r="AT242" s="29"/>
      <c r="AU242" s="29"/>
    </row>
    <row r="243" spans="1:47">
      <c r="A243" s="15"/>
      <c r="B243" s="15"/>
      <c r="C243" s="15"/>
      <c r="D243" s="15"/>
      <c r="E243" s="15"/>
      <c r="F243" s="15"/>
      <c r="G243" s="15"/>
      <c r="H243" s="15"/>
      <c r="I243" s="27"/>
      <c r="K243" s="27"/>
      <c r="L243" s="26"/>
      <c r="M243" s="26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E243" s="15"/>
      <c r="AF243" s="15"/>
      <c r="AG243" s="15"/>
      <c r="AH243" s="15"/>
      <c r="AI243" s="15"/>
      <c r="AK243" s="27"/>
      <c r="AL243" s="15"/>
      <c r="AM243" s="26"/>
      <c r="AN243" s="26"/>
      <c r="AO243" s="26"/>
      <c r="AP243" s="27"/>
      <c r="AQ243" s="15"/>
      <c r="AR243" s="28"/>
      <c r="AS243" s="29"/>
      <c r="AT243" s="29"/>
      <c r="AU243" s="29"/>
    </row>
    <row r="244" spans="1:47">
      <c r="A244" s="15"/>
      <c r="B244" s="15"/>
      <c r="C244" s="15"/>
      <c r="D244" s="15"/>
      <c r="E244" s="15"/>
      <c r="F244" s="15"/>
      <c r="G244" s="15"/>
      <c r="H244" s="15"/>
      <c r="I244" s="27"/>
      <c r="K244" s="27"/>
      <c r="L244" s="26"/>
      <c r="M244" s="26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E244" s="15"/>
      <c r="AF244" s="15"/>
      <c r="AG244" s="15"/>
      <c r="AH244" s="15"/>
      <c r="AI244" s="15"/>
      <c r="AK244" s="27"/>
      <c r="AL244" s="15"/>
      <c r="AM244" s="26"/>
      <c r="AN244" s="26"/>
      <c r="AO244" s="26"/>
      <c r="AP244" s="27"/>
      <c r="AQ244" s="15"/>
      <c r="AR244" s="28"/>
      <c r="AS244" s="29"/>
      <c r="AT244" s="29"/>
      <c r="AU244" s="29"/>
    </row>
    <row r="245" spans="1:47">
      <c r="A245" s="15"/>
      <c r="B245" s="15"/>
      <c r="C245" s="15"/>
      <c r="D245" s="15"/>
      <c r="E245" s="15"/>
      <c r="F245" s="15"/>
      <c r="G245" s="15"/>
      <c r="H245" s="15"/>
      <c r="I245" s="27"/>
      <c r="K245" s="27"/>
      <c r="L245" s="26"/>
      <c r="M245" s="26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E245" s="15"/>
      <c r="AF245" s="15"/>
      <c r="AG245" s="15"/>
      <c r="AH245" s="15"/>
      <c r="AI245" s="15"/>
      <c r="AK245" s="27"/>
      <c r="AL245" s="15"/>
      <c r="AM245" s="26"/>
      <c r="AN245" s="26"/>
      <c r="AO245" s="26"/>
      <c r="AP245" s="27"/>
      <c r="AQ245" s="15"/>
      <c r="AR245" s="28"/>
      <c r="AS245" s="29"/>
      <c r="AT245" s="29"/>
      <c r="AU245" s="29"/>
    </row>
    <row r="246" spans="1:47">
      <c r="A246" s="15"/>
      <c r="B246" s="15"/>
      <c r="C246" s="15"/>
      <c r="D246" s="15"/>
      <c r="E246" s="15"/>
      <c r="F246" s="15"/>
      <c r="G246" s="15"/>
      <c r="H246" s="15"/>
      <c r="I246" s="27"/>
      <c r="K246" s="27"/>
      <c r="L246" s="26"/>
      <c r="M246" s="26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E246" s="15"/>
      <c r="AF246" s="15"/>
      <c r="AG246" s="15"/>
      <c r="AH246" s="15"/>
      <c r="AI246" s="15"/>
      <c r="AK246" s="27"/>
      <c r="AL246" s="15"/>
      <c r="AM246" s="26"/>
      <c r="AN246" s="26"/>
      <c r="AO246" s="26"/>
      <c r="AP246" s="27"/>
      <c r="AQ246" s="15"/>
      <c r="AR246" s="28"/>
      <c r="AS246" s="29"/>
      <c r="AT246" s="29"/>
      <c r="AU246" s="29"/>
    </row>
    <row r="247" spans="1:47">
      <c r="A247" s="15"/>
      <c r="B247" s="15"/>
      <c r="C247" s="15"/>
      <c r="D247" s="15"/>
      <c r="E247" s="15"/>
      <c r="F247" s="15"/>
      <c r="G247" s="15"/>
      <c r="H247" s="15"/>
      <c r="I247" s="27"/>
      <c r="K247" s="27"/>
      <c r="L247" s="26"/>
      <c r="M247" s="26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E247" s="15"/>
      <c r="AF247" s="15"/>
      <c r="AG247" s="15"/>
      <c r="AH247" s="15"/>
      <c r="AI247" s="15"/>
      <c r="AK247" s="27"/>
      <c r="AL247" s="15"/>
      <c r="AM247" s="26"/>
      <c r="AN247" s="26"/>
      <c r="AO247" s="26"/>
      <c r="AP247" s="27"/>
      <c r="AQ247" s="15"/>
      <c r="AR247" s="28"/>
      <c r="AS247" s="29"/>
      <c r="AT247" s="29"/>
      <c r="AU247" s="29"/>
    </row>
    <row r="248" spans="1:47">
      <c r="A248" s="15"/>
      <c r="B248" s="15"/>
      <c r="C248" s="15"/>
      <c r="D248" s="15"/>
      <c r="E248" s="15"/>
      <c r="F248" s="15"/>
      <c r="G248" s="15"/>
      <c r="H248" s="15"/>
      <c r="I248" s="27"/>
      <c r="K248" s="27"/>
      <c r="L248" s="26"/>
      <c r="M248" s="26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E248" s="15"/>
      <c r="AF248" s="15"/>
      <c r="AG248" s="15"/>
      <c r="AH248" s="15"/>
      <c r="AI248" s="15"/>
      <c r="AK248" s="27"/>
      <c r="AL248" s="15"/>
      <c r="AM248" s="26"/>
      <c r="AN248" s="26"/>
      <c r="AO248" s="26"/>
      <c r="AP248" s="27"/>
      <c r="AQ248" s="15"/>
      <c r="AR248" s="28"/>
      <c r="AS248" s="29"/>
      <c r="AT248" s="29"/>
      <c r="AU248" s="29"/>
    </row>
    <row r="249" spans="1:47">
      <c r="A249" s="15"/>
      <c r="B249" s="15"/>
      <c r="C249" s="15"/>
      <c r="D249" s="15"/>
      <c r="E249" s="15"/>
      <c r="F249" s="15"/>
      <c r="G249" s="15"/>
      <c r="H249" s="15"/>
      <c r="I249" s="27"/>
      <c r="K249" s="27"/>
      <c r="L249" s="26"/>
      <c r="M249" s="26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E249" s="15"/>
      <c r="AF249" s="15"/>
      <c r="AG249" s="15"/>
      <c r="AH249" s="15"/>
      <c r="AI249" s="15"/>
      <c r="AK249" s="27"/>
      <c r="AL249" s="15"/>
      <c r="AM249" s="26"/>
      <c r="AN249" s="26"/>
      <c r="AO249" s="26"/>
      <c r="AP249" s="27"/>
      <c r="AQ249" s="15"/>
      <c r="AR249" s="28"/>
      <c r="AS249" s="29"/>
      <c r="AT249" s="29"/>
      <c r="AU249" s="29"/>
    </row>
    <row r="250" spans="1:47">
      <c r="A250" s="15"/>
      <c r="B250" s="15"/>
      <c r="C250" s="15"/>
      <c r="D250" s="15"/>
      <c r="E250" s="15"/>
      <c r="F250" s="15"/>
      <c r="G250" s="15"/>
      <c r="H250" s="15"/>
      <c r="I250" s="27"/>
      <c r="K250" s="27"/>
      <c r="L250" s="26"/>
      <c r="M250" s="26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E250" s="15"/>
      <c r="AF250" s="15"/>
      <c r="AG250" s="15"/>
      <c r="AH250" s="15"/>
      <c r="AI250" s="15"/>
      <c r="AK250" s="27"/>
      <c r="AL250" s="15"/>
      <c r="AM250" s="26"/>
      <c r="AN250" s="26"/>
      <c r="AO250" s="26"/>
      <c r="AP250" s="27"/>
      <c r="AQ250" s="15"/>
      <c r="AR250" s="28"/>
      <c r="AS250" s="29"/>
      <c r="AT250" s="29"/>
      <c r="AU250" s="29"/>
    </row>
    <row r="251" spans="1:47">
      <c r="A251" s="15"/>
      <c r="B251" s="15"/>
      <c r="C251" s="15"/>
      <c r="D251" s="15"/>
      <c r="E251" s="15"/>
      <c r="F251" s="15"/>
      <c r="G251" s="15"/>
      <c r="H251" s="15"/>
      <c r="I251" s="27"/>
      <c r="K251" s="27"/>
      <c r="L251" s="26"/>
      <c r="M251" s="26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E251" s="15"/>
      <c r="AF251" s="15"/>
      <c r="AG251" s="15"/>
      <c r="AH251" s="15"/>
      <c r="AI251" s="15"/>
      <c r="AK251" s="27"/>
      <c r="AL251" s="15"/>
      <c r="AM251" s="26"/>
      <c r="AN251" s="26"/>
      <c r="AO251" s="26"/>
      <c r="AP251" s="27"/>
      <c r="AQ251" s="15"/>
      <c r="AR251" s="28"/>
      <c r="AS251" s="29"/>
      <c r="AT251" s="29"/>
      <c r="AU251" s="29"/>
    </row>
    <row r="252" spans="1:47">
      <c r="A252" s="15"/>
      <c r="B252" s="15"/>
      <c r="C252" s="15"/>
      <c r="D252" s="15"/>
      <c r="E252" s="15"/>
      <c r="F252" s="15"/>
      <c r="G252" s="15"/>
      <c r="H252" s="15"/>
      <c r="I252" s="27"/>
      <c r="K252" s="27"/>
      <c r="L252" s="26"/>
      <c r="M252" s="26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E252" s="15"/>
      <c r="AF252" s="15"/>
      <c r="AG252" s="15"/>
      <c r="AH252" s="15"/>
      <c r="AI252" s="15"/>
      <c r="AK252" s="27"/>
      <c r="AL252" s="15"/>
      <c r="AM252" s="26"/>
      <c r="AN252" s="26"/>
      <c r="AO252" s="26"/>
      <c r="AP252" s="27"/>
      <c r="AQ252" s="15"/>
      <c r="AR252" s="28"/>
      <c r="AS252" s="29"/>
      <c r="AT252" s="29"/>
      <c r="AU252" s="29"/>
    </row>
    <row r="253" spans="1:47">
      <c r="A253" s="15"/>
      <c r="B253" s="15"/>
      <c r="C253" s="15"/>
      <c r="D253" s="15"/>
      <c r="E253" s="15"/>
      <c r="F253" s="15"/>
      <c r="G253" s="15"/>
      <c r="H253" s="15"/>
      <c r="I253" s="27"/>
      <c r="K253" s="27"/>
      <c r="L253" s="26"/>
      <c r="M253" s="26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E253" s="15"/>
      <c r="AF253" s="15"/>
      <c r="AG253" s="15"/>
      <c r="AH253" s="15"/>
      <c r="AI253" s="15"/>
      <c r="AK253" s="27"/>
      <c r="AL253" s="15"/>
      <c r="AM253" s="26"/>
      <c r="AN253" s="26"/>
      <c r="AO253" s="26"/>
      <c r="AP253" s="27"/>
      <c r="AQ253" s="15"/>
      <c r="AR253" s="28"/>
      <c r="AS253" s="29"/>
      <c r="AT253" s="29"/>
      <c r="AU253" s="29"/>
    </row>
    <row r="254" spans="1:47">
      <c r="A254" s="15"/>
      <c r="B254" s="15"/>
      <c r="C254" s="15"/>
      <c r="D254" s="15"/>
      <c r="E254" s="15"/>
      <c r="F254" s="15"/>
      <c r="G254" s="15"/>
      <c r="H254" s="15"/>
      <c r="I254" s="27"/>
      <c r="K254" s="27"/>
      <c r="L254" s="26"/>
      <c r="M254" s="26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E254" s="15"/>
      <c r="AF254" s="15"/>
      <c r="AG254" s="15"/>
      <c r="AH254" s="15"/>
      <c r="AI254" s="15"/>
      <c r="AK254" s="27"/>
      <c r="AL254" s="15"/>
      <c r="AM254" s="26"/>
      <c r="AN254" s="26"/>
      <c r="AO254" s="26"/>
      <c r="AP254" s="27"/>
      <c r="AQ254" s="15"/>
      <c r="AR254" s="28"/>
      <c r="AS254" s="29"/>
      <c r="AT254" s="29"/>
      <c r="AU254" s="29"/>
    </row>
    <row r="255" spans="1:47">
      <c r="A255" s="15"/>
      <c r="B255" s="15"/>
      <c r="C255" s="15"/>
      <c r="D255" s="15"/>
      <c r="E255" s="15"/>
      <c r="F255" s="15"/>
      <c r="G255" s="15"/>
      <c r="H255" s="15"/>
      <c r="I255" s="27"/>
      <c r="K255" s="27"/>
      <c r="L255" s="26"/>
      <c r="M255" s="26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E255" s="15"/>
      <c r="AF255" s="15"/>
      <c r="AG255" s="15"/>
      <c r="AH255" s="15"/>
      <c r="AI255" s="15"/>
      <c r="AK255" s="27"/>
      <c r="AL255" s="15"/>
      <c r="AM255" s="26"/>
      <c r="AN255" s="26"/>
      <c r="AO255" s="26"/>
      <c r="AP255" s="27"/>
      <c r="AQ255" s="15"/>
      <c r="AR255" s="28"/>
      <c r="AS255" s="29"/>
      <c r="AT255" s="29"/>
      <c r="AU255" s="29"/>
    </row>
    <row r="256" spans="1:47">
      <c r="A256" s="15"/>
      <c r="B256" s="15"/>
      <c r="C256" s="15"/>
      <c r="D256" s="15"/>
      <c r="E256" s="15"/>
      <c r="F256" s="15"/>
      <c r="G256" s="15"/>
      <c r="H256" s="15"/>
      <c r="I256" s="27"/>
      <c r="K256" s="27"/>
      <c r="L256" s="26"/>
      <c r="M256" s="26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E256" s="15"/>
      <c r="AF256" s="15"/>
      <c r="AG256" s="15"/>
      <c r="AH256" s="15"/>
      <c r="AI256" s="15"/>
      <c r="AK256" s="27"/>
      <c r="AL256" s="15"/>
      <c r="AM256" s="26"/>
      <c r="AN256" s="26"/>
      <c r="AO256" s="26"/>
      <c r="AP256" s="27"/>
      <c r="AQ256" s="15"/>
      <c r="AR256" s="28"/>
      <c r="AS256" s="29"/>
      <c r="AT256" s="29"/>
      <c r="AU256" s="29"/>
    </row>
    <row r="257" spans="1:47">
      <c r="A257" s="15"/>
      <c r="B257" s="15"/>
      <c r="C257" s="15"/>
      <c r="D257" s="15"/>
      <c r="E257" s="15"/>
      <c r="F257" s="15"/>
      <c r="G257" s="15"/>
      <c r="H257" s="15"/>
      <c r="I257" s="27"/>
      <c r="K257" s="27"/>
      <c r="L257" s="26"/>
      <c r="M257" s="26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E257" s="15"/>
      <c r="AF257" s="15"/>
      <c r="AG257" s="15"/>
      <c r="AH257" s="15"/>
      <c r="AI257" s="15"/>
      <c r="AK257" s="27"/>
      <c r="AL257" s="15"/>
      <c r="AM257" s="26"/>
      <c r="AN257" s="26"/>
      <c r="AO257" s="26"/>
      <c r="AP257" s="27"/>
      <c r="AQ257" s="15"/>
      <c r="AR257" s="28"/>
      <c r="AS257" s="29"/>
      <c r="AT257" s="29"/>
      <c r="AU257" s="29"/>
    </row>
    <row r="258" spans="1:47">
      <c r="A258" s="15"/>
      <c r="B258" s="15"/>
      <c r="C258" s="15"/>
      <c r="D258" s="15"/>
      <c r="E258" s="15"/>
      <c r="F258" s="15"/>
      <c r="G258" s="15"/>
      <c r="H258" s="15"/>
      <c r="I258" s="27"/>
      <c r="K258" s="27"/>
      <c r="L258" s="26"/>
      <c r="M258" s="26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E258" s="15"/>
      <c r="AF258" s="15"/>
      <c r="AG258" s="15"/>
      <c r="AH258" s="15"/>
      <c r="AI258" s="15"/>
      <c r="AK258" s="27"/>
      <c r="AL258" s="15"/>
      <c r="AM258" s="26"/>
      <c r="AN258" s="26"/>
      <c r="AO258" s="26"/>
      <c r="AP258" s="27"/>
      <c r="AQ258" s="15"/>
      <c r="AR258" s="28"/>
      <c r="AS258" s="29"/>
      <c r="AT258" s="29"/>
      <c r="AU258" s="29"/>
    </row>
    <row r="259" spans="1:47">
      <c r="A259" s="15"/>
      <c r="B259" s="15"/>
      <c r="C259" s="15"/>
      <c r="D259" s="15"/>
      <c r="E259" s="15"/>
      <c r="F259" s="15"/>
      <c r="G259" s="15"/>
      <c r="H259" s="15"/>
      <c r="I259" s="27"/>
      <c r="K259" s="27"/>
      <c r="L259" s="26"/>
      <c r="M259" s="26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E259" s="15"/>
      <c r="AF259" s="15"/>
      <c r="AG259" s="15"/>
      <c r="AH259" s="15"/>
      <c r="AI259" s="15"/>
      <c r="AK259" s="27"/>
      <c r="AL259" s="15"/>
      <c r="AM259" s="26"/>
      <c r="AN259" s="26"/>
      <c r="AO259" s="26"/>
      <c r="AP259" s="27"/>
      <c r="AQ259" s="15"/>
      <c r="AR259" s="28"/>
      <c r="AS259" s="29"/>
      <c r="AT259" s="29"/>
      <c r="AU259" s="29"/>
    </row>
    <row r="260" spans="1:47">
      <c r="A260" s="15"/>
      <c r="B260" s="15"/>
      <c r="C260" s="15"/>
      <c r="D260" s="15"/>
      <c r="E260" s="15"/>
      <c r="F260" s="15"/>
      <c r="G260" s="15"/>
      <c r="H260" s="15"/>
      <c r="I260" s="27"/>
      <c r="K260" s="27"/>
      <c r="L260" s="26"/>
      <c r="M260" s="26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E260" s="15"/>
      <c r="AF260" s="15"/>
      <c r="AG260" s="15"/>
      <c r="AH260" s="15"/>
      <c r="AI260" s="15"/>
      <c r="AK260" s="27"/>
      <c r="AL260" s="15"/>
      <c r="AM260" s="26"/>
      <c r="AN260" s="26"/>
      <c r="AO260" s="26"/>
      <c r="AP260" s="27"/>
      <c r="AQ260" s="15"/>
      <c r="AR260" s="28"/>
      <c r="AS260" s="29"/>
      <c r="AT260" s="29"/>
      <c r="AU260" s="29"/>
    </row>
    <row r="261" spans="1:47">
      <c r="A261" s="15"/>
      <c r="B261" s="15"/>
      <c r="C261" s="15"/>
      <c r="D261" s="15"/>
      <c r="E261" s="15"/>
      <c r="F261" s="15"/>
      <c r="G261" s="15"/>
      <c r="H261" s="15"/>
      <c r="I261" s="27"/>
      <c r="K261" s="27"/>
      <c r="L261" s="26"/>
      <c r="M261" s="26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E261" s="15"/>
      <c r="AF261" s="15"/>
      <c r="AG261" s="15"/>
      <c r="AH261" s="15"/>
      <c r="AI261" s="15"/>
      <c r="AK261" s="27"/>
      <c r="AL261" s="15"/>
      <c r="AM261" s="26"/>
      <c r="AN261" s="26"/>
      <c r="AO261" s="26"/>
      <c r="AP261" s="27"/>
      <c r="AQ261" s="15"/>
      <c r="AR261" s="28"/>
      <c r="AS261" s="29"/>
      <c r="AT261" s="29"/>
      <c r="AU261" s="29"/>
    </row>
    <row r="262" spans="1:47">
      <c r="A262" s="15"/>
      <c r="B262" s="15"/>
      <c r="C262" s="15"/>
      <c r="D262" s="15"/>
      <c r="E262" s="15"/>
      <c r="F262" s="15"/>
      <c r="G262" s="15"/>
      <c r="H262" s="15"/>
      <c r="I262" s="27"/>
      <c r="K262" s="27"/>
      <c r="L262" s="26"/>
      <c r="M262" s="26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E262" s="15"/>
      <c r="AF262" s="15"/>
      <c r="AG262" s="15"/>
      <c r="AH262" s="15"/>
      <c r="AI262" s="15"/>
      <c r="AK262" s="27"/>
      <c r="AL262" s="15"/>
      <c r="AM262" s="26"/>
      <c r="AN262" s="26"/>
      <c r="AO262" s="26"/>
      <c r="AP262" s="27"/>
      <c r="AQ262" s="15"/>
      <c r="AR262" s="28"/>
      <c r="AS262" s="29"/>
      <c r="AT262" s="29"/>
      <c r="AU262" s="29"/>
    </row>
    <row r="263" spans="1:47">
      <c r="A263" s="15"/>
      <c r="B263" s="15"/>
      <c r="C263" s="15"/>
      <c r="D263" s="15"/>
      <c r="E263" s="15"/>
      <c r="F263" s="15"/>
      <c r="G263" s="15"/>
      <c r="H263" s="15"/>
      <c r="I263" s="27"/>
      <c r="K263" s="27"/>
      <c r="L263" s="26"/>
      <c r="M263" s="26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E263" s="15"/>
      <c r="AF263" s="15"/>
      <c r="AG263" s="15"/>
      <c r="AH263" s="15"/>
      <c r="AI263" s="15"/>
      <c r="AK263" s="27"/>
      <c r="AL263" s="15"/>
      <c r="AM263" s="26"/>
      <c r="AN263" s="26"/>
      <c r="AO263" s="26"/>
      <c r="AP263" s="27"/>
      <c r="AQ263" s="15"/>
      <c r="AR263" s="28"/>
      <c r="AS263" s="29"/>
      <c r="AT263" s="29"/>
      <c r="AU263" s="29"/>
    </row>
    <row r="264" spans="1:47">
      <c r="A264" s="15"/>
      <c r="B264" s="15"/>
      <c r="C264" s="15"/>
      <c r="D264" s="15"/>
      <c r="E264" s="15"/>
      <c r="F264" s="15"/>
      <c r="G264" s="15"/>
      <c r="H264" s="15"/>
      <c r="I264" s="27"/>
      <c r="K264" s="27"/>
      <c r="L264" s="26"/>
      <c r="M264" s="26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E264" s="15"/>
      <c r="AF264" s="15"/>
      <c r="AG264" s="15"/>
      <c r="AH264" s="15"/>
      <c r="AI264" s="15"/>
      <c r="AK264" s="27"/>
      <c r="AL264" s="15"/>
      <c r="AM264" s="26"/>
      <c r="AN264" s="26"/>
      <c r="AO264" s="26"/>
      <c r="AP264" s="27"/>
      <c r="AQ264" s="15"/>
      <c r="AR264" s="28"/>
      <c r="AS264" s="29"/>
      <c r="AT264" s="29"/>
      <c r="AU264" s="29"/>
    </row>
    <row r="265" spans="1:47">
      <c r="A265" s="15"/>
      <c r="B265" s="15"/>
      <c r="C265" s="15"/>
      <c r="D265" s="15"/>
      <c r="E265" s="15"/>
      <c r="F265" s="15"/>
      <c r="G265" s="15"/>
      <c r="H265" s="15"/>
      <c r="I265" s="27"/>
      <c r="K265" s="27"/>
      <c r="L265" s="26"/>
      <c r="M265" s="26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E265" s="15"/>
      <c r="AF265" s="15"/>
      <c r="AG265" s="15"/>
      <c r="AH265" s="15"/>
      <c r="AI265" s="15"/>
      <c r="AK265" s="27"/>
      <c r="AL265" s="15"/>
      <c r="AM265" s="26"/>
      <c r="AN265" s="26"/>
      <c r="AO265" s="26"/>
      <c r="AP265" s="27"/>
      <c r="AQ265" s="15"/>
      <c r="AR265" s="28"/>
      <c r="AS265" s="29"/>
      <c r="AT265" s="29"/>
      <c r="AU265" s="29"/>
    </row>
    <row r="266" spans="1:47">
      <c r="A266" s="15"/>
      <c r="B266" s="15"/>
      <c r="C266" s="15"/>
      <c r="D266" s="15"/>
      <c r="E266" s="15"/>
      <c r="F266" s="15"/>
      <c r="G266" s="15"/>
      <c r="H266" s="15"/>
      <c r="I266" s="27"/>
      <c r="K266" s="27"/>
      <c r="L266" s="26"/>
      <c r="M266" s="26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E266" s="15"/>
      <c r="AF266" s="15"/>
      <c r="AG266" s="15"/>
      <c r="AH266" s="15"/>
      <c r="AI266" s="15"/>
      <c r="AK266" s="27"/>
      <c r="AL266" s="15"/>
      <c r="AM266" s="26"/>
      <c r="AN266" s="26"/>
      <c r="AO266" s="26"/>
      <c r="AP266" s="27"/>
      <c r="AQ266" s="15"/>
      <c r="AR266" s="28"/>
      <c r="AS266" s="29"/>
      <c r="AT266" s="29"/>
      <c r="AU266" s="29"/>
    </row>
    <row r="267" spans="1:47">
      <c r="A267" s="15"/>
      <c r="B267" s="15"/>
      <c r="C267" s="15"/>
      <c r="D267" s="15"/>
      <c r="E267" s="15"/>
      <c r="F267" s="15"/>
      <c r="G267" s="15"/>
      <c r="H267" s="15"/>
      <c r="I267" s="27"/>
      <c r="K267" s="27"/>
      <c r="L267" s="26"/>
      <c r="M267" s="26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E267" s="15"/>
      <c r="AF267" s="15"/>
      <c r="AG267" s="15"/>
      <c r="AH267" s="15"/>
      <c r="AI267" s="15"/>
      <c r="AK267" s="27"/>
      <c r="AL267" s="15"/>
      <c r="AM267" s="26"/>
      <c r="AN267" s="26"/>
      <c r="AO267" s="26"/>
      <c r="AP267" s="27"/>
      <c r="AQ267" s="15"/>
      <c r="AR267" s="28"/>
      <c r="AS267" s="29"/>
      <c r="AT267" s="29"/>
      <c r="AU267" s="29"/>
    </row>
    <row r="268" spans="1:47">
      <c r="A268" s="15"/>
      <c r="B268" s="15"/>
      <c r="C268" s="15"/>
      <c r="D268" s="15"/>
      <c r="E268" s="15"/>
      <c r="F268" s="15"/>
      <c r="G268" s="15"/>
      <c r="H268" s="15"/>
      <c r="I268" s="27"/>
      <c r="K268" s="27"/>
      <c r="L268" s="26"/>
      <c r="M268" s="26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E268" s="15"/>
      <c r="AF268" s="15"/>
      <c r="AG268" s="15"/>
      <c r="AH268" s="15"/>
      <c r="AI268" s="15"/>
      <c r="AK268" s="27"/>
      <c r="AL268" s="15"/>
      <c r="AM268" s="26"/>
      <c r="AN268" s="26"/>
      <c r="AO268" s="26"/>
      <c r="AP268" s="27"/>
      <c r="AQ268" s="15"/>
      <c r="AR268" s="28"/>
      <c r="AS268" s="29"/>
      <c r="AT268" s="29"/>
      <c r="AU268" s="29"/>
    </row>
    <row r="269" spans="1:47">
      <c r="A269" s="15"/>
      <c r="B269" s="15"/>
      <c r="C269" s="15"/>
      <c r="D269" s="15"/>
      <c r="E269" s="15"/>
      <c r="F269" s="15"/>
      <c r="G269" s="15"/>
      <c r="H269" s="15"/>
      <c r="I269" s="27"/>
      <c r="K269" s="27"/>
      <c r="L269" s="26"/>
      <c r="M269" s="26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E269" s="15"/>
      <c r="AF269" s="15"/>
      <c r="AG269" s="15"/>
      <c r="AH269" s="15"/>
      <c r="AI269" s="15"/>
      <c r="AK269" s="27"/>
      <c r="AL269" s="15"/>
      <c r="AM269" s="26"/>
      <c r="AN269" s="26"/>
      <c r="AO269" s="26"/>
      <c r="AP269" s="27"/>
      <c r="AQ269" s="15"/>
      <c r="AR269" s="28"/>
      <c r="AS269" s="29"/>
      <c r="AT269" s="29"/>
      <c r="AU269" s="29"/>
    </row>
    <row r="270" spans="1:47">
      <c r="A270" s="15"/>
      <c r="B270" s="15"/>
      <c r="C270" s="15"/>
      <c r="D270" s="15"/>
      <c r="E270" s="15"/>
      <c r="F270" s="15"/>
      <c r="G270" s="15"/>
      <c r="H270" s="15"/>
      <c r="I270" s="27"/>
      <c r="K270" s="27"/>
      <c r="L270" s="26"/>
      <c r="M270" s="26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E270" s="15"/>
      <c r="AF270" s="15"/>
      <c r="AG270" s="15"/>
      <c r="AH270" s="15"/>
      <c r="AI270" s="15"/>
      <c r="AK270" s="27"/>
      <c r="AL270" s="15"/>
      <c r="AM270" s="26"/>
      <c r="AN270" s="26"/>
      <c r="AO270" s="26"/>
      <c r="AP270" s="27"/>
      <c r="AQ270" s="15"/>
      <c r="AR270" s="28"/>
      <c r="AS270" s="29"/>
      <c r="AT270" s="29"/>
      <c r="AU270" s="29"/>
    </row>
    <row r="271" spans="1:47">
      <c r="A271" s="15"/>
      <c r="B271" s="15"/>
      <c r="C271" s="15"/>
      <c r="D271" s="15"/>
      <c r="E271" s="15"/>
      <c r="F271" s="15"/>
      <c r="G271" s="15"/>
      <c r="H271" s="15"/>
      <c r="I271" s="27"/>
      <c r="K271" s="27"/>
      <c r="L271" s="26"/>
      <c r="M271" s="26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E271" s="15"/>
      <c r="AF271" s="15"/>
      <c r="AG271" s="15"/>
      <c r="AH271" s="15"/>
      <c r="AI271" s="15"/>
      <c r="AK271" s="27"/>
      <c r="AL271" s="15"/>
      <c r="AM271" s="26"/>
      <c r="AN271" s="26"/>
      <c r="AO271" s="26"/>
      <c r="AP271" s="27"/>
      <c r="AQ271" s="15"/>
      <c r="AR271" s="28"/>
      <c r="AS271" s="29"/>
      <c r="AT271" s="29"/>
      <c r="AU271" s="29"/>
    </row>
    <row r="272" spans="1:47">
      <c r="A272" s="15"/>
      <c r="B272" s="15"/>
      <c r="C272" s="15"/>
      <c r="D272" s="15"/>
      <c r="E272" s="15"/>
      <c r="F272" s="15"/>
      <c r="G272" s="15"/>
      <c r="H272" s="15"/>
      <c r="I272" s="27"/>
      <c r="K272" s="27"/>
      <c r="L272" s="26"/>
      <c r="M272" s="26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E272" s="15"/>
      <c r="AF272" s="15"/>
      <c r="AG272" s="15"/>
      <c r="AH272" s="15"/>
      <c r="AI272" s="15"/>
      <c r="AK272" s="27"/>
      <c r="AL272" s="15"/>
      <c r="AM272" s="26"/>
      <c r="AN272" s="26"/>
      <c r="AO272" s="26"/>
      <c r="AP272" s="27"/>
      <c r="AQ272" s="15"/>
      <c r="AR272" s="28"/>
      <c r="AS272" s="29"/>
      <c r="AT272" s="29"/>
      <c r="AU272" s="29"/>
    </row>
    <row r="273" spans="1:47">
      <c r="A273" s="15"/>
      <c r="B273" s="15"/>
      <c r="C273" s="15"/>
      <c r="D273" s="15"/>
      <c r="E273" s="15"/>
      <c r="F273" s="15"/>
      <c r="G273" s="15"/>
      <c r="H273" s="15"/>
      <c r="I273" s="27"/>
      <c r="K273" s="27"/>
      <c r="L273" s="26"/>
      <c r="M273" s="26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E273" s="15"/>
      <c r="AF273" s="15"/>
      <c r="AG273" s="15"/>
      <c r="AH273" s="15"/>
      <c r="AI273" s="15"/>
      <c r="AK273" s="27"/>
      <c r="AL273" s="15"/>
      <c r="AM273" s="26"/>
      <c r="AN273" s="26"/>
      <c r="AO273" s="26"/>
      <c r="AP273" s="27"/>
      <c r="AQ273" s="15"/>
      <c r="AR273" s="28"/>
      <c r="AS273" s="29"/>
      <c r="AT273" s="29"/>
      <c r="AU273" s="29"/>
    </row>
    <row r="274" spans="1:47">
      <c r="A274" s="15"/>
      <c r="B274" s="15"/>
      <c r="C274" s="15"/>
      <c r="D274" s="15"/>
      <c r="E274" s="15"/>
      <c r="F274" s="15"/>
      <c r="G274" s="15"/>
      <c r="H274" s="15"/>
      <c r="I274" s="27"/>
      <c r="K274" s="27"/>
      <c r="L274" s="26"/>
      <c r="M274" s="26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E274" s="15"/>
      <c r="AF274" s="15"/>
      <c r="AG274" s="15"/>
      <c r="AH274" s="15"/>
      <c r="AI274" s="15"/>
      <c r="AK274" s="27"/>
      <c r="AL274" s="15"/>
      <c r="AM274" s="26"/>
      <c r="AN274" s="26"/>
      <c r="AO274" s="26"/>
      <c r="AP274" s="27"/>
      <c r="AQ274" s="15"/>
      <c r="AR274" s="28"/>
      <c r="AS274" s="29"/>
      <c r="AT274" s="29"/>
      <c r="AU274" s="29"/>
    </row>
    <row r="275" spans="1:47">
      <c r="A275" s="15"/>
      <c r="B275" s="15"/>
      <c r="C275" s="15"/>
      <c r="D275" s="15"/>
      <c r="E275" s="15"/>
      <c r="F275" s="15"/>
      <c r="G275" s="15"/>
      <c r="H275" s="15"/>
      <c r="I275" s="27"/>
      <c r="K275" s="27"/>
      <c r="L275" s="26"/>
      <c r="M275" s="26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E275" s="15"/>
      <c r="AF275" s="15"/>
      <c r="AG275" s="15"/>
      <c r="AH275" s="15"/>
      <c r="AI275" s="15"/>
      <c r="AK275" s="27"/>
      <c r="AL275" s="15"/>
      <c r="AM275" s="26"/>
      <c r="AN275" s="26"/>
      <c r="AO275" s="26"/>
      <c r="AP275" s="27"/>
      <c r="AQ275" s="15"/>
      <c r="AR275" s="28"/>
      <c r="AS275" s="29"/>
      <c r="AT275" s="29"/>
      <c r="AU275" s="29"/>
    </row>
    <row r="276" spans="1:47">
      <c r="A276" s="15"/>
      <c r="B276" s="15"/>
      <c r="C276" s="15"/>
      <c r="D276" s="15"/>
      <c r="E276" s="15"/>
      <c r="F276" s="15"/>
      <c r="G276" s="15"/>
      <c r="H276" s="15"/>
      <c r="I276" s="27"/>
      <c r="K276" s="27"/>
      <c r="L276" s="26"/>
      <c r="M276" s="26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E276" s="15"/>
      <c r="AF276" s="15"/>
      <c r="AG276" s="15"/>
      <c r="AH276" s="15"/>
      <c r="AI276" s="15"/>
      <c r="AK276" s="27"/>
      <c r="AL276" s="15"/>
      <c r="AM276" s="26"/>
      <c r="AN276" s="26"/>
      <c r="AO276" s="26"/>
      <c r="AP276" s="27"/>
      <c r="AQ276" s="15"/>
      <c r="AR276" s="28"/>
      <c r="AS276" s="29"/>
      <c r="AT276" s="29"/>
      <c r="AU276" s="29"/>
    </row>
    <row r="277" spans="1:47">
      <c r="A277" s="15"/>
      <c r="B277" s="15"/>
      <c r="C277" s="15"/>
      <c r="D277" s="15"/>
      <c r="E277" s="15"/>
      <c r="F277" s="15"/>
      <c r="G277" s="15"/>
      <c r="H277" s="15"/>
      <c r="I277" s="27"/>
      <c r="K277" s="27"/>
      <c r="L277" s="26"/>
      <c r="M277" s="26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E277" s="15"/>
      <c r="AF277" s="15"/>
      <c r="AG277" s="15"/>
      <c r="AH277" s="15"/>
      <c r="AI277" s="15"/>
      <c r="AK277" s="27"/>
      <c r="AL277" s="15"/>
      <c r="AM277" s="26"/>
      <c r="AN277" s="26"/>
      <c r="AO277" s="26"/>
      <c r="AP277" s="27"/>
      <c r="AQ277" s="15"/>
      <c r="AR277" s="28"/>
      <c r="AS277" s="29"/>
      <c r="AT277" s="29"/>
      <c r="AU277" s="29"/>
    </row>
    <row r="278" spans="1:47">
      <c r="A278" s="15"/>
      <c r="B278" s="15"/>
      <c r="C278" s="15"/>
      <c r="D278" s="15"/>
      <c r="E278" s="15"/>
      <c r="F278" s="15"/>
      <c r="G278" s="15"/>
      <c r="H278" s="15"/>
      <c r="I278" s="27"/>
      <c r="K278" s="27"/>
      <c r="L278" s="26"/>
      <c r="M278" s="26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E278" s="15"/>
      <c r="AF278" s="15"/>
      <c r="AG278" s="15"/>
      <c r="AH278" s="15"/>
      <c r="AI278" s="15"/>
      <c r="AK278" s="27"/>
      <c r="AL278" s="15"/>
      <c r="AM278" s="26"/>
      <c r="AN278" s="26"/>
      <c r="AO278" s="26"/>
      <c r="AP278" s="27"/>
      <c r="AQ278" s="15"/>
      <c r="AR278" s="28"/>
      <c r="AS278" s="29"/>
      <c r="AT278" s="29"/>
      <c r="AU278" s="29"/>
    </row>
    <row r="279" spans="1:47">
      <c r="A279" s="15"/>
      <c r="B279" s="15"/>
      <c r="C279" s="15"/>
      <c r="D279" s="15"/>
      <c r="E279" s="15"/>
      <c r="F279" s="15"/>
      <c r="G279" s="15"/>
      <c r="H279" s="15"/>
      <c r="I279" s="27"/>
      <c r="K279" s="27"/>
      <c r="L279" s="26"/>
      <c r="M279" s="26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E279" s="15"/>
      <c r="AF279" s="15"/>
      <c r="AG279" s="15"/>
      <c r="AH279" s="15"/>
      <c r="AI279" s="15"/>
      <c r="AK279" s="27"/>
      <c r="AL279" s="15"/>
      <c r="AM279" s="26"/>
      <c r="AN279" s="26"/>
      <c r="AO279" s="26"/>
      <c r="AP279" s="27"/>
      <c r="AQ279" s="15"/>
      <c r="AR279" s="28"/>
      <c r="AS279" s="29"/>
      <c r="AT279" s="29"/>
      <c r="AU279" s="29"/>
    </row>
    <row r="280" spans="1:47">
      <c r="A280" s="15"/>
      <c r="B280" s="15"/>
      <c r="C280" s="15"/>
      <c r="D280" s="15"/>
      <c r="E280" s="15"/>
      <c r="F280" s="15"/>
      <c r="G280" s="15"/>
      <c r="H280" s="15"/>
      <c r="I280" s="27"/>
      <c r="K280" s="27"/>
      <c r="L280" s="26"/>
      <c r="M280" s="26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E280" s="15"/>
      <c r="AF280" s="15"/>
      <c r="AG280" s="15"/>
      <c r="AH280" s="15"/>
      <c r="AI280" s="15"/>
      <c r="AK280" s="27"/>
      <c r="AL280" s="15"/>
      <c r="AM280" s="26"/>
      <c r="AN280" s="26"/>
      <c r="AO280" s="26"/>
      <c r="AP280" s="27"/>
      <c r="AQ280" s="15"/>
      <c r="AR280" s="28"/>
      <c r="AS280" s="29"/>
      <c r="AT280" s="29"/>
      <c r="AU280" s="29"/>
    </row>
    <row r="281" spans="1:47">
      <c r="A281" s="15"/>
      <c r="B281" s="15"/>
      <c r="C281" s="15"/>
      <c r="D281" s="15"/>
      <c r="E281" s="15"/>
      <c r="F281" s="15"/>
      <c r="G281" s="15"/>
      <c r="H281" s="15"/>
      <c r="I281" s="27"/>
      <c r="K281" s="27"/>
      <c r="L281" s="26"/>
      <c r="M281" s="26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E281" s="15"/>
      <c r="AF281" s="15"/>
      <c r="AG281" s="15"/>
      <c r="AH281" s="15"/>
      <c r="AI281" s="15"/>
      <c r="AK281" s="27"/>
      <c r="AL281" s="15"/>
      <c r="AM281" s="26"/>
      <c r="AN281" s="26"/>
      <c r="AO281" s="26"/>
      <c r="AP281" s="27"/>
      <c r="AQ281" s="15"/>
      <c r="AR281" s="28"/>
      <c r="AS281" s="29"/>
      <c r="AT281" s="29"/>
      <c r="AU281" s="29"/>
    </row>
    <row r="282" spans="1:47">
      <c r="A282" s="15"/>
      <c r="B282" s="15"/>
      <c r="C282" s="15"/>
      <c r="D282" s="15"/>
      <c r="E282" s="15"/>
      <c r="F282" s="15"/>
      <c r="G282" s="15"/>
      <c r="H282" s="15"/>
      <c r="I282" s="27"/>
      <c r="K282" s="27"/>
      <c r="L282" s="26"/>
      <c r="M282" s="26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E282" s="15"/>
      <c r="AF282" s="15"/>
      <c r="AG282" s="15"/>
      <c r="AH282" s="15"/>
      <c r="AI282" s="15"/>
      <c r="AK282" s="27"/>
      <c r="AL282" s="15"/>
      <c r="AM282" s="26"/>
      <c r="AN282" s="26"/>
      <c r="AO282" s="26"/>
      <c r="AP282" s="27"/>
      <c r="AQ282" s="15"/>
      <c r="AR282" s="28"/>
      <c r="AS282" s="29"/>
      <c r="AT282" s="29"/>
      <c r="AU282" s="29"/>
    </row>
    <row r="283" spans="1:47">
      <c r="A283" s="15"/>
      <c r="B283" s="15"/>
      <c r="C283" s="15"/>
      <c r="D283" s="15"/>
      <c r="E283" s="15"/>
      <c r="F283" s="15"/>
      <c r="G283" s="15"/>
      <c r="H283" s="15"/>
      <c r="I283" s="27"/>
      <c r="K283" s="27"/>
      <c r="L283" s="26"/>
      <c r="M283" s="26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E283" s="15"/>
      <c r="AF283" s="15"/>
      <c r="AG283" s="15"/>
      <c r="AH283" s="15"/>
      <c r="AI283" s="15"/>
      <c r="AK283" s="27"/>
      <c r="AL283" s="15"/>
      <c r="AM283" s="26"/>
      <c r="AN283" s="26"/>
      <c r="AO283" s="26"/>
      <c r="AP283" s="27"/>
      <c r="AQ283" s="15"/>
      <c r="AR283" s="28"/>
      <c r="AS283" s="29"/>
      <c r="AT283" s="29"/>
      <c r="AU283" s="29"/>
    </row>
    <row r="284" spans="1:47">
      <c r="A284" s="15"/>
      <c r="B284" s="15"/>
      <c r="C284" s="15"/>
      <c r="D284" s="15"/>
      <c r="E284" s="15"/>
      <c r="F284" s="15"/>
      <c r="G284" s="15"/>
      <c r="H284" s="15"/>
      <c r="I284" s="27"/>
      <c r="K284" s="27"/>
      <c r="L284" s="26"/>
      <c r="M284" s="26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E284" s="15"/>
      <c r="AF284" s="15"/>
      <c r="AG284" s="15"/>
      <c r="AH284" s="15"/>
      <c r="AI284" s="15"/>
      <c r="AK284" s="27"/>
      <c r="AL284" s="15"/>
      <c r="AM284" s="26"/>
      <c r="AN284" s="26"/>
      <c r="AO284" s="26"/>
      <c r="AP284" s="27"/>
      <c r="AQ284" s="15"/>
      <c r="AR284" s="28"/>
      <c r="AS284" s="29"/>
      <c r="AT284" s="29"/>
      <c r="AU284" s="29"/>
    </row>
    <row r="285" spans="1:47">
      <c r="A285" s="15"/>
      <c r="B285" s="15"/>
      <c r="C285" s="15"/>
      <c r="D285" s="15"/>
      <c r="E285" s="15"/>
      <c r="F285" s="15"/>
      <c r="G285" s="15"/>
      <c r="H285" s="15"/>
      <c r="I285" s="27"/>
      <c r="K285" s="27"/>
      <c r="L285" s="26"/>
      <c r="M285" s="26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E285" s="15"/>
      <c r="AF285" s="15"/>
      <c r="AG285" s="15"/>
      <c r="AH285" s="15"/>
      <c r="AI285" s="15"/>
      <c r="AK285" s="27"/>
      <c r="AL285" s="15"/>
      <c r="AM285" s="26"/>
      <c r="AN285" s="26"/>
      <c r="AO285" s="26"/>
      <c r="AP285" s="27"/>
      <c r="AQ285" s="15"/>
      <c r="AR285" s="28"/>
      <c r="AS285" s="29"/>
      <c r="AT285" s="29"/>
      <c r="AU285" s="29"/>
    </row>
    <row r="286" spans="1:47">
      <c r="A286" s="15"/>
      <c r="B286" s="15"/>
      <c r="C286" s="15"/>
      <c r="D286" s="15"/>
      <c r="E286" s="15"/>
      <c r="F286" s="15"/>
      <c r="G286" s="15"/>
      <c r="H286" s="15"/>
      <c r="I286" s="27"/>
      <c r="K286" s="27"/>
      <c r="L286" s="26"/>
      <c r="M286" s="26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E286" s="15"/>
      <c r="AF286" s="15"/>
      <c r="AG286" s="15"/>
      <c r="AH286" s="15"/>
      <c r="AI286" s="15"/>
      <c r="AK286" s="27"/>
      <c r="AL286" s="15"/>
      <c r="AM286" s="26"/>
      <c r="AN286" s="26"/>
      <c r="AO286" s="26"/>
      <c r="AP286" s="27"/>
      <c r="AQ286" s="15"/>
      <c r="AR286" s="28"/>
      <c r="AS286" s="29"/>
      <c r="AT286" s="29"/>
      <c r="AU286" s="29"/>
    </row>
    <row r="287" spans="1:47">
      <c r="A287" s="15"/>
      <c r="B287" s="15"/>
      <c r="C287" s="15"/>
      <c r="D287" s="15"/>
      <c r="E287" s="15"/>
      <c r="F287" s="15"/>
      <c r="G287" s="15"/>
      <c r="H287" s="15"/>
      <c r="I287" s="27"/>
      <c r="K287" s="27"/>
      <c r="L287" s="26"/>
      <c r="M287" s="26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E287" s="15"/>
      <c r="AF287" s="15"/>
      <c r="AG287" s="15"/>
      <c r="AH287" s="15"/>
      <c r="AI287" s="15"/>
      <c r="AK287" s="27"/>
      <c r="AL287" s="15"/>
      <c r="AM287" s="26"/>
      <c r="AN287" s="26"/>
      <c r="AO287" s="26"/>
      <c r="AP287" s="27"/>
      <c r="AQ287" s="15"/>
      <c r="AR287" s="28"/>
      <c r="AS287" s="29"/>
      <c r="AT287" s="29"/>
      <c r="AU287" s="29"/>
    </row>
    <row r="288" spans="1:47">
      <c r="A288" s="15"/>
      <c r="B288" s="15"/>
      <c r="C288" s="15"/>
      <c r="D288" s="15"/>
      <c r="E288" s="15"/>
      <c r="F288" s="15"/>
      <c r="G288" s="15"/>
      <c r="H288" s="15"/>
      <c r="I288" s="27"/>
      <c r="K288" s="27"/>
      <c r="L288" s="26"/>
      <c r="M288" s="26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E288" s="15"/>
      <c r="AF288" s="15"/>
      <c r="AG288" s="15"/>
      <c r="AH288" s="15"/>
      <c r="AI288" s="15"/>
      <c r="AK288" s="27"/>
      <c r="AL288" s="15"/>
      <c r="AM288" s="26"/>
      <c r="AN288" s="26"/>
      <c r="AO288" s="26"/>
      <c r="AP288" s="27"/>
      <c r="AQ288" s="15"/>
      <c r="AR288" s="28"/>
      <c r="AS288" s="29"/>
      <c r="AT288" s="29"/>
      <c r="AU288" s="29"/>
    </row>
    <row r="289" spans="1:47">
      <c r="A289" s="15"/>
      <c r="B289" s="15"/>
      <c r="C289" s="15"/>
      <c r="D289" s="15"/>
      <c r="E289" s="15"/>
      <c r="F289" s="15"/>
      <c r="G289" s="15"/>
      <c r="H289" s="15"/>
      <c r="I289" s="27"/>
      <c r="K289" s="27"/>
      <c r="L289" s="26"/>
      <c r="M289" s="26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E289" s="15"/>
      <c r="AF289" s="15"/>
      <c r="AG289" s="15"/>
      <c r="AH289" s="15"/>
      <c r="AI289" s="15"/>
      <c r="AK289" s="27"/>
      <c r="AL289" s="15"/>
      <c r="AM289" s="26"/>
      <c r="AN289" s="26"/>
      <c r="AO289" s="26"/>
      <c r="AP289" s="27"/>
      <c r="AQ289" s="15"/>
      <c r="AR289" s="28"/>
      <c r="AS289" s="29"/>
      <c r="AT289" s="29"/>
      <c r="AU289" s="29"/>
    </row>
    <row r="290" spans="1:47">
      <c r="A290" s="15"/>
      <c r="B290" s="15"/>
      <c r="C290" s="15"/>
      <c r="D290" s="15"/>
      <c r="E290" s="15"/>
      <c r="F290" s="15"/>
      <c r="G290" s="15"/>
      <c r="H290" s="15"/>
      <c r="I290" s="27"/>
      <c r="K290" s="27"/>
      <c r="L290" s="26"/>
      <c r="M290" s="26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E290" s="15"/>
      <c r="AF290" s="15"/>
      <c r="AG290" s="15"/>
      <c r="AH290" s="15"/>
      <c r="AI290" s="15"/>
      <c r="AK290" s="27"/>
      <c r="AL290" s="15"/>
      <c r="AM290" s="26"/>
      <c r="AN290" s="26"/>
      <c r="AO290" s="26"/>
      <c r="AP290" s="27"/>
      <c r="AQ290" s="15"/>
      <c r="AR290" s="28"/>
      <c r="AS290" s="29"/>
      <c r="AT290" s="29"/>
      <c r="AU290" s="29"/>
    </row>
    <row r="291" spans="1:47">
      <c r="A291" s="15"/>
      <c r="B291" s="15"/>
      <c r="C291" s="15"/>
      <c r="D291" s="15"/>
      <c r="E291" s="15"/>
      <c r="F291" s="15"/>
      <c r="G291" s="15"/>
      <c r="H291" s="15"/>
      <c r="I291" s="27"/>
      <c r="K291" s="27"/>
      <c r="L291" s="26"/>
      <c r="M291" s="26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E291" s="15"/>
      <c r="AF291" s="15"/>
      <c r="AG291" s="15"/>
      <c r="AH291" s="15"/>
      <c r="AI291" s="15"/>
      <c r="AK291" s="27"/>
      <c r="AL291" s="15"/>
      <c r="AM291" s="26"/>
      <c r="AN291" s="26"/>
      <c r="AO291" s="26"/>
      <c r="AP291" s="27"/>
      <c r="AQ291" s="15"/>
      <c r="AR291" s="28"/>
      <c r="AS291" s="29"/>
      <c r="AT291" s="29"/>
      <c r="AU291" s="29"/>
    </row>
    <row r="292" spans="1:47">
      <c r="A292" s="15"/>
      <c r="B292" s="15"/>
      <c r="C292" s="15"/>
      <c r="D292" s="15"/>
      <c r="E292" s="15"/>
      <c r="F292" s="15"/>
      <c r="G292" s="15"/>
      <c r="H292" s="15"/>
      <c r="I292" s="27"/>
      <c r="K292" s="27"/>
      <c r="L292" s="26"/>
      <c r="M292" s="26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E292" s="15"/>
      <c r="AF292" s="15"/>
      <c r="AG292" s="15"/>
      <c r="AH292" s="15"/>
      <c r="AI292" s="15"/>
      <c r="AK292" s="27"/>
      <c r="AL292" s="15"/>
      <c r="AM292" s="26"/>
      <c r="AN292" s="26"/>
      <c r="AO292" s="26"/>
      <c r="AP292" s="27"/>
      <c r="AQ292" s="15"/>
      <c r="AR292" s="28"/>
      <c r="AS292" s="29"/>
      <c r="AT292" s="29"/>
      <c r="AU292" s="29"/>
    </row>
    <row r="293" spans="1:47">
      <c r="A293" s="15"/>
      <c r="B293" s="15"/>
      <c r="C293" s="15"/>
      <c r="D293" s="15"/>
      <c r="E293" s="15"/>
      <c r="F293" s="15"/>
      <c r="G293" s="15"/>
      <c r="H293" s="15"/>
      <c r="I293" s="27"/>
      <c r="K293" s="27"/>
      <c r="L293" s="26"/>
      <c r="M293" s="26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E293" s="15"/>
      <c r="AF293" s="15"/>
      <c r="AG293" s="15"/>
      <c r="AH293" s="15"/>
      <c r="AI293" s="15"/>
      <c r="AK293" s="27"/>
      <c r="AL293" s="15"/>
      <c r="AM293" s="26"/>
      <c r="AN293" s="26"/>
      <c r="AO293" s="26"/>
      <c r="AP293" s="27"/>
      <c r="AQ293" s="15"/>
      <c r="AR293" s="28"/>
      <c r="AS293" s="29"/>
      <c r="AT293" s="29"/>
      <c r="AU293" s="29"/>
    </row>
    <row r="294" spans="1:47">
      <c r="A294" s="15"/>
      <c r="B294" s="15"/>
      <c r="C294" s="15"/>
      <c r="D294" s="15"/>
      <c r="E294" s="15"/>
      <c r="F294" s="15"/>
      <c r="G294" s="15"/>
      <c r="H294" s="15"/>
      <c r="I294" s="27"/>
      <c r="K294" s="27"/>
      <c r="L294" s="26"/>
      <c r="M294" s="26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E294" s="15"/>
      <c r="AF294" s="15"/>
      <c r="AG294" s="15"/>
      <c r="AH294" s="15"/>
      <c r="AI294" s="15"/>
      <c r="AK294" s="27"/>
      <c r="AL294" s="15"/>
      <c r="AM294" s="26"/>
      <c r="AN294" s="26"/>
      <c r="AO294" s="26"/>
      <c r="AP294" s="27"/>
      <c r="AQ294" s="15"/>
      <c r="AR294" s="28"/>
      <c r="AS294" s="29"/>
      <c r="AT294" s="29"/>
      <c r="AU294" s="29"/>
    </row>
    <row r="295" spans="1:47">
      <c r="A295" s="15"/>
      <c r="B295" s="15"/>
      <c r="C295" s="15"/>
      <c r="D295" s="15"/>
      <c r="E295" s="15"/>
      <c r="F295" s="15"/>
      <c r="G295" s="15"/>
      <c r="H295" s="15"/>
      <c r="I295" s="27"/>
      <c r="K295" s="27"/>
      <c r="L295" s="26"/>
      <c r="M295" s="26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E295" s="15"/>
      <c r="AF295" s="15"/>
      <c r="AG295" s="15"/>
      <c r="AH295" s="15"/>
      <c r="AI295" s="15"/>
      <c r="AK295" s="27"/>
      <c r="AL295" s="15"/>
      <c r="AM295" s="26"/>
      <c r="AN295" s="26"/>
      <c r="AO295" s="26"/>
      <c r="AP295" s="27"/>
      <c r="AQ295" s="15"/>
      <c r="AR295" s="28"/>
      <c r="AS295" s="29"/>
      <c r="AT295" s="29"/>
      <c r="AU295" s="29"/>
    </row>
    <row r="296" spans="1:47">
      <c r="A296" s="15"/>
      <c r="B296" s="15"/>
      <c r="C296" s="15"/>
      <c r="D296" s="15"/>
      <c r="E296" s="15"/>
      <c r="F296" s="15"/>
      <c r="G296" s="15"/>
      <c r="H296" s="15"/>
      <c r="I296" s="27"/>
      <c r="K296" s="27"/>
      <c r="L296" s="26"/>
      <c r="M296" s="26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E296" s="15"/>
      <c r="AF296" s="15"/>
      <c r="AG296" s="15"/>
      <c r="AH296" s="15"/>
      <c r="AI296" s="15"/>
      <c r="AK296" s="27"/>
      <c r="AL296" s="15"/>
      <c r="AM296" s="26"/>
      <c r="AN296" s="26"/>
      <c r="AO296" s="26"/>
      <c r="AP296" s="27"/>
      <c r="AQ296" s="15"/>
      <c r="AR296" s="28"/>
      <c r="AS296" s="29"/>
      <c r="AT296" s="29"/>
      <c r="AU296" s="29"/>
    </row>
    <row r="297" spans="1:47">
      <c r="A297" s="15"/>
      <c r="B297" s="15"/>
      <c r="C297" s="15"/>
      <c r="D297" s="15"/>
      <c r="E297" s="15"/>
      <c r="F297" s="15"/>
      <c r="G297" s="15"/>
      <c r="H297" s="15"/>
      <c r="I297" s="27"/>
      <c r="K297" s="27"/>
      <c r="L297" s="26"/>
      <c r="M297" s="26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E297" s="15"/>
      <c r="AF297" s="15"/>
      <c r="AG297" s="15"/>
      <c r="AH297" s="15"/>
      <c r="AI297" s="15"/>
      <c r="AK297" s="27"/>
      <c r="AL297" s="15"/>
      <c r="AM297" s="26"/>
      <c r="AN297" s="26"/>
      <c r="AO297" s="26"/>
      <c r="AP297" s="27"/>
      <c r="AQ297" s="15"/>
      <c r="AR297" s="28"/>
      <c r="AS297" s="29"/>
      <c r="AT297" s="29"/>
      <c r="AU297" s="29"/>
    </row>
    <row r="298" spans="1:47">
      <c r="A298" s="15"/>
      <c r="B298" s="15"/>
      <c r="C298" s="15"/>
      <c r="D298" s="15"/>
      <c r="E298" s="15"/>
      <c r="F298" s="15"/>
      <c r="G298" s="15"/>
      <c r="H298" s="15"/>
      <c r="I298" s="27"/>
      <c r="K298" s="27"/>
      <c r="L298" s="26"/>
      <c r="M298" s="26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E298" s="15"/>
      <c r="AF298" s="15"/>
      <c r="AG298" s="15"/>
      <c r="AH298" s="15"/>
      <c r="AI298" s="15"/>
      <c r="AK298" s="27"/>
      <c r="AL298" s="15"/>
      <c r="AM298" s="26"/>
      <c r="AN298" s="26"/>
      <c r="AO298" s="26"/>
      <c r="AP298" s="27"/>
      <c r="AQ298" s="15"/>
      <c r="AR298" s="28"/>
      <c r="AS298" s="29"/>
      <c r="AT298" s="29"/>
      <c r="AU298" s="29"/>
    </row>
    <row r="299" spans="1:47">
      <c r="A299" s="15"/>
      <c r="B299" s="15"/>
      <c r="C299" s="15"/>
      <c r="D299" s="15"/>
      <c r="E299" s="15"/>
      <c r="F299" s="15"/>
      <c r="G299" s="15"/>
      <c r="H299" s="15"/>
      <c r="I299" s="27"/>
      <c r="K299" s="27"/>
      <c r="L299" s="26"/>
      <c r="M299" s="26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E299" s="15"/>
      <c r="AF299" s="15"/>
      <c r="AG299" s="15"/>
      <c r="AH299" s="15"/>
      <c r="AI299" s="15"/>
      <c r="AK299" s="27"/>
      <c r="AL299" s="15"/>
      <c r="AM299" s="26"/>
      <c r="AN299" s="26"/>
      <c r="AO299" s="26"/>
      <c r="AP299" s="27"/>
      <c r="AQ299" s="15"/>
      <c r="AR299" s="28"/>
      <c r="AS299" s="29"/>
      <c r="AT299" s="29"/>
      <c r="AU299" s="29"/>
    </row>
    <row r="300" spans="1:47">
      <c r="A300" s="15"/>
      <c r="B300" s="15"/>
      <c r="C300" s="15"/>
      <c r="D300" s="15"/>
      <c r="E300" s="15"/>
      <c r="F300" s="15"/>
      <c r="G300" s="15"/>
      <c r="H300" s="15"/>
      <c r="I300" s="27"/>
      <c r="K300" s="27"/>
      <c r="L300" s="26"/>
      <c r="M300" s="26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E300" s="15"/>
      <c r="AF300" s="15"/>
      <c r="AG300" s="15"/>
      <c r="AH300" s="15"/>
      <c r="AI300" s="15"/>
      <c r="AK300" s="27"/>
      <c r="AL300" s="15"/>
      <c r="AM300" s="26"/>
      <c r="AN300" s="26"/>
      <c r="AO300" s="26"/>
      <c r="AP300" s="27"/>
      <c r="AQ300" s="15"/>
      <c r="AR300" s="28"/>
      <c r="AS300" s="29"/>
      <c r="AT300" s="29"/>
      <c r="AU300" s="29"/>
    </row>
    <row r="301" spans="1:47">
      <c r="A301" s="15"/>
      <c r="B301" s="15"/>
      <c r="C301" s="15"/>
      <c r="D301" s="15"/>
      <c r="E301" s="15"/>
      <c r="F301" s="15"/>
      <c r="G301" s="15"/>
      <c r="H301" s="15"/>
      <c r="I301" s="27"/>
      <c r="K301" s="27"/>
      <c r="L301" s="26"/>
      <c r="M301" s="26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E301" s="15"/>
      <c r="AF301" s="15"/>
      <c r="AG301" s="15"/>
      <c r="AH301" s="15"/>
      <c r="AI301" s="15"/>
      <c r="AK301" s="27"/>
      <c r="AL301" s="15"/>
      <c r="AM301" s="26"/>
      <c r="AN301" s="26"/>
      <c r="AO301" s="26"/>
      <c r="AP301" s="27"/>
      <c r="AQ301" s="15"/>
      <c r="AR301" s="28"/>
      <c r="AS301" s="29"/>
      <c r="AT301" s="29"/>
      <c r="AU301" s="29"/>
    </row>
    <row r="302" spans="1:47">
      <c r="A302" s="15"/>
      <c r="B302" s="15"/>
      <c r="C302" s="15"/>
      <c r="D302" s="15"/>
      <c r="E302" s="15"/>
      <c r="F302" s="15"/>
      <c r="G302" s="15"/>
      <c r="H302" s="15"/>
      <c r="I302" s="27"/>
      <c r="K302" s="27"/>
      <c r="L302" s="26"/>
      <c r="M302" s="26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E302" s="15"/>
      <c r="AF302" s="15"/>
      <c r="AG302" s="15"/>
      <c r="AH302" s="15"/>
      <c r="AI302" s="15"/>
      <c r="AK302" s="27"/>
      <c r="AL302" s="15"/>
      <c r="AM302" s="26"/>
      <c r="AN302" s="26"/>
      <c r="AO302" s="26"/>
      <c r="AP302" s="27"/>
      <c r="AQ302" s="15"/>
      <c r="AR302" s="28"/>
      <c r="AS302" s="29"/>
      <c r="AT302" s="29"/>
      <c r="AU302" s="29"/>
    </row>
    <row r="303" spans="1:47">
      <c r="A303" s="15"/>
      <c r="B303" s="15"/>
      <c r="C303" s="15"/>
      <c r="D303" s="15"/>
      <c r="E303" s="15"/>
      <c r="F303" s="15"/>
      <c r="G303" s="15"/>
      <c r="H303" s="15"/>
      <c r="I303" s="27"/>
      <c r="K303" s="27"/>
      <c r="L303" s="26"/>
      <c r="M303" s="26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E303" s="15"/>
      <c r="AF303" s="15"/>
      <c r="AG303" s="15"/>
      <c r="AH303" s="15"/>
      <c r="AI303" s="15"/>
      <c r="AK303" s="27"/>
      <c r="AL303" s="15"/>
      <c r="AM303" s="26"/>
      <c r="AN303" s="26"/>
      <c r="AO303" s="26"/>
      <c r="AP303" s="27"/>
      <c r="AQ303" s="15"/>
      <c r="AR303" s="28"/>
      <c r="AS303" s="29"/>
      <c r="AT303" s="29"/>
      <c r="AU303" s="29"/>
    </row>
    <row r="304" spans="1:47">
      <c r="A304" s="15"/>
      <c r="B304" s="15"/>
      <c r="C304" s="15"/>
      <c r="D304" s="15"/>
      <c r="E304" s="15"/>
      <c r="F304" s="15"/>
      <c r="G304" s="15"/>
      <c r="H304" s="15"/>
      <c r="I304" s="27"/>
      <c r="K304" s="27"/>
      <c r="L304" s="26"/>
      <c r="M304" s="26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E304" s="15"/>
      <c r="AF304" s="15"/>
      <c r="AG304" s="15"/>
      <c r="AH304" s="15"/>
      <c r="AI304" s="15"/>
      <c r="AK304" s="27"/>
      <c r="AL304" s="15"/>
      <c r="AM304" s="26"/>
      <c r="AN304" s="26"/>
      <c r="AO304" s="26"/>
      <c r="AP304" s="27"/>
      <c r="AQ304" s="15"/>
      <c r="AR304" s="28"/>
      <c r="AS304" s="29"/>
      <c r="AT304" s="29"/>
      <c r="AU304" s="29"/>
    </row>
    <row r="305" spans="1:47">
      <c r="A305" s="15"/>
      <c r="B305" s="15"/>
      <c r="C305" s="15"/>
      <c r="D305" s="15"/>
      <c r="E305" s="15"/>
      <c r="F305" s="15"/>
      <c r="G305" s="15"/>
      <c r="H305" s="15"/>
      <c r="I305" s="27"/>
      <c r="K305" s="27"/>
      <c r="L305" s="26"/>
      <c r="M305" s="26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E305" s="15"/>
      <c r="AF305" s="15"/>
      <c r="AG305" s="15"/>
      <c r="AH305" s="15"/>
      <c r="AI305" s="15"/>
      <c r="AK305" s="27"/>
      <c r="AL305" s="15"/>
      <c r="AM305" s="26"/>
      <c r="AN305" s="26"/>
      <c r="AO305" s="26"/>
      <c r="AP305" s="27"/>
      <c r="AQ305" s="15"/>
      <c r="AR305" s="28"/>
      <c r="AS305" s="29"/>
      <c r="AT305" s="29"/>
      <c r="AU305" s="29"/>
    </row>
    <row r="306" spans="1:47">
      <c r="A306" s="15"/>
      <c r="B306" s="15"/>
      <c r="C306" s="15"/>
      <c r="D306" s="15"/>
      <c r="E306" s="15"/>
      <c r="F306" s="15"/>
      <c r="G306" s="15"/>
      <c r="H306" s="15"/>
      <c r="I306" s="27"/>
      <c r="K306" s="27"/>
      <c r="L306" s="26"/>
      <c r="M306" s="26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E306" s="15"/>
      <c r="AF306" s="15"/>
      <c r="AG306" s="15"/>
      <c r="AH306" s="15"/>
      <c r="AI306" s="15"/>
      <c r="AK306" s="27"/>
      <c r="AL306" s="15"/>
      <c r="AM306" s="26"/>
      <c r="AN306" s="26"/>
      <c r="AO306" s="26"/>
      <c r="AP306" s="27"/>
      <c r="AQ306" s="15"/>
      <c r="AR306" s="28"/>
      <c r="AS306" s="29"/>
      <c r="AT306" s="29"/>
      <c r="AU306" s="29"/>
    </row>
    <row r="307" spans="1:47">
      <c r="A307" s="15"/>
      <c r="B307" s="15"/>
      <c r="C307" s="15"/>
      <c r="D307" s="15"/>
      <c r="E307" s="15"/>
      <c r="F307" s="15"/>
      <c r="G307" s="15"/>
      <c r="H307" s="15"/>
      <c r="I307" s="27"/>
      <c r="K307" s="27"/>
      <c r="L307" s="26"/>
      <c r="M307" s="26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E307" s="15"/>
      <c r="AF307" s="15"/>
      <c r="AG307" s="15"/>
      <c r="AH307" s="15"/>
      <c r="AI307" s="15"/>
      <c r="AK307" s="27"/>
      <c r="AL307" s="15"/>
      <c r="AM307" s="26"/>
      <c r="AN307" s="26"/>
      <c r="AO307" s="26"/>
      <c r="AP307" s="27"/>
      <c r="AQ307" s="15"/>
      <c r="AR307" s="28"/>
      <c r="AS307" s="29"/>
      <c r="AT307" s="29"/>
      <c r="AU307" s="29"/>
    </row>
    <row r="308" spans="1:47">
      <c r="A308" s="15"/>
      <c r="B308" s="15"/>
      <c r="C308" s="15"/>
      <c r="D308" s="15"/>
      <c r="E308" s="15"/>
      <c r="F308" s="15"/>
      <c r="G308" s="15"/>
      <c r="H308" s="15"/>
      <c r="I308" s="27"/>
      <c r="K308" s="27"/>
      <c r="L308" s="26"/>
      <c r="M308" s="26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E308" s="15"/>
      <c r="AF308" s="15"/>
      <c r="AG308" s="15"/>
      <c r="AH308" s="15"/>
      <c r="AI308" s="15"/>
      <c r="AK308" s="27"/>
      <c r="AL308" s="15"/>
      <c r="AM308" s="26"/>
      <c r="AN308" s="26"/>
      <c r="AO308" s="26"/>
      <c r="AP308" s="27"/>
      <c r="AQ308" s="15"/>
      <c r="AR308" s="28"/>
      <c r="AS308" s="29"/>
      <c r="AT308" s="29"/>
      <c r="AU308" s="29"/>
    </row>
    <row r="309" spans="1:47">
      <c r="A309" s="15"/>
      <c r="B309" s="15"/>
      <c r="C309" s="15"/>
      <c r="D309" s="15"/>
      <c r="E309" s="15"/>
      <c r="F309" s="15"/>
      <c r="G309" s="15"/>
      <c r="H309" s="15"/>
      <c r="I309" s="27"/>
      <c r="K309" s="27"/>
      <c r="L309" s="26"/>
      <c r="M309" s="26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E309" s="15"/>
      <c r="AF309" s="15"/>
      <c r="AG309" s="15"/>
      <c r="AH309" s="15"/>
      <c r="AI309" s="15"/>
      <c r="AK309" s="27"/>
      <c r="AL309" s="15"/>
      <c r="AM309" s="26"/>
      <c r="AN309" s="26"/>
      <c r="AO309" s="26"/>
      <c r="AP309" s="27"/>
      <c r="AQ309" s="15"/>
      <c r="AR309" s="28"/>
      <c r="AS309" s="29"/>
      <c r="AT309" s="29"/>
      <c r="AU309" s="29"/>
    </row>
    <row r="310" spans="1:47">
      <c r="A310" s="15"/>
      <c r="B310" s="15"/>
      <c r="C310" s="15"/>
      <c r="D310" s="15"/>
      <c r="E310" s="15"/>
      <c r="F310" s="15"/>
      <c r="G310" s="15"/>
      <c r="H310" s="15"/>
      <c r="I310" s="27"/>
      <c r="K310" s="27"/>
      <c r="L310" s="26"/>
      <c r="M310" s="26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E310" s="15"/>
      <c r="AF310" s="15"/>
      <c r="AG310" s="15"/>
      <c r="AH310" s="15"/>
      <c r="AI310" s="15"/>
      <c r="AK310" s="27"/>
      <c r="AL310" s="15"/>
      <c r="AM310" s="26"/>
      <c r="AN310" s="26"/>
      <c r="AO310" s="26"/>
      <c r="AP310" s="27"/>
      <c r="AQ310" s="15"/>
      <c r="AR310" s="28"/>
      <c r="AS310" s="29"/>
      <c r="AT310" s="29"/>
      <c r="AU310" s="29"/>
    </row>
    <row r="311" spans="1:47">
      <c r="A311" s="15"/>
      <c r="B311" s="15"/>
      <c r="C311" s="15"/>
      <c r="D311" s="15"/>
      <c r="E311" s="15"/>
      <c r="F311" s="15"/>
      <c r="G311" s="15"/>
      <c r="H311" s="15"/>
      <c r="I311" s="27"/>
      <c r="K311" s="27"/>
      <c r="L311" s="26"/>
      <c r="M311" s="26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E311" s="15"/>
      <c r="AF311" s="15"/>
      <c r="AG311" s="15"/>
      <c r="AH311" s="15"/>
      <c r="AI311" s="15"/>
      <c r="AK311" s="27"/>
      <c r="AL311" s="15"/>
      <c r="AM311" s="26"/>
      <c r="AN311" s="26"/>
      <c r="AO311" s="26"/>
      <c r="AP311" s="27"/>
      <c r="AQ311" s="15"/>
      <c r="AR311" s="28"/>
      <c r="AS311" s="29"/>
      <c r="AT311" s="29"/>
      <c r="AU311" s="29"/>
    </row>
    <row r="312" spans="1:47">
      <c r="A312" s="15"/>
      <c r="B312" s="15"/>
      <c r="C312" s="15"/>
      <c r="D312" s="15"/>
      <c r="E312" s="15"/>
      <c r="F312" s="15"/>
      <c r="G312" s="15"/>
      <c r="H312" s="15"/>
      <c r="I312" s="27"/>
      <c r="K312" s="27"/>
      <c r="L312" s="26"/>
      <c r="M312" s="26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E312" s="15"/>
      <c r="AF312" s="15"/>
      <c r="AG312" s="15"/>
      <c r="AH312" s="15"/>
      <c r="AI312" s="15"/>
      <c r="AK312" s="27"/>
      <c r="AL312" s="15"/>
      <c r="AM312" s="26"/>
      <c r="AN312" s="26"/>
      <c r="AO312" s="26"/>
      <c r="AP312" s="27"/>
      <c r="AQ312" s="15"/>
      <c r="AR312" s="28"/>
      <c r="AS312" s="29"/>
      <c r="AT312" s="29"/>
      <c r="AU312" s="29"/>
    </row>
    <row r="313" spans="1:47">
      <c r="A313" s="15"/>
      <c r="B313" s="15"/>
      <c r="C313" s="15"/>
      <c r="D313" s="15"/>
      <c r="E313" s="15"/>
      <c r="F313" s="15"/>
      <c r="G313" s="15"/>
      <c r="H313" s="15"/>
      <c r="I313" s="27"/>
      <c r="K313" s="27"/>
      <c r="L313" s="26"/>
      <c r="M313" s="26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E313" s="15"/>
      <c r="AF313" s="15"/>
      <c r="AG313" s="15"/>
      <c r="AH313" s="15"/>
      <c r="AI313" s="15"/>
      <c r="AK313" s="27"/>
      <c r="AL313" s="15"/>
      <c r="AM313" s="26"/>
      <c r="AN313" s="26"/>
      <c r="AO313" s="26"/>
      <c r="AP313" s="27"/>
      <c r="AQ313" s="15"/>
      <c r="AR313" s="28"/>
      <c r="AS313" s="29"/>
      <c r="AT313" s="29"/>
      <c r="AU313" s="29"/>
    </row>
    <row r="314" spans="1:47">
      <c r="A314" s="15"/>
      <c r="B314" s="15"/>
      <c r="C314" s="15"/>
      <c r="D314" s="15"/>
      <c r="E314" s="15"/>
      <c r="F314" s="15"/>
      <c r="G314" s="15"/>
      <c r="H314" s="15"/>
      <c r="I314" s="27"/>
      <c r="K314" s="27"/>
      <c r="L314" s="26"/>
      <c r="M314" s="26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E314" s="15"/>
      <c r="AF314" s="15"/>
      <c r="AG314" s="15"/>
      <c r="AH314" s="15"/>
      <c r="AI314" s="15"/>
      <c r="AK314" s="27"/>
      <c r="AL314" s="15"/>
      <c r="AM314" s="26"/>
      <c r="AN314" s="26"/>
      <c r="AO314" s="26"/>
      <c r="AP314" s="27"/>
      <c r="AQ314" s="15"/>
      <c r="AR314" s="28"/>
      <c r="AS314" s="29"/>
      <c r="AT314" s="29"/>
      <c r="AU314" s="29"/>
    </row>
    <row r="315" spans="1:47">
      <c r="A315" s="15"/>
      <c r="B315" s="15"/>
      <c r="C315" s="15"/>
      <c r="D315" s="15"/>
      <c r="E315" s="15"/>
      <c r="F315" s="15"/>
      <c r="G315" s="15"/>
      <c r="H315" s="15"/>
      <c r="I315" s="27"/>
      <c r="K315" s="27"/>
      <c r="L315" s="26"/>
      <c r="M315" s="26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E315" s="15"/>
      <c r="AF315" s="15"/>
      <c r="AG315" s="15"/>
      <c r="AH315" s="15"/>
      <c r="AI315" s="15"/>
      <c r="AK315" s="27"/>
      <c r="AL315" s="15"/>
      <c r="AM315" s="26"/>
      <c r="AN315" s="26"/>
      <c r="AO315" s="26"/>
      <c r="AP315" s="27"/>
      <c r="AQ315" s="15"/>
      <c r="AR315" s="28"/>
      <c r="AS315" s="29"/>
      <c r="AT315" s="29"/>
      <c r="AU315" s="29"/>
    </row>
    <row r="316" spans="1:47">
      <c r="A316" s="15"/>
      <c r="B316" s="15"/>
      <c r="C316" s="15"/>
      <c r="D316" s="15"/>
      <c r="E316" s="15"/>
      <c r="F316" s="15"/>
      <c r="G316" s="15"/>
      <c r="H316" s="15"/>
      <c r="I316" s="27"/>
      <c r="K316" s="27"/>
      <c r="L316" s="26"/>
      <c r="M316" s="26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E316" s="15"/>
      <c r="AF316" s="15"/>
      <c r="AG316" s="15"/>
      <c r="AH316" s="15"/>
      <c r="AI316" s="15"/>
      <c r="AK316" s="27"/>
      <c r="AL316" s="15"/>
      <c r="AM316" s="26"/>
      <c r="AN316" s="26"/>
      <c r="AO316" s="26"/>
      <c r="AP316" s="27"/>
      <c r="AQ316" s="15"/>
      <c r="AR316" s="28"/>
      <c r="AS316" s="29"/>
      <c r="AT316" s="29"/>
      <c r="AU316" s="29"/>
    </row>
    <row r="317" spans="1:47">
      <c r="A317" s="15"/>
      <c r="B317" s="15"/>
      <c r="C317" s="15"/>
      <c r="D317" s="15"/>
      <c r="E317" s="15"/>
      <c r="F317" s="15"/>
      <c r="G317" s="15"/>
      <c r="H317" s="15"/>
      <c r="I317" s="27"/>
      <c r="K317" s="27"/>
      <c r="L317" s="26"/>
      <c r="M317" s="26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E317" s="15"/>
      <c r="AF317" s="15"/>
      <c r="AG317" s="15"/>
      <c r="AH317" s="15"/>
      <c r="AI317" s="15"/>
      <c r="AK317" s="27"/>
      <c r="AL317" s="15"/>
      <c r="AM317" s="26"/>
      <c r="AN317" s="26"/>
      <c r="AO317" s="26"/>
      <c r="AP317" s="27"/>
      <c r="AQ317" s="15"/>
      <c r="AR317" s="28"/>
      <c r="AS317" s="29"/>
      <c r="AT317" s="29"/>
      <c r="AU317" s="29"/>
    </row>
    <row r="318" spans="1:47">
      <c r="A318" s="15"/>
      <c r="B318" s="15"/>
      <c r="C318" s="15"/>
      <c r="D318" s="15"/>
      <c r="E318" s="15"/>
      <c r="F318" s="15"/>
      <c r="G318" s="15"/>
      <c r="H318" s="15"/>
      <c r="I318" s="27"/>
      <c r="K318" s="27"/>
      <c r="L318" s="26"/>
      <c r="M318" s="26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E318" s="15"/>
      <c r="AF318" s="15"/>
      <c r="AG318" s="15"/>
      <c r="AH318" s="15"/>
      <c r="AI318" s="15"/>
      <c r="AK318" s="27"/>
      <c r="AL318" s="15"/>
      <c r="AM318" s="26"/>
      <c r="AN318" s="26"/>
      <c r="AO318" s="26"/>
      <c r="AP318" s="27"/>
      <c r="AQ318" s="15"/>
      <c r="AR318" s="28"/>
      <c r="AS318" s="29"/>
      <c r="AT318" s="29"/>
      <c r="AU318" s="29"/>
    </row>
    <row r="319" spans="1:47">
      <c r="A319" s="15"/>
      <c r="B319" s="15"/>
      <c r="C319" s="15"/>
      <c r="D319" s="15"/>
      <c r="E319" s="15"/>
      <c r="F319" s="15"/>
      <c r="G319" s="15"/>
      <c r="H319" s="15"/>
      <c r="I319" s="27"/>
      <c r="K319" s="27"/>
      <c r="L319" s="26"/>
      <c r="M319" s="26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E319" s="15"/>
      <c r="AF319" s="15"/>
      <c r="AG319" s="15"/>
      <c r="AH319" s="15"/>
      <c r="AI319" s="15"/>
      <c r="AK319" s="27"/>
      <c r="AL319" s="15"/>
      <c r="AM319" s="26"/>
      <c r="AN319" s="26"/>
      <c r="AO319" s="26"/>
      <c r="AP319" s="27"/>
      <c r="AQ319" s="15"/>
      <c r="AR319" s="28"/>
      <c r="AS319" s="29"/>
      <c r="AT319" s="29"/>
      <c r="AU319" s="29"/>
    </row>
    <row r="320" spans="1:47">
      <c r="A320" s="15"/>
      <c r="B320" s="15"/>
      <c r="C320" s="15"/>
      <c r="D320" s="15"/>
      <c r="E320" s="15"/>
      <c r="F320" s="15"/>
      <c r="G320" s="15"/>
      <c r="H320" s="15"/>
      <c r="I320" s="27"/>
      <c r="K320" s="27"/>
      <c r="L320" s="26"/>
      <c r="M320" s="26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E320" s="15"/>
      <c r="AF320" s="15"/>
      <c r="AG320" s="15"/>
      <c r="AH320" s="15"/>
      <c r="AI320" s="15"/>
      <c r="AK320" s="27"/>
      <c r="AL320" s="15"/>
      <c r="AM320" s="26"/>
      <c r="AN320" s="26"/>
      <c r="AO320" s="26"/>
      <c r="AP320" s="27"/>
      <c r="AQ320" s="15"/>
      <c r="AR320" s="28"/>
      <c r="AS320" s="29"/>
      <c r="AT320" s="29"/>
      <c r="AU320" s="29"/>
    </row>
    <row r="321" spans="1:47">
      <c r="A321" s="15"/>
      <c r="B321" s="15"/>
      <c r="C321" s="15"/>
      <c r="D321" s="15"/>
      <c r="E321" s="15"/>
      <c r="F321" s="15"/>
      <c r="G321" s="15"/>
      <c r="H321" s="15"/>
      <c r="I321" s="27"/>
      <c r="K321" s="27"/>
      <c r="L321" s="26"/>
      <c r="M321" s="26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E321" s="15"/>
      <c r="AF321" s="15"/>
      <c r="AG321" s="15"/>
      <c r="AH321" s="15"/>
      <c r="AI321" s="15"/>
      <c r="AK321" s="27"/>
      <c r="AL321" s="15"/>
      <c r="AM321" s="26"/>
      <c r="AN321" s="26"/>
      <c r="AO321" s="26"/>
      <c r="AP321" s="27"/>
      <c r="AQ321" s="15"/>
      <c r="AR321" s="28"/>
      <c r="AS321" s="29"/>
      <c r="AT321" s="29"/>
      <c r="AU321" s="29"/>
    </row>
    <row r="322" spans="1:47">
      <c r="A322" s="15"/>
      <c r="B322" s="15"/>
      <c r="C322" s="15"/>
      <c r="D322" s="15"/>
      <c r="E322" s="15"/>
      <c r="F322" s="15"/>
      <c r="G322" s="15"/>
      <c r="H322" s="15"/>
      <c r="I322" s="27"/>
      <c r="K322" s="27"/>
      <c r="L322" s="26"/>
      <c r="M322" s="26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E322" s="15"/>
      <c r="AF322" s="15"/>
      <c r="AG322" s="15"/>
      <c r="AH322" s="15"/>
      <c r="AI322" s="15"/>
      <c r="AK322" s="27"/>
      <c r="AL322" s="15"/>
      <c r="AM322" s="26"/>
      <c r="AN322" s="26"/>
      <c r="AO322" s="26"/>
      <c r="AP322" s="27"/>
      <c r="AQ322" s="15"/>
      <c r="AR322" s="28"/>
      <c r="AS322" s="29"/>
      <c r="AT322" s="29"/>
      <c r="AU322" s="29"/>
    </row>
    <row r="323" spans="1:47">
      <c r="A323" s="15"/>
      <c r="B323" s="15"/>
      <c r="C323" s="15"/>
      <c r="D323" s="15"/>
      <c r="E323" s="15"/>
      <c r="F323" s="15"/>
      <c r="G323" s="15"/>
      <c r="H323" s="15"/>
      <c r="I323" s="27"/>
      <c r="K323" s="27"/>
      <c r="L323" s="26"/>
      <c r="M323" s="26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E323" s="15"/>
      <c r="AF323" s="15"/>
      <c r="AG323" s="15"/>
      <c r="AH323" s="15"/>
      <c r="AI323" s="15"/>
      <c r="AK323" s="27"/>
      <c r="AL323" s="15"/>
      <c r="AM323" s="26"/>
      <c r="AN323" s="26"/>
      <c r="AO323" s="26"/>
      <c r="AP323" s="27"/>
      <c r="AQ323" s="15"/>
      <c r="AR323" s="28"/>
      <c r="AS323" s="29"/>
      <c r="AT323" s="29"/>
      <c r="AU323" s="29"/>
    </row>
    <row r="324" spans="1:47">
      <c r="A324" s="15"/>
      <c r="B324" s="15"/>
      <c r="C324" s="15"/>
      <c r="D324" s="15"/>
      <c r="E324" s="15"/>
      <c r="F324" s="15"/>
      <c r="G324" s="15"/>
      <c r="H324" s="15"/>
      <c r="I324" s="27"/>
      <c r="K324" s="27"/>
      <c r="L324" s="26"/>
      <c r="M324" s="26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E324" s="15"/>
      <c r="AF324" s="15"/>
      <c r="AG324" s="15"/>
      <c r="AH324" s="15"/>
      <c r="AI324" s="15"/>
      <c r="AK324" s="27"/>
      <c r="AL324" s="15"/>
      <c r="AM324" s="26"/>
      <c r="AN324" s="26"/>
      <c r="AO324" s="26"/>
      <c r="AP324" s="27"/>
      <c r="AQ324" s="15"/>
      <c r="AR324" s="28"/>
      <c r="AS324" s="29"/>
      <c r="AT324" s="29"/>
      <c r="AU324" s="29"/>
    </row>
    <row r="325" spans="1:47">
      <c r="A325" s="15"/>
      <c r="B325" s="15"/>
      <c r="C325" s="15"/>
      <c r="D325" s="15"/>
      <c r="E325" s="15"/>
      <c r="F325" s="15"/>
      <c r="G325" s="15"/>
      <c r="H325" s="15"/>
      <c r="I325" s="27"/>
      <c r="K325" s="27"/>
      <c r="L325" s="26"/>
      <c r="M325" s="26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E325" s="15"/>
      <c r="AF325" s="15"/>
      <c r="AG325" s="15"/>
      <c r="AH325" s="15"/>
      <c r="AI325" s="15"/>
      <c r="AK325" s="27"/>
      <c r="AL325" s="15"/>
      <c r="AM325" s="26"/>
      <c r="AN325" s="26"/>
      <c r="AO325" s="26"/>
      <c r="AP325" s="27"/>
      <c r="AQ325" s="15"/>
      <c r="AR325" s="28"/>
      <c r="AS325" s="29"/>
      <c r="AT325" s="29"/>
      <c r="AU325" s="29"/>
    </row>
    <row r="326" spans="1:47">
      <c r="A326" s="15"/>
      <c r="B326" s="15"/>
      <c r="C326" s="15"/>
      <c r="D326" s="15"/>
      <c r="E326" s="15"/>
      <c r="F326" s="15"/>
      <c r="G326" s="15"/>
      <c r="H326" s="15"/>
      <c r="I326" s="27"/>
      <c r="K326" s="27"/>
      <c r="L326" s="26"/>
      <c r="M326" s="26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E326" s="15"/>
      <c r="AF326" s="15"/>
      <c r="AG326" s="15"/>
      <c r="AH326" s="15"/>
      <c r="AI326" s="15"/>
      <c r="AK326" s="27"/>
      <c r="AL326" s="15"/>
      <c r="AM326" s="26"/>
      <c r="AN326" s="26"/>
      <c r="AO326" s="26"/>
      <c r="AP326" s="27"/>
      <c r="AQ326" s="15"/>
      <c r="AR326" s="28"/>
      <c r="AS326" s="29"/>
      <c r="AT326" s="29"/>
      <c r="AU326" s="29"/>
    </row>
    <row r="327" spans="1:47">
      <c r="A327" s="15"/>
      <c r="B327" s="15"/>
      <c r="C327" s="15"/>
      <c r="D327" s="15"/>
      <c r="E327" s="15"/>
      <c r="F327" s="15"/>
      <c r="G327" s="15"/>
      <c r="H327" s="15"/>
      <c r="I327" s="27"/>
      <c r="K327" s="27"/>
      <c r="L327" s="26"/>
      <c r="M327" s="26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E327" s="15"/>
      <c r="AF327" s="15"/>
      <c r="AG327" s="15"/>
      <c r="AH327" s="15"/>
      <c r="AI327" s="15"/>
      <c r="AK327" s="27"/>
      <c r="AL327" s="15"/>
      <c r="AM327" s="26"/>
      <c r="AN327" s="26"/>
      <c r="AO327" s="26"/>
      <c r="AP327" s="27"/>
      <c r="AQ327" s="15"/>
      <c r="AR327" s="28"/>
      <c r="AS327" s="29"/>
      <c r="AT327" s="29"/>
      <c r="AU327" s="29"/>
    </row>
    <row r="328" spans="1:47">
      <c r="A328" s="15"/>
      <c r="B328" s="15"/>
      <c r="C328" s="15"/>
      <c r="D328" s="15"/>
      <c r="E328" s="15"/>
      <c r="F328" s="15"/>
      <c r="G328" s="15"/>
      <c r="H328" s="15"/>
      <c r="I328" s="27"/>
      <c r="K328" s="27"/>
      <c r="L328" s="26"/>
      <c r="M328" s="26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E328" s="15"/>
      <c r="AF328" s="15"/>
      <c r="AG328" s="15"/>
      <c r="AH328" s="15"/>
      <c r="AI328" s="15"/>
      <c r="AK328" s="27"/>
      <c r="AL328" s="15"/>
      <c r="AM328" s="26"/>
      <c r="AN328" s="26"/>
      <c r="AO328" s="26"/>
      <c r="AP328" s="27"/>
      <c r="AQ328" s="15"/>
      <c r="AR328" s="28"/>
      <c r="AS328" s="29"/>
      <c r="AT328" s="29"/>
      <c r="AU328" s="29"/>
    </row>
    <row r="329" spans="1:47">
      <c r="A329" s="15"/>
      <c r="B329" s="15"/>
      <c r="C329" s="15"/>
      <c r="D329" s="15"/>
      <c r="E329" s="15"/>
      <c r="F329" s="15"/>
      <c r="G329" s="15"/>
      <c r="H329" s="15"/>
      <c r="I329" s="27"/>
      <c r="K329" s="27"/>
      <c r="L329" s="26"/>
      <c r="M329" s="26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E329" s="15"/>
      <c r="AF329" s="15"/>
      <c r="AG329" s="15"/>
      <c r="AH329" s="15"/>
      <c r="AI329" s="15"/>
      <c r="AK329" s="27"/>
      <c r="AL329" s="15"/>
      <c r="AM329" s="26"/>
      <c r="AN329" s="26"/>
      <c r="AO329" s="26"/>
      <c r="AP329" s="27"/>
      <c r="AQ329" s="15"/>
      <c r="AR329" s="28"/>
      <c r="AS329" s="29"/>
      <c r="AT329" s="29"/>
      <c r="AU329" s="29"/>
    </row>
    <row r="330" spans="1:47">
      <c r="A330" s="15"/>
      <c r="B330" s="15"/>
      <c r="C330" s="15"/>
      <c r="D330" s="15"/>
      <c r="E330" s="15"/>
      <c r="F330" s="15"/>
      <c r="G330" s="15"/>
      <c r="H330" s="15"/>
      <c r="I330" s="27"/>
      <c r="K330" s="27"/>
      <c r="L330" s="26"/>
      <c r="M330" s="26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E330" s="15"/>
      <c r="AF330" s="15"/>
      <c r="AG330" s="15"/>
      <c r="AH330" s="15"/>
      <c r="AI330" s="15"/>
      <c r="AK330" s="27"/>
      <c r="AL330" s="15"/>
      <c r="AM330" s="26"/>
      <c r="AN330" s="26"/>
      <c r="AO330" s="26"/>
      <c r="AP330" s="27"/>
      <c r="AQ330" s="15"/>
      <c r="AR330" s="28"/>
      <c r="AS330" s="29"/>
      <c r="AT330" s="29"/>
      <c r="AU330" s="29"/>
    </row>
    <row r="331" spans="1:47">
      <c r="A331" s="15"/>
      <c r="B331" s="15"/>
      <c r="C331" s="15"/>
      <c r="D331" s="15"/>
      <c r="E331" s="15"/>
      <c r="F331" s="15"/>
      <c r="G331" s="15"/>
      <c r="H331" s="15"/>
      <c r="I331" s="27"/>
      <c r="K331" s="27"/>
      <c r="L331" s="26"/>
      <c r="M331" s="26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E331" s="15"/>
      <c r="AF331" s="15"/>
      <c r="AG331" s="15"/>
      <c r="AH331" s="15"/>
      <c r="AI331" s="15"/>
      <c r="AK331" s="27"/>
      <c r="AL331" s="15"/>
      <c r="AM331" s="26"/>
      <c r="AN331" s="26"/>
      <c r="AO331" s="26"/>
      <c r="AP331" s="27"/>
      <c r="AQ331" s="15"/>
      <c r="AR331" s="28"/>
      <c r="AS331" s="29"/>
      <c r="AT331" s="29"/>
      <c r="AU331" s="29"/>
    </row>
    <row r="332" spans="1:47">
      <c r="A332" s="15"/>
      <c r="B332" s="15"/>
      <c r="C332" s="15"/>
      <c r="D332" s="15"/>
      <c r="E332" s="15"/>
      <c r="F332" s="15"/>
      <c r="G332" s="15"/>
      <c r="H332" s="15"/>
      <c r="I332" s="27"/>
      <c r="K332" s="27"/>
      <c r="L332" s="26"/>
      <c r="M332" s="26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E332" s="15"/>
      <c r="AF332" s="15"/>
      <c r="AG332" s="15"/>
      <c r="AH332" s="15"/>
      <c r="AI332" s="15"/>
      <c r="AK332" s="27"/>
      <c r="AL332" s="15"/>
      <c r="AM332" s="26"/>
      <c r="AN332" s="26"/>
      <c r="AO332" s="26"/>
      <c r="AP332" s="27"/>
      <c r="AQ332" s="15"/>
      <c r="AR332" s="28"/>
      <c r="AS332" s="29"/>
      <c r="AT332" s="29"/>
      <c r="AU332" s="29"/>
    </row>
    <row r="333" spans="1:47">
      <c r="A333" s="15"/>
      <c r="B333" s="15"/>
      <c r="C333" s="15"/>
      <c r="D333" s="15"/>
      <c r="E333" s="15"/>
      <c r="F333" s="15"/>
      <c r="G333" s="15"/>
      <c r="H333" s="15"/>
      <c r="I333" s="27"/>
      <c r="K333" s="27"/>
      <c r="L333" s="26"/>
      <c r="M333" s="26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E333" s="15"/>
      <c r="AF333" s="15"/>
      <c r="AG333" s="15"/>
      <c r="AH333" s="15"/>
      <c r="AI333" s="15"/>
      <c r="AK333" s="27"/>
      <c r="AL333" s="15"/>
      <c r="AM333" s="26"/>
      <c r="AN333" s="26"/>
      <c r="AO333" s="26"/>
      <c r="AP333" s="27"/>
      <c r="AQ333" s="15"/>
      <c r="AR333" s="28"/>
      <c r="AS333" s="29"/>
      <c r="AT333" s="29"/>
      <c r="AU333" s="29"/>
    </row>
    <row r="334" spans="1:47">
      <c r="A334" s="15"/>
      <c r="B334" s="15"/>
      <c r="C334" s="15"/>
      <c r="D334" s="15"/>
      <c r="E334" s="15"/>
      <c r="F334" s="15"/>
      <c r="G334" s="15"/>
      <c r="H334" s="15"/>
      <c r="I334" s="27"/>
      <c r="K334" s="27"/>
      <c r="L334" s="26"/>
      <c r="M334" s="26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E334" s="15"/>
      <c r="AF334" s="15"/>
      <c r="AG334" s="15"/>
      <c r="AH334" s="15"/>
      <c r="AI334" s="15"/>
      <c r="AK334" s="27"/>
      <c r="AL334" s="15"/>
      <c r="AM334" s="26"/>
      <c r="AN334" s="26"/>
      <c r="AO334" s="26"/>
      <c r="AP334" s="27"/>
      <c r="AQ334" s="15"/>
      <c r="AR334" s="28"/>
      <c r="AS334" s="29"/>
      <c r="AT334" s="29"/>
      <c r="AU334" s="29"/>
    </row>
    <row r="335" spans="1:47">
      <c r="A335" s="15"/>
      <c r="B335" s="15"/>
      <c r="C335" s="15"/>
      <c r="D335" s="15"/>
      <c r="E335" s="15"/>
      <c r="F335" s="15"/>
      <c r="G335" s="15"/>
      <c r="H335" s="15"/>
      <c r="I335" s="27"/>
      <c r="K335" s="27"/>
      <c r="L335" s="26"/>
      <c r="M335" s="26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E335" s="15"/>
      <c r="AF335" s="15"/>
      <c r="AG335" s="15"/>
      <c r="AH335" s="15"/>
      <c r="AI335" s="15"/>
      <c r="AK335" s="27"/>
      <c r="AL335" s="15"/>
      <c r="AM335" s="26"/>
      <c r="AN335" s="26"/>
      <c r="AO335" s="26"/>
      <c r="AP335" s="27"/>
      <c r="AQ335" s="15"/>
      <c r="AR335" s="28"/>
      <c r="AS335" s="29"/>
      <c r="AT335" s="29"/>
      <c r="AU335" s="29"/>
    </row>
    <row r="336" spans="1:47">
      <c r="A336" s="15"/>
      <c r="B336" s="15"/>
      <c r="C336" s="15"/>
      <c r="D336" s="15"/>
      <c r="E336" s="15"/>
      <c r="F336" s="15"/>
      <c r="G336" s="15"/>
      <c r="H336" s="15"/>
      <c r="I336" s="27"/>
      <c r="K336" s="27"/>
      <c r="L336" s="26"/>
      <c r="M336" s="26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E336" s="15"/>
      <c r="AF336" s="15"/>
      <c r="AG336" s="15"/>
      <c r="AH336" s="15"/>
      <c r="AI336" s="15"/>
      <c r="AK336" s="27"/>
      <c r="AL336" s="15"/>
      <c r="AM336" s="26"/>
      <c r="AN336" s="26"/>
      <c r="AO336" s="26"/>
      <c r="AP336" s="27"/>
      <c r="AQ336" s="15"/>
      <c r="AR336" s="28"/>
      <c r="AS336" s="29"/>
      <c r="AT336" s="29"/>
      <c r="AU336" s="29"/>
    </row>
    <row r="337" spans="1:47">
      <c r="A337" s="15"/>
      <c r="B337" s="15"/>
      <c r="C337" s="15"/>
      <c r="D337" s="15"/>
      <c r="E337" s="15"/>
      <c r="F337" s="15"/>
      <c r="G337" s="15"/>
      <c r="H337" s="15"/>
      <c r="I337" s="27"/>
      <c r="K337" s="27"/>
      <c r="L337" s="26"/>
      <c r="M337" s="26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E337" s="15"/>
      <c r="AF337" s="15"/>
      <c r="AG337" s="15"/>
      <c r="AH337" s="15"/>
      <c r="AI337" s="15"/>
      <c r="AK337" s="27"/>
      <c r="AL337" s="15"/>
      <c r="AM337" s="26"/>
      <c r="AN337" s="26"/>
      <c r="AO337" s="26"/>
      <c r="AP337" s="27"/>
      <c r="AQ337" s="15"/>
      <c r="AR337" s="28"/>
      <c r="AS337" s="29"/>
      <c r="AT337" s="29"/>
      <c r="AU337" s="29"/>
    </row>
    <row r="338" spans="1:47">
      <c r="A338" s="15"/>
      <c r="B338" s="15"/>
      <c r="C338" s="15"/>
      <c r="D338" s="15"/>
      <c r="E338" s="15"/>
      <c r="F338" s="15"/>
      <c r="G338" s="15"/>
      <c r="H338" s="15"/>
      <c r="I338" s="27"/>
      <c r="K338" s="27"/>
      <c r="L338" s="26"/>
      <c r="M338" s="26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E338" s="15"/>
      <c r="AF338" s="15"/>
      <c r="AG338" s="15"/>
      <c r="AH338" s="15"/>
      <c r="AI338" s="15"/>
      <c r="AK338" s="27"/>
      <c r="AL338" s="15"/>
      <c r="AM338" s="26"/>
      <c r="AN338" s="26"/>
      <c r="AO338" s="26"/>
      <c r="AP338" s="27"/>
      <c r="AQ338" s="15"/>
      <c r="AR338" s="28"/>
      <c r="AS338" s="29"/>
      <c r="AT338" s="29"/>
      <c r="AU338" s="29"/>
    </row>
    <row r="339" spans="1:47">
      <c r="A339" s="15"/>
      <c r="B339" s="15"/>
      <c r="C339" s="15"/>
      <c r="D339" s="15"/>
      <c r="E339" s="15"/>
      <c r="F339" s="15"/>
      <c r="G339" s="15"/>
      <c r="H339" s="15"/>
      <c r="I339" s="27"/>
      <c r="K339" s="27"/>
      <c r="L339" s="26"/>
      <c r="M339" s="26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E339" s="15"/>
      <c r="AF339" s="15"/>
      <c r="AG339" s="15"/>
      <c r="AH339" s="15"/>
      <c r="AI339" s="15"/>
      <c r="AK339" s="27"/>
      <c r="AL339" s="15"/>
      <c r="AM339" s="26"/>
      <c r="AN339" s="26"/>
      <c r="AO339" s="26"/>
      <c r="AP339" s="27"/>
      <c r="AQ339" s="15"/>
      <c r="AR339" s="28"/>
      <c r="AS339" s="29"/>
      <c r="AT339" s="29"/>
      <c r="AU339" s="29"/>
    </row>
    <row r="340" spans="1:47">
      <c r="A340" s="15"/>
      <c r="B340" s="15"/>
      <c r="C340" s="15"/>
      <c r="D340" s="15"/>
      <c r="E340" s="15"/>
      <c r="F340" s="15"/>
      <c r="G340" s="15"/>
      <c r="H340" s="15"/>
      <c r="I340" s="27"/>
      <c r="K340" s="27"/>
      <c r="L340" s="26"/>
      <c r="M340" s="26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E340" s="15"/>
      <c r="AF340" s="15"/>
      <c r="AG340" s="15"/>
      <c r="AH340" s="15"/>
      <c r="AI340" s="15"/>
      <c r="AK340" s="27"/>
      <c r="AL340" s="15"/>
      <c r="AM340" s="26"/>
      <c r="AN340" s="26"/>
      <c r="AO340" s="26"/>
      <c r="AP340" s="27"/>
      <c r="AQ340" s="15"/>
      <c r="AR340" s="28"/>
      <c r="AS340" s="29"/>
      <c r="AT340" s="29"/>
      <c r="AU340" s="29"/>
    </row>
    <row r="341" spans="1:47">
      <c r="A341" s="15"/>
      <c r="B341" s="15"/>
      <c r="C341" s="15"/>
      <c r="D341" s="15"/>
      <c r="E341" s="15"/>
      <c r="F341" s="15"/>
      <c r="G341" s="15"/>
      <c r="H341" s="15"/>
      <c r="I341" s="27"/>
      <c r="K341" s="27"/>
      <c r="L341" s="26"/>
      <c r="M341" s="26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E341" s="15"/>
      <c r="AF341" s="15"/>
      <c r="AG341" s="15"/>
      <c r="AH341" s="15"/>
      <c r="AI341" s="15"/>
      <c r="AK341" s="27"/>
      <c r="AL341" s="15"/>
      <c r="AM341" s="26"/>
      <c r="AN341" s="26"/>
      <c r="AO341" s="26"/>
      <c r="AP341" s="27"/>
      <c r="AQ341" s="15"/>
      <c r="AR341" s="28"/>
      <c r="AS341" s="29"/>
      <c r="AT341" s="29"/>
      <c r="AU341" s="29"/>
    </row>
    <row r="342" spans="1:47">
      <c r="A342" s="15"/>
      <c r="B342" s="15"/>
      <c r="C342" s="15"/>
      <c r="D342" s="15"/>
      <c r="E342" s="15"/>
      <c r="F342" s="15"/>
      <c r="G342" s="15"/>
      <c r="H342" s="15"/>
      <c r="I342" s="27"/>
      <c r="K342" s="27"/>
      <c r="L342" s="26"/>
      <c r="M342" s="26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E342" s="15"/>
      <c r="AF342" s="15"/>
      <c r="AG342" s="15"/>
      <c r="AH342" s="15"/>
      <c r="AI342" s="15"/>
      <c r="AK342" s="27"/>
      <c r="AL342" s="15"/>
      <c r="AM342" s="26"/>
      <c r="AN342" s="26"/>
      <c r="AO342" s="26"/>
      <c r="AP342" s="27"/>
      <c r="AQ342" s="15"/>
      <c r="AR342" s="28"/>
      <c r="AS342" s="29"/>
      <c r="AT342" s="29"/>
      <c r="AU342" s="29"/>
    </row>
    <row r="343" spans="1:47">
      <c r="A343" s="15"/>
      <c r="B343" s="15"/>
      <c r="C343" s="15"/>
      <c r="D343" s="15"/>
      <c r="E343" s="15"/>
      <c r="F343" s="15"/>
      <c r="G343" s="15"/>
      <c r="H343" s="15"/>
      <c r="I343" s="27"/>
      <c r="K343" s="27"/>
      <c r="L343" s="26"/>
      <c r="M343" s="26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E343" s="15"/>
      <c r="AF343" s="15"/>
      <c r="AG343" s="15"/>
      <c r="AH343" s="15"/>
      <c r="AI343" s="15"/>
      <c r="AK343" s="27"/>
      <c r="AL343" s="15"/>
      <c r="AM343" s="26"/>
      <c r="AN343" s="26"/>
      <c r="AO343" s="26"/>
      <c r="AP343" s="27"/>
      <c r="AQ343" s="15"/>
      <c r="AR343" s="28"/>
      <c r="AS343" s="29"/>
      <c r="AT343" s="29"/>
      <c r="AU343" s="29"/>
    </row>
    <row r="344" spans="1:47">
      <c r="A344" s="15"/>
      <c r="B344" s="15"/>
      <c r="C344" s="15"/>
      <c r="D344" s="15"/>
      <c r="E344" s="15"/>
      <c r="F344" s="15"/>
      <c r="G344" s="15"/>
      <c r="H344" s="15"/>
      <c r="I344" s="27"/>
      <c r="K344" s="27"/>
      <c r="L344" s="26"/>
      <c r="M344" s="26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E344" s="15"/>
      <c r="AF344" s="15"/>
      <c r="AG344" s="15"/>
      <c r="AH344" s="15"/>
      <c r="AI344" s="15"/>
      <c r="AK344" s="27"/>
      <c r="AL344" s="15"/>
      <c r="AM344" s="26"/>
      <c r="AN344" s="26"/>
      <c r="AO344" s="26"/>
      <c r="AP344" s="27"/>
      <c r="AQ344" s="15"/>
      <c r="AR344" s="28"/>
      <c r="AS344" s="29"/>
      <c r="AT344" s="29"/>
      <c r="AU344" s="29"/>
    </row>
    <row r="345" spans="1:47">
      <c r="A345" s="15"/>
      <c r="B345" s="15"/>
      <c r="C345" s="15"/>
      <c r="D345" s="15"/>
      <c r="E345" s="15"/>
      <c r="F345" s="15"/>
      <c r="G345" s="15"/>
      <c r="H345" s="15"/>
      <c r="I345" s="27"/>
      <c r="K345" s="27"/>
      <c r="L345" s="26"/>
      <c r="M345" s="26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E345" s="15"/>
      <c r="AF345" s="15"/>
      <c r="AG345" s="15"/>
      <c r="AH345" s="15"/>
      <c r="AI345" s="15"/>
      <c r="AK345" s="27"/>
      <c r="AL345" s="15"/>
      <c r="AM345" s="26"/>
      <c r="AN345" s="26"/>
      <c r="AO345" s="26"/>
      <c r="AP345" s="27"/>
      <c r="AQ345" s="15"/>
      <c r="AR345" s="28"/>
      <c r="AS345" s="29"/>
      <c r="AT345" s="29"/>
      <c r="AU345" s="29"/>
    </row>
    <row r="346" spans="1:47">
      <c r="A346" s="15"/>
      <c r="B346" s="15"/>
      <c r="C346" s="15"/>
      <c r="D346" s="15"/>
      <c r="E346" s="15"/>
      <c r="F346" s="15"/>
      <c r="G346" s="15"/>
      <c r="H346" s="15"/>
      <c r="I346" s="27"/>
      <c r="K346" s="27"/>
      <c r="L346" s="26"/>
      <c r="M346" s="26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E346" s="15"/>
      <c r="AF346" s="15"/>
      <c r="AG346" s="15"/>
      <c r="AH346" s="15"/>
      <c r="AI346" s="15"/>
      <c r="AK346" s="27"/>
      <c r="AL346" s="15"/>
      <c r="AM346" s="26"/>
      <c r="AN346" s="26"/>
      <c r="AO346" s="26"/>
      <c r="AP346" s="27"/>
      <c r="AQ346" s="15"/>
      <c r="AR346" s="28"/>
      <c r="AS346" s="29"/>
      <c r="AT346" s="29"/>
      <c r="AU346" s="29"/>
    </row>
    <row r="347" spans="1:47">
      <c r="A347" s="15"/>
      <c r="B347" s="15"/>
      <c r="C347" s="15"/>
      <c r="D347" s="15"/>
      <c r="E347" s="15"/>
      <c r="F347" s="15"/>
      <c r="G347" s="15"/>
      <c r="H347" s="15"/>
      <c r="I347" s="27"/>
      <c r="K347" s="27"/>
      <c r="L347" s="26"/>
      <c r="M347" s="26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E347" s="15"/>
      <c r="AF347" s="15"/>
      <c r="AG347" s="15"/>
      <c r="AH347" s="15"/>
      <c r="AI347" s="15"/>
      <c r="AK347" s="27"/>
      <c r="AL347" s="15"/>
      <c r="AM347" s="26"/>
      <c r="AN347" s="26"/>
      <c r="AO347" s="26"/>
      <c r="AP347" s="27"/>
      <c r="AQ347" s="15"/>
      <c r="AR347" s="28"/>
      <c r="AS347" s="29"/>
      <c r="AT347" s="29"/>
      <c r="AU347" s="29"/>
    </row>
    <row r="348" spans="1:47">
      <c r="A348" s="15"/>
      <c r="B348" s="15"/>
      <c r="C348" s="15"/>
      <c r="D348" s="15"/>
      <c r="E348" s="15"/>
      <c r="F348" s="15"/>
      <c r="G348" s="15"/>
      <c r="H348" s="15"/>
      <c r="I348" s="27"/>
      <c r="K348" s="27"/>
      <c r="L348" s="26"/>
      <c r="M348" s="26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E348" s="15"/>
      <c r="AF348" s="15"/>
      <c r="AG348" s="15"/>
      <c r="AH348" s="15"/>
      <c r="AI348" s="15"/>
      <c r="AK348" s="27"/>
      <c r="AL348" s="15"/>
      <c r="AM348" s="26"/>
      <c r="AN348" s="26"/>
      <c r="AO348" s="26"/>
      <c r="AP348" s="27"/>
      <c r="AQ348" s="15"/>
      <c r="AR348" s="28"/>
      <c r="AS348" s="29"/>
      <c r="AT348" s="29"/>
      <c r="AU348" s="29"/>
    </row>
    <row r="349" spans="1:47">
      <c r="A349" s="15"/>
      <c r="B349" s="15"/>
      <c r="C349" s="15"/>
      <c r="D349" s="15"/>
      <c r="E349" s="15"/>
      <c r="F349" s="15"/>
      <c r="G349" s="15"/>
      <c r="H349" s="15"/>
      <c r="I349" s="27"/>
      <c r="K349" s="27"/>
      <c r="L349" s="26"/>
      <c r="M349" s="26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E349" s="15"/>
      <c r="AF349" s="15"/>
      <c r="AG349" s="15"/>
      <c r="AH349" s="15"/>
      <c r="AI349" s="15"/>
      <c r="AK349" s="27"/>
      <c r="AL349" s="15"/>
      <c r="AM349" s="26"/>
      <c r="AN349" s="26"/>
      <c r="AO349" s="26"/>
      <c r="AP349" s="27"/>
      <c r="AQ349" s="15"/>
      <c r="AR349" s="28"/>
      <c r="AS349" s="29"/>
      <c r="AT349" s="29"/>
      <c r="AU349" s="29"/>
    </row>
    <row r="350" spans="1:47">
      <c r="A350" s="15"/>
      <c r="B350" s="15"/>
      <c r="C350" s="15"/>
      <c r="D350" s="15"/>
      <c r="E350" s="15"/>
      <c r="F350" s="15"/>
      <c r="G350" s="15"/>
      <c r="H350" s="15"/>
      <c r="I350" s="27"/>
      <c r="K350" s="27"/>
      <c r="L350" s="26"/>
      <c r="M350" s="26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E350" s="15"/>
      <c r="AF350" s="15"/>
      <c r="AG350" s="15"/>
      <c r="AH350" s="15"/>
      <c r="AI350" s="15"/>
      <c r="AK350" s="27"/>
      <c r="AL350" s="15"/>
      <c r="AM350" s="26"/>
      <c r="AN350" s="26"/>
      <c r="AO350" s="26"/>
      <c r="AP350" s="27"/>
      <c r="AQ350" s="15"/>
      <c r="AR350" s="28"/>
      <c r="AS350" s="29"/>
      <c r="AT350" s="29"/>
      <c r="AU350" s="29"/>
    </row>
    <row r="351" spans="1:47">
      <c r="A351" s="15"/>
      <c r="B351" s="15"/>
      <c r="C351" s="15"/>
      <c r="D351" s="15"/>
      <c r="E351" s="15"/>
      <c r="F351" s="15"/>
      <c r="G351" s="15"/>
      <c r="H351" s="15"/>
      <c r="I351" s="27"/>
      <c r="K351" s="27"/>
      <c r="L351" s="26"/>
      <c r="M351" s="26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E351" s="15"/>
      <c r="AF351" s="15"/>
      <c r="AG351" s="15"/>
      <c r="AH351" s="15"/>
      <c r="AI351" s="15"/>
      <c r="AK351" s="27"/>
      <c r="AL351" s="15"/>
      <c r="AM351" s="26"/>
      <c r="AN351" s="26"/>
      <c r="AO351" s="26"/>
      <c r="AP351" s="27"/>
      <c r="AQ351" s="15"/>
      <c r="AR351" s="28"/>
      <c r="AS351" s="29"/>
      <c r="AT351" s="29"/>
      <c r="AU351" s="29"/>
    </row>
    <row r="352" spans="1:47">
      <c r="A352" s="15"/>
      <c r="B352" s="15"/>
      <c r="C352" s="15"/>
      <c r="D352" s="15"/>
      <c r="E352" s="15"/>
      <c r="F352" s="15"/>
      <c r="G352" s="15"/>
      <c r="H352" s="15"/>
      <c r="I352" s="27"/>
      <c r="K352" s="27"/>
      <c r="L352" s="26"/>
      <c r="M352" s="26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E352" s="15"/>
      <c r="AF352" s="15"/>
      <c r="AG352" s="15"/>
      <c r="AH352" s="15"/>
      <c r="AI352" s="15"/>
      <c r="AK352" s="27"/>
      <c r="AL352" s="15"/>
      <c r="AM352" s="26"/>
      <c r="AN352" s="26"/>
      <c r="AO352" s="26"/>
      <c r="AP352" s="27"/>
      <c r="AQ352" s="15"/>
      <c r="AR352" s="28"/>
      <c r="AS352" s="29"/>
      <c r="AT352" s="29"/>
      <c r="AU352" s="29"/>
    </row>
    <row r="353" spans="1:47">
      <c r="A353" s="15"/>
      <c r="B353" s="15"/>
      <c r="C353" s="15"/>
      <c r="D353" s="15"/>
      <c r="E353" s="15"/>
      <c r="F353" s="15"/>
      <c r="G353" s="15"/>
      <c r="H353" s="15"/>
      <c r="I353" s="27"/>
      <c r="K353" s="27"/>
      <c r="L353" s="26"/>
      <c r="M353" s="26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E353" s="15"/>
      <c r="AF353" s="15"/>
      <c r="AG353" s="15"/>
      <c r="AH353" s="15"/>
      <c r="AI353" s="15"/>
      <c r="AK353" s="27"/>
      <c r="AL353" s="15"/>
      <c r="AM353" s="26"/>
      <c r="AN353" s="26"/>
      <c r="AO353" s="26"/>
      <c r="AP353" s="27"/>
      <c r="AQ353" s="15"/>
      <c r="AR353" s="28"/>
      <c r="AS353" s="29"/>
      <c r="AT353" s="29"/>
      <c r="AU353" s="29"/>
    </row>
    <row r="354" spans="1:47">
      <c r="A354" s="15"/>
      <c r="B354" s="15"/>
      <c r="C354" s="15"/>
      <c r="D354" s="15"/>
      <c r="E354" s="15"/>
      <c r="F354" s="15"/>
      <c r="G354" s="15"/>
      <c r="H354" s="15"/>
      <c r="I354" s="27"/>
      <c r="K354" s="27"/>
      <c r="L354" s="26"/>
      <c r="M354" s="26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E354" s="15"/>
      <c r="AF354" s="15"/>
      <c r="AG354" s="15"/>
      <c r="AH354" s="15"/>
      <c r="AI354" s="15"/>
      <c r="AK354" s="27"/>
      <c r="AL354" s="15"/>
      <c r="AM354" s="26"/>
      <c r="AN354" s="26"/>
      <c r="AO354" s="26"/>
      <c r="AP354" s="27"/>
      <c r="AQ354" s="15"/>
      <c r="AR354" s="28"/>
      <c r="AS354" s="29"/>
      <c r="AT354" s="29"/>
      <c r="AU354" s="29"/>
    </row>
    <row r="355" spans="1:47">
      <c r="A355" s="15"/>
      <c r="B355" s="15"/>
      <c r="C355" s="15"/>
      <c r="D355" s="15"/>
      <c r="E355" s="15"/>
      <c r="F355" s="15"/>
      <c r="G355" s="15"/>
      <c r="H355" s="15"/>
      <c r="I355" s="27"/>
      <c r="K355" s="27"/>
      <c r="L355" s="26"/>
      <c r="M355" s="26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E355" s="15"/>
      <c r="AF355" s="15"/>
      <c r="AG355" s="15"/>
      <c r="AH355" s="15"/>
      <c r="AI355" s="15"/>
      <c r="AK355" s="27"/>
      <c r="AL355" s="15"/>
      <c r="AM355" s="26"/>
      <c r="AN355" s="26"/>
      <c r="AO355" s="26"/>
      <c r="AP355" s="27"/>
      <c r="AQ355" s="15"/>
      <c r="AR355" s="28"/>
      <c r="AS355" s="29"/>
      <c r="AT355" s="29"/>
      <c r="AU355" s="29"/>
    </row>
    <row r="356" spans="1:47">
      <c r="A356" s="15"/>
      <c r="B356" s="15"/>
      <c r="C356" s="15"/>
      <c r="D356" s="15"/>
      <c r="E356" s="15"/>
      <c r="F356" s="15"/>
      <c r="G356" s="15"/>
      <c r="H356" s="15"/>
      <c r="I356" s="27"/>
      <c r="K356" s="27"/>
      <c r="L356" s="26"/>
      <c r="M356" s="26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E356" s="15"/>
      <c r="AF356" s="15"/>
      <c r="AG356" s="15"/>
      <c r="AH356" s="15"/>
      <c r="AI356" s="15"/>
      <c r="AK356" s="27"/>
      <c r="AL356" s="15"/>
      <c r="AM356" s="26"/>
      <c r="AN356" s="26"/>
      <c r="AO356" s="26"/>
      <c r="AP356" s="27"/>
      <c r="AQ356" s="15"/>
      <c r="AR356" s="28"/>
      <c r="AS356" s="29"/>
      <c r="AT356" s="29"/>
      <c r="AU356" s="29"/>
    </row>
    <row r="357" spans="1:47">
      <c r="A357" s="15"/>
      <c r="B357" s="15"/>
      <c r="C357" s="15"/>
      <c r="D357" s="15"/>
      <c r="E357" s="15"/>
      <c r="F357" s="15"/>
      <c r="G357" s="15"/>
      <c r="H357" s="15"/>
      <c r="I357" s="27"/>
      <c r="K357" s="27"/>
      <c r="L357" s="26"/>
      <c r="M357" s="26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E357" s="15"/>
      <c r="AF357" s="15"/>
      <c r="AG357" s="15"/>
      <c r="AH357" s="15"/>
      <c r="AI357" s="15"/>
      <c r="AK357" s="27"/>
      <c r="AL357" s="15"/>
      <c r="AM357" s="26"/>
      <c r="AN357" s="26"/>
      <c r="AO357" s="26"/>
      <c r="AP357" s="27"/>
      <c r="AQ357" s="15"/>
      <c r="AR357" s="28"/>
      <c r="AS357" s="29"/>
      <c r="AT357" s="29"/>
      <c r="AU357" s="29"/>
    </row>
    <row r="358" spans="1:47">
      <c r="A358" s="15"/>
      <c r="B358" s="15"/>
      <c r="C358" s="15"/>
      <c r="D358" s="15"/>
      <c r="E358" s="15"/>
      <c r="F358" s="15"/>
      <c r="G358" s="15"/>
      <c r="H358" s="15"/>
      <c r="I358" s="27"/>
      <c r="K358" s="27"/>
      <c r="L358" s="26"/>
      <c r="M358" s="26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E358" s="15"/>
      <c r="AF358" s="15"/>
      <c r="AG358" s="15"/>
      <c r="AH358" s="15"/>
      <c r="AI358" s="15"/>
      <c r="AK358" s="27"/>
      <c r="AL358" s="15"/>
      <c r="AM358" s="26"/>
      <c r="AN358" s="26"/>
      <c r="AO358" s="26"/>
      <c r="AP358" s="27"/>
      <c r="AQ358" s="15"/>
      <c r="AR358" s="28"/>
      <c r="AS358" s="29"/>
      <c r="AT358" s="29"/>
      <c r="AU358" s="29"/>
    </row>
    <row r="359" spans="1:47">
      <c r="A359" s="15"/>
      <c r="B359" s="15"/>
      <c r="C359" s="15"/>
      <c r="D359" s="15"/>
      <c r="E359" s="15"/>
      <c r="F359" s="15"/>
      <c r="G359" s="15"/>
      <c r="H359" s="15"/>
      <c r="I359" s="27"/>
      <c r="K359" s="27"/>
      <c r="L359" s="26"/>
      <c r="M359" s="26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E359" s="15"/>
      <c r="AF359" s="15"/>
      <c r="AG359" s="15"/>
      <c r="AH359" s="15"/>
      <c r="AI359" s="15"/>
      <c r="AK359" s="27"/>
      <c r="AL359" s="15"/>
      <c r="AM359" s="26"/>
      <c r="AN359" s="26"/>
      <c r="AO359" s="26"/>
      <c r="AP359" s="27"/>
      <c r="AQ359" s="15"/>
      <c r="AR359" s="28"/>
      <c r="AS359" s="29"/>
      <c r="AT359" s="29"/>
      <c r="AU359" s="29"/>
    </row>
    <row r="360" spans="1:47">
      <c r="A360" s="15"/>
      <c r="B360" s="15"/>
      <c r="C360" s="15"/>
      <c r="D360" s="15"/>
      <c r="E360" s="15"/>
      <c r="F360" s="15"/>
      <c r="G360" s="15"/>
      <c r="H360" s="15"/>
      <c r="I360" s="27"/>
      <c r="K360" s="27"/>
      <c r="L360" s="26"/>
      <c r="M360" s="26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E360" s="15"/>
      <c r="AF360" s="15"/>
      <c r="AG360" s="15"/>
      <c r="AH360" s="15"/>
      <c r="AI360" s="15"/>
      <c r="AK360" s="27"/>
      <c r="AL360" s="15"/>
      <c r="AM360" s="26"/>
      <c r="AN360" s="26"/>
      <c r="AO360" s="26"/>
      <c r="AP360" s="27"/>
      <c r="AQ360" s="15"/>
      <c r="AR360" s="28"/>
      <c r="AS360" s="29"/>
      <c r="AT360" s="29"/>
      <c r="AU360" s="29"/>
    </row>
    <row r="361" spans="1:47">
      <c r="A361" s="15"/>
      <c r="B361" s="15"/>
      <c r="C361" s="15"/>
      <c r="D361" s="15"/>
      <c r="E361" s="15"/>
      <c r="F361" s="15"/>
      <c r="G361" s="15"/>
      <c r="H361" s="15"/>
      <c r="I361" s="27"/>
      <c r="K361" s="27"/>
      <c r="L361" s="26"/>
      <c r="M361" s="26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E361" s="15"/>
      <c r="AF361" s="15"/>
      <c r="AG361" s="15"/>
      <c r="AH361" s="15"/>
      <c r="AI361" s="15"/>
      <c r="AK361" s="27"/>
      <c r="AL361" s="15"/>
      <c r="AM361" s="26"/>
      <c r="AN361" s="26"/>
      <c r="AO361" s="26"/>
      <c r="AP361" s="27"/>
      <c r="AQ361" s="15"/>
      <c r="AR361" s="28"/>
      <c r="AS361" s="29"/>
      <c r="AT361" s="29"/>
      <c r="AU361" s="29"/>
    </row>
    <row r="362" spans="1:47">
      <c r="A362" s="15"/>
      <c r="B362" s="15"/>
      <c r="C362" s="15"/>
      <c r="D362" s="15"/>
      <c r="E362" s="15"/>
      <c r="F362" s="15"/>
      <c r="G362" s="15"/>
      <c r="H362" s="15"/>
      <c r="I362" s="27"/>
      <c r="K362" s="27"/>
      <c r="L362" s="26"/>
      <c r="M362" s="26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E362" s="15"/>
      <c r="AF362" s="15"/>
      <c r="AG362" s="15"/>
      <c r="AH362" s="15"/>
      <c r="AI362" s="15"/>
      <c r="AK362" s="27"/>
      <c r="AL362" s="15"/>
      <c r="AM362" s="26"/>
      <c r="AN362" s="26"/>
      <c r="AO362" s="26"/>
      <c r="AP362" s="27"/>
      <c r="AQ362" s="15"/>
      <c r="AR362" s="28"/>
      <c r="AS362" s="29"/>
      <c r="AT362" s="29"/>
      <c r="AU362" s="29"/>
    </row>
    <row r="363" spans="1:47">
      <c r="A363" s="15"/>
      <c r="B363" s="15"/>
      <c r="C363" s="15"/>
      <c r="D363" s="15"/>
      <c r="E363" s="15"/>
      <c r="F363" s="15"/>
      <c r="G363" s="15"/>
      <c r="H363" s="15"/>
      <c r="I363" s="27"/>
      <c r="K363" s="27"/>
      <c r="L363" s="26"/>
      <c r="M363" s="26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E363" s="15"/>
      <c r="AF363" s="15"/>
      <c r="AG363" s="15"/>
      <c r="AH363" s="15"/>
      <c r="AI363" s="15"/>
      <c r="AK363" s="27"/>
      <c r="AL363" s="15"/>
      <c r="AM363" s="26"/>
      <c r="AN363" s="26"/>
      <c r="AO363" s="26"/>
      <c r="AP363" s="27"/>
      <c r="AQ363" s="15"/>
      <c r="AR363" s="28"/>
      <c r="AS363" s="29"/>
      <c r="AT363" s="29"/>
      <c r="AU363" s="29"/>
    </row>
    <row r="364" spans="1:47">
      <c r="A364" s="15"/>
      <c r="B364" s="15"/>
      <c r="C364" s="15"/>
      <c r="D364" s="15"/>
      <c r="E364" s="15"/>
      <c r="F364" s="15"/>
      <c r="G364" s="15"/>
      <c r="H364" s="15"/>
      <c r="I364" s="27"/>
      <c r="K364" s="27"/>
      <c r="L364" s="26"/>
      <c r="M364" s="26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E364" s="15"/>
      <c r="AF364" s="15"/>
      <c r="AG364" s="15"/>
      <c r="AH364" s="15"/>
      <c r="AI364" s="15"/>
      <c r="AK364" s="27"/>
      <c r="AL364" s="15"/>
      <c r="AM364" s="26"/>
      <c r="AN364" s="26"/>
      <c r="AO364" s="26"/>
      <c r="AP364" s="27"/>
      <c r="AQ364" s="15"/>
      <c r="AR364" s="28"/>
      <c r="AS364" s="29"/>
      <c r="AT364" s="29"/>
      <c r="AU364" s="29"/>
    </row>
    <row r="365" spans="1:47">
      <c r="A365" s="15"/>
      <c r="B365" s="15"/>
      <c r="C365" s="15"/>
      <c r="D365" s="15"/>
      <c r="E365" s="15"/>
      <c r="F365" s="15"/>
      <c r="G365" s="15"/>
      <c r="H365" s="15"/>
      <c r="I365" s="27"/>
      <c r="K365" s="27"/>
      <c r="L365" s="26"/>
      <c r="M365" s="26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E365" s="15"/>
      <c r="AF365" s="15"/>
      <c r="AG365" s="15"/>
      <c r="AH365" s="15"/>
      <c r="AI365" s="15"/>
      <c r="AK365" s="27"/>
      <c r="AL365" s="15"/>
      <c r="AM365" s="26"/>
      <c r="AN365" s="26"/>
      <c r="AO365" s="26"/>
      <c r="AP365" s="27"/>
      <c r="AQ365" s="15"/>
      <c r="AR365" s="28"/>
      <c r="AS365" s="29"/>
      <c r="AT365" s="29"/>
      <c r="AU365" s="29"/>
    </row>
    <row r="366" spans="1:47">
      <c r="A366" s="15"/>
      <c r="B366" s="15"/>
      <c r="C366" s="15"/>
      <c r="D366" s="15"/>
      <c r="E366" s="15"/>
      <c r="F366" s="15"/>
      <c r="G366" s="15"/>
      <c r="H366" s="15"/>
      <c r="I366" s="27"/>
      <c r="K366" s="27"/>
      <c r="L366" s="26"/>
      <c r="M366" s="26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E366" s="15"/>
      <c r="AF366" s="15"/>
      <c r="AG366" s="15"/>
      <c r="AH366" s="15"/>
      <c r="AI366" s="15"/>
      <c r="AK366" s="27"/>
      <c r="AL366" s="15"/>
      <c r="AM366" s="26"/>
      <c r="AN366" s="26"/>
      <c r="AO366" s="26"/>
      <c r="AP366" s="27"/>
      <c r="AQ366" s="15"/>
      <c r="AR366" s="28"/>
      <c r="AS366" s="29"/>
      <c r="AT366" s="29"/>
      <c r="AU366" s="29"/>
    </row>
    <row r="367" spans="1:47">
      <c r="A367" s="15"/>
      <c r="B367" s="15"/>
      <c r="C367" s="15"/>
      <c r="D367" s="15"/>
      <c r="E367" s="15"/>
      <c r="F367" s="15"/>
      <c r="G367" s="15"/>
      <c r="H367" s="15"/>
      <c r="I367" s="27"/>
      <c r="K367" s="27"/>
      <c r="L367" s="26"/>
      <c r="M367" s="26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E367" s="15"/>
      <c r="AF367" s="15"/>
      <c r="AG367" s="15"/>
      <c r="AH367" s="15"/>
      <c r="AI367" s="15"/>
      <c r="AK367" s="27"/>
      <c r="AL367" s="15"/>
      <c r="AM367" s="26"/>
      <c r="AN367" s="26"/>
      <c r="AO367" s="26"/>
      <c r="AP367" s="27"/>
      <c r="AQ367" s="15"/>
      <c r="AR367" s="28"/>
      <c r="AS367" s="29"/>
      <c r="AT367" s="29"/>
      <c r="AU367" s="29"/>
    </row>
    <row r="368" spans="1:47">
      <c r="A368" s="15"/>
      <c r="B368" s="15"/>
      <c r="C368" s="15"/>
      <c r="D368" s="15"/>
      <c r="E368" s="15"/>
      <c r="F368" s="15"/>
      <c r="G368" s="15"/>
      <c r="H368" s="15"/>
      <c r="I368" s="27"/>
      <c r="K368" s="27"/>
      <c r="L368" s="26"/>
      <c r="M368" s="26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E368" s="15"/>
      <c r="AF368" s="15"/>
      <c r="AG368" s="15"/>
      <c r="AH368" s="15"/>
      <c r="AI368" s="15"/>
      <c r="AK368" s="27"/>
      <c r="AL368" s="15"/>
      <c r="AM368" s="26"/>
      <c r="AN368" s="26"/>
      <c r="AO368" s="26"/>
      <c r="AP368" s="27"/>
      <c r="AQ368" s="15"/>
      <c r="AR368" s="28"/>
      <c r="AS368" s="29"/>
      <c r="AT368" s="29"/>
      <c r="AU368" s="29"/>
    </row>
    <row r="369" spans="1:47">
      <c r="A369" s="15"/>
      <c r="B369" s="15"/>
      <c r="C369" s="15"/>
      <c r="D369" s="15"/>
      <c r="E369" s="15"/>
      <c r="F369" s="15"/>
      <c r="G369" s="15"/>
      <c r="H369" s="15"/>
      <c r="I369" s="27"/>
      <c r="K369" s="27"/>
      <c r="L369" s="26"/>
      <c r="M369" s="26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E369" s="15"/>
      <c r="AF369" s="15"/>
      <c r="AG369" s="15"/>
      <c r="AH369" s="15"/>
      <c r="AI369" s="15"/>
      <c r="AK369" s="27"/>
      <c r="AL369" s="15"/>
      <c r="AM369" s="26"/>
      <c r="AN369" s="26"/>
      <c r="AO369" s="26"/>
      <c r="AP369" s="27"/>
      <c r="AQ369" s="15"/>
      <c r="AR369" s="28"/>
      <c r="AS369" s="29"/>
      <c r="AT369" s="29"/>
      <c r="AU369" s="29"/>
    </row>
    <row r="370" spans="1:47">
      <c r="A370" s="15"/>
      <c r="B370" s="15"/>
      <c r="C370" s="15"/>
      <c r="D370" s="15"/>
      <c r="E370" s="15"/>
      <c r="F370" s="15"/>
      <c r="G370" s="15"/>
      <c r="H370" s="15"/>
      <c r="I370" s="27"/>
      <c r="K370" s="27"/>
      <c r="L370" s="26"/>
      <c r="M370" s="26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E370" s="15"/>
      <c r="AF370" s="15"/>
      <c r="AG370" s="15"/>
      <c r="AH370" s="15"/>
      <c r="AI370" s="15"/>
      <c r="AK370" s="27"/>
      <c r="AL370" s="15"/>
      <c r="AM370" s="26"/>
      <c r="AN370" s="26"/>
      <c r="AO370" s="26"/>
      <c r="AP370" s="27"/>
      <c r="AQ370" s="15"/>
      <c r="AR370" s="28"/>
      <c r="AS370" s="29"/>
      <c r="AT370" s="29"/>
      <c r="AU370" s="29"/>
    </row>
    <row r="371" spans="1:47">
      <c r="A371" s="15"/>
      <c r="B371" s="15"/>
      <c r="C371" s="15"/>
      <c r="D371" s="15"/>
      <c r="E371" s="15"/>
      <c r="F371" s="15"/>
      <c r="G371" s="15"/>
      <c r="H371" s="15"/>
      <c r="I371" s="27"/>
      <c r="K371" s="27"/>
      <c r="L371" s="26"/>
      <c r="M371" s="26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E371" s="15"/>
      <c r="AF371" s="15"/>
      <c r="AG371" s="15"/>
      <c r="AH371" s="15"/>
      <c r="AI371" s="15"/>
      <c r="AK371" s="27"/>
      <c r="AL371" s="15"/>
      <c r="AM371" s="26"/>
      <c r="AN371" s="26"/>
      <c r="AO371" s="26"/>
      <c r="AP371" s="27"/>
      <c r="AQ371" s="15"/>
      <c r="AR371" s="28"/>
      <c r="AS371" s="29"/>
      <c r="AT371" s="29"/>
      <c r="AU371" s="29"/>
    </row>
    <row r="372" spans="1:47">
      <c r="A372" s="15"/>
      <c r="B372" s="15"/>
      <c r="C372" s="15"/>
      <c r="D372" s="15"/>
      <c r="E372" s="15"/>
      <c r="F372" s="15"/>
      <c r="G372" s="15"/>
      <c r="H372" s="15"/>
      <c r="I372" s="27"/>
      <c r="K372" s="27"/>
      <c r="L372" s="26"/>
      <c r="M372" s="26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E372" s="15"/>
      <c r="AF372" s="15"/>
      <c r="AG372" s="15"/>
      <c r="AH372" s="15"/>
      <c r="AI372" s="15"/>
      <c r="AK372" s="27"/>
      <c r="AL372" s="15"/>
      <c r="AM372" s="26"/>
      <c r="AN372" s="26"/>
      <c r="AO372" s="26"/>
      <c r="AP372" s="27"/>
      <c r="AQ372" s="15"/>
      <c r="AR372" s="28"/>
      <c r="AS372" s="29"/>
      <c r="AT372" s="29"/>
      <c r="AU372" s="29"/>
    </row>
    <row r="373" spans="1:47">
      <c r="A373" s="15"/>
      <c r="B373" s="15"/>
      <c r="C373" s="15"/>
      <c r="D373" s="15"/>
      <c r="E373" s="15"/>
      <c r="F373" s="15"/>
      <c r="G373" s="15"/>
      <c r="H373" s="15"/>
      <c r="I373" s="27"/>
      <c r="K373" s="27"/>
      <c r="L373" s="26"/>
      <c r="M373" s="26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E373" s="15"/>
      <c r="AF373" s="15"/>
      <c r="AG373" s="15"/>
      <c r="AH373" s="15"/>
      <c r="AI373" s="15"/>
      <c r="AK373" s="27"/>
      <c r="AL373" s="15"/>
      <c r="AM373" s="26"/>
      <c r="AN373" s="26"/>
      <c r="AO373" s="26"/>
      <c r="AP373" s="27"/>
      <c r="AQ373" s="15"/>
      <c r="AR373" s="28"/>
      <c r="AS373" s="29"/>
      <c r="AT373" s="29"/>
      <c r="AU373" s="29"/>
    </row>
    <row r="374" spans="1:47">
      <c r="A374" s="15"/>
      <c r="B374" s="15"/>
      <c r="C374" s="15"/>
      <c r="D374" s="15"/>
      <c r="E374" s="15"/>
      <c r="F374" s="15"/>
      <c r="G374" s="15"/>
      <c r="H374" s="15"/>
      <c r="I374" s="27"/>
      <c r="K374" s="27"/>
      <c r="L374" s="26"/>
      <c r="M374" s="26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E374" s="15"/>
      <c r="AF374" s="15"/>
      <c r="AG374" s="15"/>
      <c r="AH374" s="15"/>
      <c r="AI374" s="15"/>
      <c r="AK374" s="27"/>
      <c r="AL374" s="15"/>
      <c r="AM374" s="26"/>
      <c r="AN374" s="26"/>
      <c r="AO374" s="26"/>
      <c r="AP374" s="27"/>
      <c r="AQ374" s="15"/>
      <c r="AR374" s="28"/>
      <c r="AS374" s="29"/>
      <c r="AT374" s="29"/>
      <c r="AU374" s="29"/>
    </row>
    <row r="375" spans="1:47">
      <c r="A375" s="15"/>
      <c r="B375" s="15"/>
      <c r="C375" s="15"/>
      <c r="D375" s="15"/>
      <c r="E375" s="15"/>
      <c r="F375" s="15"/>
      <c r="G375" s="15"/>
      <c r="H375" s="15"/>
      <c r="I375" s="27"/>
      <c r="K375" s="27"/>
      <c r="L375" s="26"/>
      <c r="M375" s="26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E375" s="15"/>
      <c r="AF375" s="15"/>
      <c r="AG375" s="15"/>
      <c r="AH375" s="15"/>
      <c r="AI375" s="15"/>
      <c r="AK375" s="27"/>
      <c r="AL375" s="15"/>
      <c r="AM375" s="26"/>
      <c r="AN375" s="26"/>
      <c r="AO375" s="26"/>
      <c r="AP375" s="27"/>
      <c r="AQ375" s="15"/>
      <c r="AR375" s="28"/>
      <c r="AS375" s="29"/>
      <c r="AT375" s="29"/>
      <c r="AU375" s="29"/>
    </row>
    <row r="376" spans="1:47">
      <c r="A376" s="15"/>
      <c r="B376" s="15"/>
      <c r="C376" s="15"/>
      <c r="D376" s="15"/>
      <c r="E376" s="15"/>
      <c r="F376" s="15"/>
      <c r="G376" s="15"/>
      <c r="H376" s="15"/>
      <c r="I376" s="27"/>
      <c r="K376" s="27"/>
      <c r="L376" s="26"/>
      <c r="M376" s="26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E376" s="15"/>
      <c r="AF376" s="15"/>
      <c r="AG376" s="15"/>
      <c r="AH376" s="15"/>
      <c r="AI376" s="15"/>
      <c r="AK376" s="27"/>
      <c r="AL376" s="15"/>
      <c r="AM376" s="26"/>
      <c r="AN376" s="26"/>
      <c r="AO376" s="26"/>
      <c r="AP376" s="27"/>
      <c r="AQ376" s="15"/>
      <c r="AR376" s="28"/>
      <c r="AS376" s="29"/>
      <c r="AT376" s="29"/>
      <c r="AU376" s="29"/>
    </row>
    <row r="377" spans="1:47">
      <c r="A377" s="15"/>
      <c r="B377" s="15"/>
      <c r="C377" s="15"/>
      <c r="D377" s="15"/>
      <c r="E377" s="15"/>
      <c r="F377" s="15"/>
      <c r="G377" s="15"/>
      <c r="H377" s="15"/>
      <c r="I377" s="27"/>
      <c r="K377" s="27"/>
      <c r="L377" s="26"/>
      <c r="M377" s="26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E377" s="15"/>
      <c r="AF377" s="15"/>
      <c r="AG377" s="15"/>
      <c r="AH377" s="15"/>
      <c r="AI377" s="15"/>
      <c r="AK377" s="27"/>
      <c r="AL377" s="15"/>
      <c r="AM377" s="26"/>
      <c r="AN377" s="26"/>
      <c r="AO377" s="26"/>
      <c r="AP377" s="27"/>
      <c r="AQ377" s="15"/>
      <c r="AR377" s="28"/>
      <c r="AS377" s="29"/>
      <c r="AT377" s="29"/>
      <c r="AU377" s="29"/>
    </row>
    <row r="378" spans="1:47">
      <c r="A378" s="15"/>
      <c r="B378" s="15"/>
      <c r="C378" s="15"/>
      <c r="D378" s="15"/>
      <c r="E378" s="15"/>
      <c r="F378" s="15"/>
      <c r="G378" s="15"/>
      <c r="H378" s="15"/>
      <c r="I378" s="27"/>
      <c r="K378" s="27"/>
      <c r="L378" s="26"/>
      <c r="M378" s="26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E378" s="15"/>
      <c r="AF378" s="15"/>
      <c r="AG378" s="15"/>
      <c r="AH378" s="15"/>
      <c r="AI378" s="15"/>
      <c r="AK378" s="27"/>
      <c r="AL378" s="15"/>
      <c r="AM378" s="26"/>
      <c r="AN378" s="26"/>
      <c r="AO378" s="26"/>
      <c r="AP378" s="27"/>
      <c r="AQ378" s="15"/>
      <c r="AR378" s="28"/>
      <c r="AS378" s="29"/>
      <c r="AT378" s="29"/>
      <c r="AU378" s="29"/>
    </row>
    <row r="379" spans="1:47">
      <c r="A379" s="15"/>
      <c r="B379" s="15"/>
      <c r="C379" s="15"/>
      <c r="D379" s="15"/>
      <c r="E379" s="15"/>
      <c r="F379" s="15"/>
      <c r="G379" s="15"/>
      <c r="H379" s="15"/>
      <c r="I379" s="27"/>
      <c r="K379" s="27"/>
      <c r="L379" s="26"/>
      <c r="M379" s="26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E379" s="15"/>
      <c r="AF379" s="15"/>
      <c r="AG379" s="15"/>
      <c r="AH379" s="15"/>
      <c r="AI379" s="15"/>
      <c r="AK379" s="27"/>
      <c r="AL379" s="15"/>
      <c r="AM379" s="26"/>
      <c r="AN379" s="26"/>
      <c r="AO379" s="26"/>
      <c r="AP379" s="27"/>
      <c r="AQ379" s="15"/>
      <c r="AR379" s="28"/>
      <c r="AS379" s="29"/>
      <c r="AT379" s="29"/>
      <c r="AU379" s="29"/>
    </row>
    <row r="380" spans="1:47">
      <c r="A380" s="15"/>
      <c r="B380" s="15"/>
      <c r="C380" s="15"/>
      <c r="D380" s="15"/>
      <c r="E380" s="15"/>
      <c r="F380" s="15"/>
      <c r="G380" s="15"/>
      <c r="H380" s="15"/>
      <c r="I380" s="27"/>
      <c r="K380" s="27"/>
      <c r="L380" s="26"/>
      <c r="M380" s="26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E380" s="15"/>
      <c r="AF380" s="15"/>
      <c r="AG380" s="15"/>
      <c r="AH380" s="15"/>
      <c r="AI380" s="15"/>
      <c r="AK380" s="27"/>
      <c r="AL380" s="15"/>
      <c r="AM380" s="26"/>
      <c r="AN380" s="26"/>
      <c r="AO380" s="26"/>
      <c r="AP380" s="27"/>
      <c r="AQ380" s="15"/>
      <c r="AR380" s="28"/>
      <c r="AS380" s="29"/>
      <c r="AT380" s="29"/>
      <c r="AU380" s="29"/>
    </row>
    <row r="381" spans="1:47">
      <c r="A381" s="15"/>
      <c r="B381" s="15"/>
      <c r="C381" s="15"/>
      <c r="D381" s="15"/>
      <c r="E381" s="15"/>
      <c r="F381" s="15"/>
      <c r="G381" s="15"/>
      <c r="H381" s="15"/>
      <c r="I381" s="27"/>
      <c r="K381" s="27"/>
      <c r="L381" s="26"/>
      <c r="M381" s="26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E381" s="15"/>
      <c r="AF381" s="15"/>
      <c r="AG381" s="15"/>
      <c r="AH381" s="15"/>
      <c r="AI381" s="15"/>
      <c r="AK381" s="27"/>
      <c r="AL381" s="15"/>
      <c r="AM381" s="26"/>
      <c r="AN381" s="26"/>
      <c r="AO381" s="26"/>
      <c r="AP381" s="27"/>
      <c r="AQ381" s="15"/>
      <c r="AR381" s="28"/>
      <c r="AS381" s="29"/>
      <c r="AT381" s="29"/>
      <c r="AU381" s="29"/>
    </row>
    <row r="382" spans="1:47">
      <c r="A382" s="15"/>
      <c r="B382" s="15"/>
      <c r="C382" s="15"/>
      <c r="D382" s="15"/>
      <c r="E382" s="15"/>
      <c r="F382" s="15"/>
      <c r="G382" s="15"/>
      <c r="H382" s="15"/>
      <c r="I382" s="27"/>
      <c r="K382" s="27"/>
      <c r="L382" s="26"/>
      <c r="M382" s="26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E382" s="15"/>
      <c r="AF382" s="15"/>
      <c r="AG382" s="15"/>
      <c r="AH382" s="15"/>
      <c r="AI382" s="15"/>
      <c r="AK382" s="27"/>
      <c r="AL382" s="15"/>
      <c r="AM382" s="26"/>
      <c r="AN382" s="26"/>
      <c r="AO382" s="26"/>
      <c r="AP382" s="27"/>
      <c r="AQ382" s="15"/>
      <c r="AR382" s="28"/>
      <c r="AS382" s="29"/>
      <c r="AT382" s="29"/>
      <c r="AU382" s="29"/>
    </row>
    <row r="383" spans="1:47">
      <c r="A383" s="15"/>
      <c r="B383" s="15"/>
      <c r="C383" s="15"/>
      <c r="D383" s="15"/>
      <c r="E383" s="15"/>
      <c r="F383" s="15"/>
      <c r="G383" s="15"/>
      <c r="H383" s="15"/>
      <c r="I383" s="27"/>
      <c r="K383" s="27"/>
      <c r="L383" s="26"/>
      <c r="M383" s="26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E383" s="15"/>
      <c r="AF383" s="15"/>
      <c r="AG383" s="15"/>
      <c r="AH383" s="15"/>
      <c r="AI383" s="15"/>
      <c r="AK383" s="27"/>
      <c r="AL383" s="15"/>
      <c r="AM383" s="26"/>
      <c r="AN383" s="26"/>
      <c r="AO383" s="26"/>
      <c r="AP383" s="27"/>
      <c r="AQ383" s="15"/>
      <c r="AR383" s="28"/>
      <c r="AS383" s="29"/>
      <c r="AT383" s="29"/>
      <c r="AU383" s="29"/>
    </row>
    <row r="384" spans="1:47">
      <c r="A384" s="15"/>
      <c r="B384" s="15"/>
      <c r="C384" s="15"/>
      <c r="D384" s="15"/>
      <c r="E384" s="15"/>
      <c r="F384" s="15"/>
      <c r="G384" s="15"/>
      <c r="H384" s="15"/>
      <c r="I384" s="27"/>
      <c r="K384" s="27"/>
      <c r="L384" s="26"/>
      <c r="M384" s="26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E384" s="15"/>
      <c r="AF384" s="15"/>
      <c r="AG384" s="15"/>
      <c r="AH384" s="15"/>
      <c r="AI384" s="15"/>
      <c r="AK384" s="27"/>
      <c r="AL384" s="15"/>
      <c r="AM384" s="26"/>
      <c r="AN384" s="26"/>
      <c r="AO384" s="26"/>
      <c r="AP384" s="27"/>
      <c r="AQ384" s="15"/>
      <c r="AR384" s="28"/>
      <c r="AS384" s="29"/>
      <c r="AT384" s="29"/>
      <c r="AU384" s="29"/>
    </row>
    <row r="385" spans="1:47">
      <c r="A385" s="15"/>
      <c r="B385" s="15"/>
      <c r="C385" s="15"/>
      <c r="D385" s="15"/>
      <c r="E385" s="15"/>
      <c r="F385" s="15"/>
      <c r="G385" s="15"/>
      <c r="H385" s="15"/>
      <c r="I385" s="27"/>
      <c r="K385" s="27"/>
      <c r="L385" s="26"/>
      <c r="M385" s="26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E385" s="15"/>
      <c r="AF385" s="15"/>
      <c r="AG385" s="15"/>
      <c r="AH385" s="15"/>
      <c r="AI385" s="15"/>
      <c r="AK385" s="27"/>
      <c r="AL385" s="15"/>
      <c r="AM385" s="26"/>
      <c r="AN385" s="26"/>
      <c r="AO385" s="26"/>
      <c r="AP385" s="27"/>
      <c r="AQ385" s="15"/>
      <c r="AR385" s="28"/>
      <c r="AS385" s="29"/>
      <c r="AT385" s="29"/>
      <c r="AU385" s="29"/>
    </row>
    <row r="386" spans="1:47">
      <c r="A386" s="15"/>
      <c r="B386" s="15"/>
      <c r="C386" s="15"/>
      <c r="D386" s="15"/>
      <c r="E386" s="15"/>
      <c r="F386" s="15"/>
      <c r="G386" s="15"/>
      <c r="H386" s="15"/>
      <c r="I386" s="27"/>
      <c r="K386" s="27"/>
      <c r="L386" s="26"/>
      <c r="M386" s="26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E386" s="15"/>
      <c r="AF386" s="15"/>
      <c r="AG386" s="15"/>
      <c r="AH386" s="15"/>
      <c r="AI386" s="15"/>
      <c r="AK386" s="27"/>
      <c r="AL386" s="15"/>
      <c r="AM386" s="26"/>
      <c r="AN386" s="26"/>
      <c r="AO386" s="26"/>
      <c r="AP386" s="27"/>
      <c r="AQ386" s="15"/>
      <c r="AR386" s="28"/>
      <c r="AS386" s="29"/>
      <c r="AT386" s="29"/>
      <c r="AU386" s="29"/>
    </row>
    <row r="387" spans="1:47">
      <c r="A387" s="15"/>
      <c r="B387" s="15"/>
      <c r="C387" s="15"/>
      <c r="D387" s="15"/>
      <c r="E387" s="15"/>
      <c r="F387" s="15"/>
      <c r="G387" s="15"/>
      <c r="H387" s="15"/>
      <c r="I387" s="27"/>
      <c r="K387" s="27"/>
      <c r="L387" s="26"/>
      <c r="M387" s="26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E387" s="15"/>
      <c r="AF387" s="15"/>
      <c r="AG387" s="15"/>
      <c r="AH387" s="15"/>
      <c r="AI387" s="15"/>
      <c r="AK387" s="27"/>
      <c r="AL387" s="15"/>
      <c r="AM387" s="26"/>
      <c r="AN387" s="26"/>
      <c r="AO387" s="26"/>
      <c r="AP387" s="27"/>
      <c r="AQ387" s="15"/>
      <c r="AR387" s="28"/>
      <c r="AS387" s="29"/>
      <c r="AT387" s="29"/>
      <c r="AU387" s="29"/>
    </row>
    <row r="388" spans="1:47">
      <c r="A388" s="15"/>
      <c r="B388" s="15"/>
      <c r="C388" s="15"/>
      <c r="D388" s="15"/>
      <c r="E388" s="15"/>
      <c r="F388" s="15"/>
      <c r="G388" s="15"/>
      <c r="H388" s="15"/>
      <c r="I388" s="27"/>
      <c r="K388" s="27"/>
      <c r="L388" s="26"/>
      <c r="M388" s="26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E388" s="15"/>
      <c r="AF388" s="15"/>
      <c r="AG388" s="15"/>
      <c r="AH388" s="15"/>
      <c r="AI388" s="15"/>
      <c r="AK388" s="27"/>
      <c r="AL388" s="15"/>
      <c r="AM388" s="26"/>
      <c r="AN388" s="26"/>
      <c r="AO388" s="26"/>
      <c r="AP388" s="27"/>
      <c r="AQ388" s="15"/>
      <c r="AR388" s="28"/>
      <c r="AS388" s="29"/>
      <c r="AT388" s="29"/>
      <c r="AU388" s="29"/>
    </row>
    <row r="389" spans="1:47">
      <c r="A389" s="15"/>
      <c r="B389" s="15"/>
      <c r="C389" s="15"/>
      <c r="D389" s="15"/>
      <c r="E389" s="15"/>
      <c r="F389" s="15"/>
      <c r="G389" s="15"/>
      <c r="H389" s="15"/>
      <c r="I389" s="27"/>
      <c r="K389" s="27"/>
      <c r="L389" s="26"/>
      <c r="M389" s="26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E389" s="15"/>
      <c r="AF389" s="15"/>
      <c r="AG389" s="15"/>
      <c r="AH389" s="15"/>
      <c r="AI389" s="15"/>
      <c r="AK389" s="27"/>
      <c r="AL389" s="15"/>
      <c r="AM389" s="26"/>
      <c r="AN389" s="26"/>
      <c r="AO389" s="26"/>
      <c r="AP389" s="27"/>
      <c r="AQ389" s="15"/>
      <c r="AR389" s="28"/>
      <c r="AS389" s="29"/>
      <c r="AT389" s="29"/>
      <c r="AU389" s="29"/>
    </row>
    <row r="390" spans="1:47">
      <c r="A390" s="15"/>
      <c r="B390" s="15"/>
      <c r="C390" s="15"/>
      <c r="D390" s="15"/>
      <c r="E390" s="15"/>
      <c r="F390" s="15"/>
      <c r="G390" s="15"/>
      <c r="H390" s="15"/>
      <c r="I390" s="27"/>
      <c r="K390" s="27"/>
      <c r="L390" s="26"/>
      <c r="M390" s="26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E390" s="15"/>
      <c r="AF390" s="15"/>
      <c r="AG390" s="15"/>
      <c r="AH390" s="15"/>
      <c r="AI390" s="15"/>
      <c r="AK390" s="27"/>
      <c r="AL390" s="15"/>
      <c r="AM390" s="26"/>
      <c r="AN390" s="26"/>
      <c r="AO390" s="26"/>
      <c r="AP390" s="27"/>
      <c r="AQ390" s="15"/>
      <c r="AR390" s="28"/>
      <c r="AS390" s="29"/>
      <c r="AT390" s="29"/>
      <c r="AU390" s="29"/>
    </row>
    <row r="391" spans="1:47">
      <c r="A391" s="15"/>
      <c r="B391" s="15"/>
      <c r="C391" s="15"/>
      <c r="D391" s="15"/>
      <c r="E391" s="15"/>
      <c r="F391" s="15"/>
      <c r="G391" s="15"/>
      <c r="H391" s="15"/>
      <c r="I391" s="27"/>
      <c r="K391" s="27"/>
      <c r="L391" s="26"/>
      <c r="M391" s="26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E391" s="15"/>
      <c r="AF391" s="15"/>
      <c r="AG391" s="15"/>
      <c r="AH391" s="15"/>
      <c r="AI391" s="15"/>
      <c r="AK391" s="27"/>
      <c r="AL391" s="15"/>
      <c r="AM391" s="26"/>
      <c r="AN391" s="26"/>
      <c r="AO391" s="26"/>
      <c r="AP391" s="27"/>
      <c r="AQ391" s="15"/>
      <c r="AR391" s="28"/>
      <c r="AS391" s="29"/>
      <c r="AT391" s="29"/>
      <c r="AU391" s="29"/>
    </row>
    <row r="392" spans="1:47">
      <c r="A392" s="15"/>
      <c r="B392" s="15"/>
      <c r="C392" s="15"/>
      <c r="D392" s="15"/>
      <c r="E392" s="15"/>
      <c r="F392" s="15"/>
      <c r="G392" s="15"/>
      <c r="H392" s="15"/>
      <c r="I392" s="27"/>
      <c r="K392" s="27"/>
      <c r="L392" s="26"/>
      <c r="M392" s="26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E392" s="15"/>
      <c r="AF392" s="15"/>
      <c r="AG392" s="15"/>
      <c r="AH392" s="15"/>
      <c r="AI392" s="15"/>
      <c r="AK392" s="27"/>
      <c r="AL392" s="15"/>
      <c r="AM392" s="26"/>
      <c r="AN392" s="26"/>
      <c r="AO392" s="26"/>
      <c r="AP392" s="27"/>
      <c r="AQ392" s="15"/>
      <c r="AR392" s="28"/>
      <c r="AS392" s="29"/>
      <c r="AT392" s="29"/>
      <c r="AU392" s="29"/>
    </row>
    <row r="393" spans="1:47">
      <c r="A393" s="15"/>
      <c r="B393" s="15"/>
      <c r="C393" s="15"/>
      <c r="D393" s="15"/>
      <c r="E393" s="15"/>
      <c r="F393" s="15"/>
      <c r="G393" s="15"/>
      <c r="H393" s="15"/>
      <c r="I393" s="27"/>
      <c r="K393" s="27"/>
      <c r="L393" s="26"/>
      <c r="M393" s="26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E393" s="15"/>
      <c r="AF393" s="15"/>
      <c r="AG393" s="15"/>
      <c r="AH393" s="15"/>
      <c r="AI393" s="15"/>
      <c r="AK393" s="27"/>
      <c r="AL393" s="15"/>
      <c r="AM393" s="26"/>
      <c r="AN393" s="26"/>
      <c r="AO393" s="26"/>
      <c r="AP393" s="27"/>
      <c r="AQ393" s="15"/>
      <c r="AR393" s="28"/>
      <c r="AS393" s="29"/>
      <c r="AT393" s="29"/>
      <c r="AU393" s="29"/>
    </row>
    <row r="394" spans="1:47">
      <c r="A394" s="15"/>
      <c r="B394" s="15"/>
      <c r="C394" s="15"/>
      <c r="D394" s="15"/>
      <c r="E394" s="15"/>
      <c r="F394" s="15"/>
      <c r="G394" s="15"/>
      <c r="H394" s="15"/>
      <c r="I394" s="27"/>
      <c r="K394" s="27"/>
      <c r="L394" s="26"/>
      <c r="M394" s="26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E394" s="15"/>
      <c r="AF394" s="15"/>
      <c r="AG394" s="15"/>
      <c r="AH394" s="15"/>
      <c r="AI394" s="15"/>
      <c r="AK394" s="27"/>
      <c r="AL394" s="15"/>
      <c r="AM394" s="26"/>
      <c r="AN394" s="26"/>
      <c r="AO394" s="26"/>
      <c r="AP394" s="27"/>
      <c r="AQ394" s="15"/>
      <c r="AR394" s="28"/>
      <c r="AS394" s="29"/>
      <c r="AT394" s="29"/>
      <c r="AU394" s="29"/>
    </row>
    <row r="395" spans="1:47">
      <c r="A395" s="15"/>
      <c r="B395" s="15"/>
      <c r="C395" s="15"/>
      <c r="D395" s="15"/>
      <c r="E395" s="15"/>
      <c r="F395" s="15"/>
      <c r="G395" s="15"/>
      <c r="H395" s="15"/>
      <c r="I395" s="27"/>
      <c r="K395" s="27"/>
      <c r="L395" s="26"/>
      <c r="M395" s="26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E395" s="15"/>
      <c r="AF395" s="15"/>
      <c r="AG395" s="15"/>
      <c r="AH395" s="15"/>
      <c r="AI395" s="15"/>
      <c r="AK395" s="27"/>
      <c r="AL395" s="15"/>
      <c r="AM395" s="26"/>
      <c r="AN395" s="26"/>
      <c r="AO395" s="26"/>
      <c r="AP395" s="27"/>
      <c r="AQ395" s="15"/>
      <c r="AR395" s="28"/>
      <c r="AS395" s="29"/>
      <c r="AT395" s="29"/>
      <c r="AU395" s="29"/>
    </row>
    <row r="396" spans="1:47">
      <c r="A396" s="15"/>
      <c r="B396" s="15"/>
      <c r="C396" s="15"/>
      <c r="D396" s="15"/>
      <c r="E396" s="15"/>
      <c r="F396" s="15"/>
      <c r="G396" s="15"/>
      <c r="H396" s="15"/>
      <c r="I396" s="27"/>
      <c r="K396" s="27"/>
      <c r="L396" s="26"/>
      <c r="M396" s="26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E396" s="15"/>
      <c r="AF396" s="15"/>
      <c r="AG396" s="15"/>
      <c r="AH396" s="15"/>
      <c r="AI396" s="15"/>
      <c r="AK396" s="27"/>
      <c r="AL396" s="15"/>
      <c r="AM396" s="26"/>
      <c r="AN396" s="26"/>
      <c r="AO396" s="26"/>
      <c r="AP396" s="27"/>
      <c r="AQ396" s="15"/>
      <c r="AR396" s="28"/>
      <c r="AS396" s="29"/>
      <c r="AT396" s="29"/>
      <c r="AU396" s="29"/>
    </row>
    <row r="397" spans="1:47">
      <c r="A397" s="15"/>
      <c r="B397" s="15"/>
      <c r="C397" s="15"/>
      <c r="D397" s="15"/>
      <c r="E397" s="15"/>
      <c r="F397" s="15"/>
      <c r="G397" s="15"/>
      <c r="H397" s="15"/>
      <c r="I397" s="27"/>
      <c r="K397" s="27"/>
      <c r="L397" s="26"/>
      <c r="M397" s="26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E397" s="15"/>
      <c r="AF397" s="15"/>
      <c r="AG397" s="15"/>
      <c r="AH397" s="15"/>
      <c r="AI397" s="15"/>
      <c r="AK397" s="27"/>
      <c r="AL397" s="15"/>
      <c r="AM397" s="26"/>
      <c r="AN397" s="26"/>
      <c r="AO397" s="26"/>
      <c r="AP397" s="27"/>
      <c r="AQ397" s="15"/>
      <c r="AR397" s="28"/>
      <c r="AS397" s="29"/>
      <c r="AT397" s="29"/>
      <c r="AU397" s="29"/>
    </row>
    <row r="398" spans="1:47">
      <c r="A398" s="15"/>
      <c r="B398" s="15"/>
      <c r="C398" s="15"/>
      <c r="D398" s="15"/>
      <c r="E398" s="15"/>
      <c r="F398" s="15"/>
      <c r="G398" s="15"/>
      <c r="H398" s="15"/>
      <c r="I398" s="27"/>
      <c r="K398" s="27"/>
      <c r="L398" s="26"/>
      <c r="M398" s="26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E398" s="15"/>
      <c r="AF398" s="15"/>
      <c r="AG398" s="15"/>
      <c r="AH398" s="15"/>
      <c r="AI398" s="15"/>
      <c r="AK398" s="27"/>
      <c r="AL398" s="15"/>
      <c r="AM398" s="26"/>
      <c r="AN398" s="26"/>
      <c r="AO398" s="26"/>
      <c r="AP398" s="27"/>
      <c r="AQ398" s="15"/>
      <c r="AR398" s="28"/>
      <c r="AS398" s="29"/>
      <c r="AT398" s="29"/>
      <c r="AU398" s="29"/>
    </row>
    <row r="399" spans="1:47">
      <c r="A399" s="15"/>
      <c r="B399" s="15"/>
      <c r="C399" s="15"/>
      <c r="D399" s="15"/>
      <c r="E399" s="15"/>
      <c r="F399" s="15"/>
      <c r="G399" s="15"/>
      <c r="H399" s="15"/>
      <c r="I399" s="27"/>
      <c r="K399" s="27"/>
      <c r="L399" s="26"/>
      <c r="M399" s="26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E399" s="15"/>
      <c r="AF399" s="15"/>
      <c r="AG399" s="15"/>
      <c r="AH399" s="15"/>
      <c r="AI399" s="15"/>
      <c r="AK399" s="27"/>
      <c r="AL399" s="15"/>
      <c r="AM399" s="26"/>
      <c r="AN399" s="26"/>
      <c r="AO399" s="26"/>
      <c r="AP399" s="27"/>
      <c r="AQ399" s="15"/>
      <c r="AR399" s="28"/>
      <c r="AS399" s="29"/>
      <c r="AT399" s="29"/>
      <c r="AU399" s="29"/>
    </row>
    <row r="400" spans="1:47">
      <c r="A400" s="15"/>
      <c r="B400" s="15"/>
      <c r="C400" s="15"/>
      <c r="D400" s="15"/>
      <c r="E400" s="15"/>
      <c r="F400" s="15"/>
      <c r="G400" s="15"/>
      <c r="H400" s="15"/>
      <c r="I400" s="27"/>
      <c r="K400" s="27"/>
      <c r="L400" s="26"/>
      <c r="M400" s="26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E400" s="15"/>
      <c r="AF400" s="15"/>
      <c r="AG400" s="15"/>
      <c r="AH400" s="15"/>
      <c r="AI400" s="15"/>
      <c r="AK400" s="27"/>
      <c r="AL400" s="15"/>
      <c r="AM400" s="26"/>
      <c r="AN400" s="26"/>
      <c r="AO400" s="26"/>
      <c r="AP400" s="27"/>
      <c r="AQ400" s="15"/>
      <c r="AR400" s="28"/>
      <c r="AS400" s="29"/>
      <c r="AT400" s="29"/>
      <c r="AU400" s="29"/>
    </row>
    <row r="401" spans="1:47">
      <c r="A401" s="15"/>
      <c r="B401" s="15"/>
      <c r="C401" s="15"/>
      <c r="D401" s="15"/>
      <c r="E401" s="15"/>
      <c r="F401" s="15"/>
      <c r="G401" s="15"/>
      <c r="H401" s="15"/>
      <c r="I401" s="27"/>
      <c r="K401" s="27"/>
      <c r="L401" s="26"/>
      <c r="M401" s="26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E401" s="15"/>
      <c r="AF401" s="15"/>
      <c r="AG401" s="15"/>
      <c r="AH401" s="15"/>
      <c r="AI401" s="15"/>
      <c r="AK401" s="27"/>
      <c r="AL401" s="15"/>
      <c r="AM401" s="26"/>
      <c r="AN401" s="26"/>
      <c r="AO401" s="26"/>
      <c r="AP401" s="27"/>
      <c r="AQ401" s="15"/>
      <c r="AR401" s="28"/>
      <c r="AS401" s="29"/>
      <c r="AT401" s="29"/>
      <c r="AU401" s="29"/>
    </row>
    <row r="402" spans="1:47">
      <c r="A402" s="15"/>
      <c r="B402" s="15"/>
      <c r="C402" s="15"/>
      <c r="D402" s="15"/>
      <c r="E402" s="15"/>
      <c r="F402" s="15"/>
      <c r="G402" s="15"/>
      <c r="H402" s="15"/>
      <c r="I402" s="27"/>
      <c r="K402" s="27"/>
      <c r="L402" s="26"/>
      <c r="M402" s="26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E402" s="15"/>
      <c r="AF402" s="15"/>
      <c r="AG402" s="15"/>
      <c r="AH402" s="15"/>
      <c r="AI402" s="15"/>
      <c r="AK402" s="27"/>
      <c r="AL402" s="15"/>
      <c r="AM402" s="26"/>
      <c r="AN402" s="26"/>
      <c r="AO402" s="26"/>
      <c r="AP402" s="27"/>
      <c r="AQ402" s="15"/>
      <c r="AR402" s="28"/>
      <c r="AS402" s="29"/>
      <c r="AT402" s="29"/>
      <c r="AU402" s="29"/>
    </row>
    <row r="403" spans="1:47">
      <c r="A403" s="15"/>
      <c r="B403" s="15"/>
      <c r="C403" s="15"/>
      <c r="D403" s="15"/>
      <c r="E403" s="15"/>
      <c r="F403" s="15"/>
      <c r="G403" s="15"/>
      <c r="H403" s="15"/>
      <c r="I403" s="27"/>
      <c r="K403" s="27"/>
      <c r="L403" s="26"/>
      <c r="M403" s="26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E403" s="15"/>
      <c r="AF403" s="15"/>
      <c r="AG403" s="15"/>
      <c r="AH403" s="15"/>
      <c r="AI403" s="15"/>
      <c r="AK403" s="27"/>
      <c r="AL403" s="15"/>
      <c r="AM403" s="26"/>
      <c r="AN403" s="26"/>
      <c r="AO403" s="26"/>
      <c r="AP403" s="27"/>
      <c r="AQ403" s="15"/>
      <c r="AR403" s="28"/>
      <c r="AS403" s="29"/>
      <c r="AT403" s="29"/>
      <c r="AU403" s="29"/>
    </row>
    <row r="404" spans="1:47">
      <c r="A404" s="15"/>
      <c r="B404" s="15"/>
      <c r="C404" s="15"/>
      <c r="D404" s="15"/>
      <c r="E404" s="15"/>
      <c r="F404" s="15"/>
      <c r="G404" s="15"/>
      <c r="H404" s="15"/>
      <c r="I404" s="27"/>
      <c r="K404" s="27"/>
      <c r="L404" s="26"/>
      <c r="M404" s="26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E404" s="15"/>
      <c r="AF404" s="15"/>
      <c r="AG404" s="15"/>
      <c r="AH404" s="15"/>
      <c r="AI404" s="15"/>
      <c r="AK404" s="27"/>
      <c r="AL404" s="15"/>
      <c r="AM404" s="26"/>
      <c r="AN404" s="26"/>
      <c r="AO404" s="26"/>
      <c r="AP404" s="27"/>
      <c r="AQ404" s="15"/>
      <c r="AR404" s="28"/>
      <c r="AS404" s="29"/>
      <c r="AT404" s="29"/>
      <c r="AU404" s="29"/>
    </row>
    <row r="405" spans="1:47">
      <c r="A405" s="15"/>
      <c r="B405" s="15"/>
      <c r="C405" s="15"/>
      <c r="D405" s="15"/>
      <c r="E405" s="15"/>
      <c r="F405" s="15"/>
      <c r="G405" s="15"/>
      <c r="H405" s="15"/>
      <c r="I405" s="27"/>
      <c r="K405" s="27"/>
      <c r="L405" s="26"/>
      <c r="M405" s="26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E405" s="15"/>
      <c r="AF405" s="15"/>
      <c r="AG405" s="15"/>
      <c r="AH405" s="15"/>
      <c r="AI405" s="15"/>
      <c r="AK405" s="27"/>
      <c r="AL405" s="15"/>
      <c r="AM405" s="26"/>
      <c r="AN405" s="26"/>
      <c r="AO405" s="26"/>
      <c r="AP405" s="27"/>
      <c r="AQ405" s="15"/>
      <c r="AR405" s="28"/>
      <c r="AS405" s="29"/>
      <c r="AT405" s="29"/>
      <c r="AU405" s="29"/>
    </row>
    <row r="406" spans="1:47">
      <c r="A406" s="15"/>
      <c r="B406" s="15"/>
      <c r="C406" s="15"/>
      <c r="D406" s="15"/>
      <c r="E406" s="15"/>
      <c r="F406" s="15"/>
      <c r="G406" s="15"/>
      <c r="H406" s="15"/>
      <c r="I406" s="27"/>
      <c r="K406" s="27"/>
      <c r="L406" s="26"/>
      <c r="M406" s="26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E406" s="15"/>
      <c r="AF406" s="15"/>
      <c r="AG406" s="15"/>
      <c r="AH406" s="15"/>
      <c r="AI406" s="15"/>
      <c r="AK406" s="27"/>
      <c r="AL406" s="15"/>
      <c r="AM406" s="26"/>
      <c r="AN406" s="26"/>
      <c r="AO406" s="26"/>
      <c r="AP406" s="27"/>
      <c r="AQ406" s="15"/>
      <c r="AR406" s="28"/>
      <c r="AS406" s="29"/>
      <c r="AT406" s="29"/>
      <c r="AU406" s="29"/>
    </row>
    <row r="407" spans="1:47">
      <c r="A407" s="15"/>
      <c r="B407" s="15"/>
      <c r="C407" s="15"/>
      <c r="D407" s="15"/>
      <c r="E407" s="15"/>
      <c r="F407" s="15"/>
      <c r="G407" s="15"/>
      <c r="H407" s="15"/>
      <c r="I407" s="27"/>
      <c r="K407" s="27"/>
      <c r="L407" s="26"/>
      <c r="M407" s="26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E407" s="15"/>
      <c r="AF407" s="15"/>
      <c r="AG407" s="15"/>
      <c r="AH407" s="15"/>
      <c r="AI407" s="15"/>
      <c r="AK407" s="27"/>
      <c r="AL407" s="15"/>
      <c r="AM407" s="26"/>
      <c r="AN407" s="26"/>
      <c r="AO407" s="26"/>
      <c r="AP407" s="27"/>
      <c r="AQ407" s="15"/>
      <c r="AR407" s="28"/>
      <c r="AS407" s="29"/>
      <c r="AT407" s="29"/>
      <c r="AU407" s="29"/>
    </row>
    <row r="408" spans="1:47">
      <c r="A408" s="15"/>
      <c r="B408" s="15"/>
      <c r="C408" s="15"/>
      <c r="D408" s="15"/>
      <c r="E408" s="15"/>
      <c r="F408" s="15"/>
      <c r="G408" s="15"/>
      <c r="H408" s="15"/>
      <c r="I408" s="27"/>
      <c r="K408" s="27"/>
      <c r="L408" s="26"/>
      <c r="M408" s="26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E408" s="15"/>
      <c r="AF408" s="15"/>
      <c r="AG408" s="15"/>
      <c r="AH408" s="15"/>
      <c r="AI408" s="15"/>
      <c r="AK408" s="27"/>
      <c r="AL408" s="15"/>
      <c r="AM408" s="26"/>
      <c r="AN408" s="26"/>
      <c r="AO408" s="26"/>
      <c r="AP408" s="27"/>
      <c r="AQ408" s="15"/>
      <c r="AR408" s="28"/>
      <c r="AS408" s="29"/>
      <c r="AT408" s="29"/>
      <c r="AU408" s="29"/>
    </row>
    <row r="409" spans="1:47">
      <c r="A409" s="15"/>
      <c r="B409" s="15"/>
      <c r="C409" s="15"/>
      <c r="D409" s="15"/>
      <c r="E409" s="15"/>
      <c r="F409" s="15"/>
      <c r="G409" s="15"/>
      <c r="H409" s="15"/>
      <c r="I409" s="27"/>
      <c r="K409" s="27"/>
      <c r="L409" s="26"/>
      <c r="M409" s="26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E409" s="15"/>
      <c r="AF409" s="15"/>
      <c r="AG409" s="15"/>
      <c r="AH409" s="15"/>
      <c r="AI409" s="15"/>
      <c r="AK409" s="27"/>
      <c r="AL409" s="15"/>
      <c r="AM409" s="26"/>
      <c r="AN409" s="26"/>
      <c r="AO409" s="26"/>
      <c r="AP409" s="27"/>
      <c r="AQ409" s="15"/>
      <c r="AR409" s="28"/>
      <c r="AS409" s="29"/>
      <c r="AT409" s="29"/>
      <c r="AU409" s="29"/>
    </row>
    <row r="410" spans="1:47">
      <c r="A410" s="15"/>
      <c r="B410" s="15"/>
      <c r="C410" s="15"/>
      <c r="D410" s="15"/>
      <c r="E410" s="15"/>
      <c r="F410" s="15"/>
      <c r="G410" s="15"/>
      <c r="H410" s="15"/>
      <c r="I410" s="27"/>
      <c r="K410" s="27"/>
      <c r="L410" s="26"/>
      <c r="M410" s="26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E410" s="15"/>
      <c r="AF410" s="15"/>
      <c r="AG410" s="15"/>
      <c r="AH410" s="15"/>
      <c r="AI410" s="15"/>
      <c r="AK410" s="27"/>
      <c r="AL410" s="15"/>
      <c r="AM410" s="26"/>
      <c r="AN410" s="26"/>
      <c r="AO410" s="26"/>
      <c r="AP410" s="27"/>
      <c r="AQ410" s="15"/>
      <c r="AR410" s="28"/>
      <c r="AS410" s="29"/>
      <c r="AT410" s="29"/>
      <c r="AU410" s="29"/>
    </row>
    <row r="411" spans="1:47">
      <c r="A411" s="15"/>
      <c r="B411" s="15"/>
      <c r="C411" s="15"/>
      <c r="D411" s="15"/>
      <c r="E411" s="15"/>
      <c r="F411" s="15"/>
      <c r="G411" s="15"/>
      <c r="H411" s="15"/>
      <c r="I411" s="27"/>
      <c r="K411" s="27"/>
      <c r="L411" s="26"/>
      <c r="M411" s="26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E411" s="15"/>
      <c r="AF411" s="15"/>
      <c r="AG411" s="15"/>
      <c r="AH411" s="15"/>
      <c r="AI411" s="15"/>
      <c r="AK411" s="27"/>
      <c r="AL411" s="15"/>
      <c r="AM411" s="26"/>
      <c r="AN411" s="26"/>
      <c r="AO411" s="26"/>
      <c r="AP411" s="27"/>
      <c r="AQ411" s="15"/>
      <c r="AR411" s="28"/>
      <c r="AS411" s="29"/>
      <c r="AT411" s="29"/>
      <c r="AU411" s="29"/>
    </row>
    <row r="412" spans="1:47">
      <c r="A412" s="15"/>
      <c r="B412" s="15"/>
      <c r="C412" s="15"/>
      <c r="D412" s="15"/>
      <c r="E412" s="15"/>
      <c r="F412" s="15"/>
      <c r="G412" s="15"/>
      <c r="H412" s="15"/>
      <c r="I412" s="27"/>
      <c r="K412" s="27"/>
      <c r="L412" s="26"/>
      <c r="M412" s="26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E412" s="15"/>
      <c r="AF412" s="15"/>
      <c r="AG412" s="15"/>
      <c r="AH412" s="15"/>
      <c r="AI412" s="15"/>
      <c r="AK412" s="27"/>
      <c r="AL412" s="15"/>
      <c r="AM412" s="26"/>
      <c r="AN412" s="26"/>
      <c r="AO412" s="26"/>
      <c r="AP412" s="27"/>
      <c r="AQ412" s="15"/>
      <c r="AR412" s="28"/>
      <c r="AS412" s="29"/>
      <c r="AT412" s="29"/>
      <c r="AU412" s="29"/>
    </row>
    <row r="413" spans="1:47">
      <c r="A413" s="15"/>
      <c r="B413" s="15"/>
      <c r="C413" s="15"/>
      <c r="D413" s="15"/>
      <c r="E413" s="15"/>
      <c r="F413" s="15"/>
      <c r="G413" s="15"/>
      <c r="H413" s="15"/>
      <c r="I413" s="27"/>
      <c r="K413" s="27"/>
      <c r="L413" s="26"/>
      <c r="M413" s="26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E413" s="15"/>
      <c r="AF413" s="15"/>
      <c r="AG413" s="15"/>
      <c r="AH413" s="15"/>
      <c r="AI413" s="15"/>
      <c r="AK413" s="27"/>
      <c r="AL413" s="15"/>
      <c r="AM413" s="26"/>
      <c r="AN413" s="26"/>
      <c r="AO413" s="26"/>
      <c r="AP413" s="27"/>
      <c r="AQ413" s="15"/>
      <c r="AR413" s="28"/>
      <c r="AS413" s="29"/>
      <c r="AT413" s="29"/>
      <c r="AU413" s="29"/>
    </row>
    <row r="414" spans="1:47">
      <c r="A414" s="15"/>
      <c r="B414" s="15"/>
      <c r="C414" s="15"/>
      <c r="D414" s="15"/>
      <c r="E414" s="15"/>
      <c r="F414" s="15"/>
      <c r="G414" s="15"/>
      <c r="H414" s="15"/>
      <c r="I414" s="27"/>
      <c r="K414" s="27"/>
      <c r="L414" s="26"/>
      <c r="M414" s="26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E414" s="15"/>
      <c r="AF414" s="15"/>
      <c r="AG414" s="15"/>
      <c r="AH414" s="15"/>
      <c r="AI414" s="15"/>
      <c r="AK414" s="27"/>
      <c r="AL414" s="15"/>
      <c r="AM414" s="26"/>
      <c r="AN414" s="26"/>
      <c r="AO414" s="26"/>
      <c r="AP414" s="27"/>
      <c r="AQ414" s="15"/>
      <c r="AR414" s="28"/>
      <c r="AS414" s="29"/>
      <c r="AT414" s="29"/>
      <c r="AU414" s="29"/>
    </row>
    <row r="415" spans="1:47">
      <c r="A415" s="15"/>
      <c r="B415" s="15"/>
      <c r="C415" s="15"/>
      <c r="D415" s="15"/>
      <c r="E415" s="15"/>
      <c r="F415" s="15"/>
      <c r="G415" s="15"/>
      <c r="H415" s="15"/>
      <c r="I415" s="27"/>
      <c r="K415" s="27"/>
      <c r="L415" s="26"/>
      <c r="M415" s="26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E415" s="15"/>
      <c r="AF415" s="15"/>
      <c r="AG415" s="15"/>
      <c r="AH415" s="15"/>
      <c r="AI415" s="15"/>
      <c r="AK415" s="27"/>
      <c r="AL415" s="15"/>
      <c r="AM415" s="26"/>
      <c r="AN415" s="26"/>
      <c r="AO415" s="26"/>
      <c r="AP415" s="27"/>
      <c r="AQ415" s="15"/>
      <c r="AR415" s="28"/>
      <c r="AS415" s="29"/>
      <c r="AT415" s="29"/>
      <c r="AU415" s="29"/>
    </row>
    <row r="416" spans="1:47">
      <c r="A416" s="15"/>
      <c r="B416" s="15"/>
      <c r="C416" s="15"/>
      <c r="D416" s="15"/>
      <c r="E416" s="15"/>
      <c r="F416" s="15"/>
      <c r="G416" s="15"/>
      <c r="H416" s="15"/>
      <c r="I416" s="27"/>
      <c r="K416" s="27"/>
      <c r="L416" s="26"/>
      <c r="M416" s="26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E416" s="15"/>
      <c r="AF416" s="15"/>
      <c r="AG416" s="15"/>
      <c r="AH416" s="15"/>
      <c r="AI416" s="15"/>
      <c r="AK416" s="27"/>
      <c r="AL416" s="15"/>
      <c r="AM416" s="26"/>
      <c r="AN416" s="26"/>
      <c r="AO416" s="26"/>
      <c r="AP416" s="27"/>
      <c r="AQ416" s="15"/>
      <c r="AR416" s="28"/>
      <c r="AS416" s="29"/>
      <c r="AT416" s="29"/>
      <c r="AU416" s="29"/>
    </row>
    <row r="417" spans="1:47">
      <c r="A417" s="15"/>
      <c r="B417" s="15"/>
      <c r="C417" s="15"/>
      <c r="D417" s="15"/>
      <c r="E417" s="15"/>
      <c r="F417" s="15"/>
      <c r="G417" s="15"/>
      <c r="H417" s="15"/>
      <c r="I417" s="27"/>
      <c r="K417" s="27"/>
      <c r="L417" s="26"/>
      <c r="M417" s="26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E417" s="15"/>
      <c r="AF417" s="15"/>
      <c r="AG417" s="15"/>
      <c r="AH417" s="15"/>
      <c r="AI417" s="15"/>
      <c r="AK417" s="27"/>
      <c r="AL417" s="15"/>
      <c r="AM417" s="26"/>
      <c r="AN417" s="26"/>
      <c r="AO417" s="26"/>
      <c r="AP417" s="27"/>
      <c r="AQ417" s="15"/>
      <c r="AR417" s="28"/>
      <c r="AS417" s="29"/>
      <c r="AT417" s="29"/>
      <c r="AU417" s="29"/>
    </row>
    <row r="418" spans="1:47">
      <c r="A418" s="15"/>
      <c r="B418" s="15"/>
      <c r="C418" s="15"/>
      <c r="D418" s="15"/>
      <c r="E418" s="15"/>
      <c r="F418" s="15"/>
      <c r="G418" s="15"/>
      <c r="H418" s="15"/>
      <c r="I418" s="27"/>
      <c r="K418" s="27"/>
      <c r="L418" s="26"/>
      <c r="M418" s="26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E418" s="15"/>
      <c r="AF418" s="15"/>
      <c r="AG418" s="15"/>
      <c r="AH418" s="15"/>
      <c r="AI418" s="15"/>
      <c r="AK418" s="27"/>
      <c r="AL418" s="15"/>
      <c r="AM418" s="26"/>
      <c r="AN418" s="26"/>
      <c r="AO418" s="26"/>
      <c r="AP418" s="27"/>
      <c r="AQ418" s="15"/>
      <c r="AR418" s="28"/>
      <c r="AS418" s="29"/>
      <c r="AT418" s="29"/>
      <c r="AU418" s="29"/>
    </row>
    <row r="419" spans="1:47">
      <c r="A419" s="15"/>
      <c r="B419" s="15"/>
      <c r="C419" s="15"/>
      <c r="D419" s="15"/>
      <c r="E419" s="15"/>
      <c r="F419" s="15"/>
      <c r="G419" s="15"/>
      <c r="H419" s="15"/>
      <c r="I419" s="27"/>
      <c r="K419" s="27"/>
      <c r="L419" s="26"/>
      <c r="M419" s="26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E419" s="15"/>
      <c r="AF419" s="15"/>
      <c r="AG419" s="15"/>
      <c r="AH419" s="15"/>
      <c r="AI419" s="15"/>
      <c r="AK419" s="27"/>
      <c r="AL419" s="15"/>
      <c r="AM419" s="26"/>
      <c r="AN419" s="26"/>
      <c r="AO419" s="26"/>
      <c r="AP419" s="27"/>
      <c r="AQ419" s="15"/>
      <c r="AR419" s="28"/>
      <c r="AS419" s="29"/>
      <c r="AT419" s="29"/>
      <c r="AU419" s="29"/>
    </row>
    <row r="420" spans="1:47">
      <c r="A420" s="15"/>
      <c r="B420" s="15"/>
      <c r="C420" s="15"/>
      <c r="D420" s="15"/>
      <c r="E420" s="15"/>
      <c r="F420" s="15"/>
      <c r="G420" s="15"/>
      <c r="H420" s="15"/>
      <c r="I420" s="27"/>
      <c r="K420" s="27"/>
      <c r="L420" s="26"/>
      <c r="M420" s="26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E420" s="15"/>
      <c r="AF420" s="15"/>
      <c r="AG420" s="15"/>
      <c r="AH420" s="15"/>
      <c r="AI420" s="15"/>
      <c r="AK420" s="27"/>
      <c r="AL420" s="15"/>
      <c r="AM420" s="26"/>
      <c r="AN420" s="26"/>
      <c r="AO420" s="26"/>
      <c r="AP420" s="27"/>
      <c r="AQ420" s="15"/>
      <c r="AR420" s="28"/>
      <c r="AS420" s="29"/>
      <c r="AT420" s="29"/>
      <c r="AU420" s="29"/>
    </row>
    <row r="421" spans="1:47">
      <c r="A421" s="15"/>
      <c r="B421" s="15"/>
      <c r="C421" s="15"/>
      <c r="D421" s="15"/>
      <c r="E421" s="15"/>
      <c r="F421" s="15"/>
      <c r="G421" s="15"/>
      <c r="H421" s="15"/>
      <c r="I421" s="27"/>
      <c r="K421" s="27"/>
      <c r="L421" s="26"/>
      <c r="M421" s="26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E421" s="15"/>
      <c r="AF421" s="15"/>
      <c r="AG421" s="15"/>
      <c r="AH421" s="15"/>
      <c r="AI421" s="15"/>
      <c r="AK421" s="27"/>
      <c r="AL421" s="15"/>
      <c r="AM421" s="26"/>
      <c r="AN421" s="26"/>
      <c r="AO421" s="26"/>
      <c r="AP421" s="27"/>
      <c r="AQ421" s="15"/>
      <c r="AR421" s="28"/>
      <c r="AS421" s="29"/>
      <c r="AT421" s="29"/>
      <c r="AU421" s="29"/>
    </row>
    <row r="422" spans="1:47">
      <c r="A422" s="15"/>
      <c r="B422" s="15"/>
      <c r="C422" s="15"/>
      <c r="D422" s="15"/>
      <c r="E422" s="15"/>
      <c r="F422" s="15"/>
      <c r="G422" s="15"/>
      <c r="H422" s="15"/>
      <c r="I422" s="27"/>
      <c r="K422" s="27"/>
      <c r="L422" s="26"/>
      <c r="M422" s="26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E422" s="15"/>
      <c r="AF422" s="15"/>
      <c r="AG422" s="15"/>
      <c r="AH422" s="15"/>
      <c r="AI422" s="15"/>
      <c r="AK422" s="27"/>
      <c r="AL422" s="15"/>
      <c r="AM422" s="26"/>
      <c r="AN422" s="26"/>
      <c r="AO422" s="26"/>
      <c r="AP422" s="27"/>
      <c r="AQ422" s="15"/>
      <c r="AR422" s="28"/>
      <c r="AS422" s="29"/>
      <c r="AT422" s="29"/>
      <c r="AU422" s="29"/>
    </row>
    <row r="423" spans="1:47">
      <c r="A423" s="15"/>
      <c r="B423" s="15"/>
      <c r="C423" s="15"/>
      <c r="D423" s="15"/>
      <c r="E423" s="15"/>
      <c r="F423" s="15"/>
      <c r="G423" s="15"/>
      <c r="H423" s="15"/>
      <c r="I423" s="27"/>
      <c r="K423" s="27"/>
      <c r="L423" s="26"/>
      <c r="M423" s="26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E423" s="15"/>
      <c r="AF423" s="15"/>
      <c r="AG423" s="15"/>
      <c r="AH423" s="15"/>
      <c r="AI423" s="15"/>
      <c r="AK423" s="27"/>
      <c r="AL423" s="15"/>
      <c r="AM423" s="26"/>
      <c r="AN423" s="26"/>
      <c r="AO423" s="26"/>
      <c r="AP423" s="27"/>
      <c r="AQ423" s="15"/>
      <c r="AR423" s="28"/>
      <c r="AS423" s="29"/>
      <c r="AT423" s="29"/>
      <c r="AU423" s="29"/>
    </row>
    <row r="424" spans="1:47">
      <c r="A424" s="15"/>
      <c r="B424" s="15"/>
      <c r="C424" s="15"/>
      <c r="D424" s="15"/>
      <c r="E424" s="15"/>
      <c r="F424" s="15"/>
      <c r="G424" s="15"/>
      <c r="H424" s="15"/>
      <c r="I424" s="27"/>
      <c r="K424" s="27"/>
      <c r="L424" s="26"/>
      <c r="M424" s="26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E424" s="15"/>
      <c r="AF424" s="15"/>
      <c r="AG424" s="15"/>
      <c r="AH424" s="15"/>
      <c r="AI424" s="15"/>
      <c r="AK424" s="27"/>
      <c r="AL424" s="15"/>
      <c r="AM424" s="26"/>
      <c r="AN424" s="26"/>
      <c r="AO424" s="26"/>
      <c r="AP424" s="27"/>
      <c r="AQ424" s="15"/>
      <c r="AR424" s="28"/>
      <c r="AS424" s="29"/>
      <c r="AT424" s="29"/>
      <c r="AU424" s="29"/>
    </row>
    <row r="425" spans="1:47">
      <c r="A425" s="15"/>
      <c r="B425" s="15"/>
      <c r="C425" s="15"/>
      <c r="D425" s="15"/>
      <c r="E425" s="15"/>
      <c r="F425" s="15"/>
      <c r="G425" s="15"/>
      <c r="H425" s="15"/>
      <c r="I425" s="27"/>
      <c r="K425" s="27"/>
      <c r="L425" s="26"/>
      <c r="M425" s="26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E425" s="15"/>
      <c r="AF425" s="15"/>
      <c r="AG425" s="15"/>
      <c r="AH425" s="15"/>
      <c r="AI425" s="15"/>
      <c r="AK425" s="27"/>
      <c r="AL425" s="15"/>
      <c r="AM425" s="26"/>
      <c r="AN425" s="26"/>
      <c r="AO425" s="26"/>
      <c r="AP425" s="27"/>
      <c r="AQ425" s="15"/>
      <c r="AR425" s="28"/>
      <c r="AS425" s="29"/>
      <c r="AT425" s="29"/>
      <c r="AU425" s="29"/>
    </row>
    <row r="426" spans="1:47">
      <c r="A426" s="15"/>
      <c r="B426" s="15"/>
      <c r="C426" s="15"/>
      <c r="D426" s="15"/>
      <c r="E426" s="15"/>
      <c r="F426" s="15"/>
      <c r="G426" s="15"/>
      <c r="H426" s="15"/>
      <c r="I426" s="27"/>
      <c r="K426" s="27"/>
      <c r="L426" s="26"/>
      <c r="M426" s="26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E426" s="15"/>
      <c r="AF426" s="15"/>
      <c r="AG426" s="15"/>
      <c r="AH426" s="15"/>
      <c r="AI426" s="15"/>
      <c r="AK426" s="27"/>
      <c r="AL426" s="15"/>
      <c r="AM426" s="26"/>
      <c r="AN426" s="26"/>
      <c r="AO426" s="26"/>
      <c r="AP426" s="27"/>
      <c r="AQ426" s="15"/>
      <c r="AR426" s="28"/>
      <c r="AS426" s="29"/>
      <c r="AT426" s="29"/>
      <c r="AU426" s="29"/>
    </row>
    <row r="427" spans="1:47">
      <c r="A427" s="15"/>
      <c r="B427" s="15"/>
      <c r="C427" s="15"/>
      <c r="D427" s="15"/>
      <c r="E427" s="15"/>
      <c r="F427" s="15"/>
      <c r="G427" s="15"/>
      <c r="H427" s="15"/>
      <c r="I427" s="27"/>
      <c r="K427" s="27"/>
      <c r="L427" s="26"/>
      <c r="M427" s="26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E427" s="15"/>
      <c r="AF427" s="15"/>
      <c r="AG427" s="15"/>
      <c r="AH427" s="15"/>
      <c r="AI427" s="15"/>
      <c r="AK427" s="27"/>
      <c r="AL427" s="15"/>
      <c r="AM427" s="26"/>
      <c r="AN427" s="26"/>
      <c r="AO427" s="26"/>
      <c r="AP427" s="27"/>
      <c r="AQ427" s="15"/>
      <c r="AR427" s="28"/>
      <c r="AS427" s="29"/>
      <c r="AT427" s="29"/>
      <c r="AU427" s="29"/>
    </row>
    <row r="428" spans="1:47">
      <c r="A428" s="15"/>
      <c r="B428" s="15"/>
      <c r="C428" s="15"/>
      <c r="D428" s="15"/>
      <c r="E428" s="15"/>
      <c r="F428" s="15"/>
      <c r="G428" s="15"/>
      <c r="H428" s="15"/>
      <c r="I428" s="27"/>
      <c r="K428" s="27"/>
      <c r="L428" s="26"/>
      <c r="M428" s="26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E428" s="15"/>
      <c r="AF428" s="15"/>
      <c r="AG428" s="15"/>
      <c r="AH428" s="15"/>
      <c r="AI428" s="15"/>
      <c r="AK428" s="27"/>
      <c r="AL428" s="15"/>
      <c r="AM428" s="26"/>
      <c r="AN428" s="26"/>
      <c r="AO428" s="26"/>
      <c r="AP428" s="27"/>
      <c r="AQ428" s="15"/>
      <c r="AR428" s="28"/>
      <c r="AS428" s="29"/>
      <c r="AT428" s="29"/>
      <c r="AU428" s="29"/>
    </row>
    <row r="429" spans="1:47">
      <c r="A429" s="15"/>
      <c r="B429" s="15"/>
      <c r="C429" s="15"/>
      <c r="D429" s="15"/>
      <c r="E429" s="15"/>
      <c r="F429" s="15"/>
      <c r="G429" s="15"/>
      <c r="H429" s="15"/>
      <c r="I429" s="27"/>
      <c r="K429" s="27"/>
      <c r="L429" s="26"/>
      <c r="M429" s="26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E429" s="15"/>
      <c r="AF429" s="15"/>
      <c r="AG429" s="15"/>
      <c r="AH429" s="15"/>
      <c r="AI429" s="15"/>
      <c r="AK429" s="27"/>
      <c r="AL429" s="15"/>
      <c r="AM429" s="26"/>
      <c r="AN429" s="26"/>
      <c r="AO429" s="26"/>
      <c r="AP429" s="27"/>
      <c r="AQ429" s="15"/>
      <c r="AR429" s="28"/>
      <c r="AS429" s="29"/>
      <c r="AT429" s="29"/>
      <c r="AU429" s="29"/>
    </row>
    <row r="430" spans="1:47">
      <c r="A430" s="15"/>
      <c r="B430" s="15"/>
      <c r="C430" s="15"/>
      <c r="D430" s="15"/>
      <c r="E430" s="15"/>
      <c r="F430" s="15"/>
      <c r="G430" s="15"/>
      <c r="H430" s="15"/>
      <c r="I430" s="27"/>
      <c r="K430" s="27"/>
      <c r="L430" s="26"/>
      <c r="M430" s="26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E430" s="15"/>
      <c r="AF430" s="15"/>
      <c r="AG430" s="15"/>
      <c r="AH430" s="15"/>
      <c r="AI430" s="15"/>
      <c r="AK430" s="27"/>
      <c r="AL430" s="15"/>
      <c r="AM430" s="26"/>
      <c r="AN430" s="26"/>
      <c r="AO430" s="26"/>
      <c r="AP430" s="27"/>
      <c r="AQ430" s="15"/>
      <c r="AR430" s="28"/>
      <c r="AS430" s="29"/>
      <c r="AT430" s="29"/>
      <c r="AU430" s="29"/>
    </row>
    <row r="431" spans="1:47">
      <c r="A431" s="15"/>
      <c r="B431" s="15"/>
      <c r="C431" s="15"/>
      <c r="D431" s="15"/>
      <c r="E431" s="15"/>
      <c r="F431" s="15"/>
      <c r="G431" s="15"/>
      <c r="H431" s="15"/>
      <c r="I431" s="27"/>
      <c r="K431" s="27"/>
      <c r="L431" s="26"/>
      <c r="M431" s="26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E431" s="15"/>
      <c r="AF431" s="15"/>
      <c r="AG431" s="15"/>
      <c r="AH431" s="15"/>
      <c r="AI431" s="15"/>
      <c r="AK431" s="27"/>
      <c r="AL431" s="15"/>
      <c r="AM431" s="26"/>
      <c r="AN431" s="26"/>
      <c r="AO431" s="26"/>
      <c r="AP431" s="27"/>
      <c r="AQ431" s="15"/>
      <c r="AR431" s="28"/>
      <c r="AS431" s="29"/>
      <c r="AT431" s="29"/>
      <c r="AU431" s="29"/>
    </row>
    <row r="432" spans="1:47">
      <c r="A432" s="15"/>
      <c r="B432" s="15"/>
      <c r="C432" s="15"/>
      <c r="D432" s="15"/>
      <c r="E432" s="15"/>
      <c r="F432" s="15"/>
      <c r="G432" s="15"/>
      <c r="H432" s="15"/>
      <c r="I432" s="27"/>
      <c r="K432" s="27"/>
      <c r="L432" s="26"/>
      <c r="M432" s="26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E432" s="15"/>
      <c r="AF432" s="15"/>
      <c r="AG432" s="15"/>
      <c r="AH432" s="15"/>
      <c r="AI432" s="15"/>
      <c r="AK432" s="27"/>
      <c r="AL432" s="15"/>
      <c r="AM432" s="26"/>
      <c r="AN432" s="26"/>
      <c r="AO432" s="26"/>
      <c r="AP432" s="27"/>
      <c r="AQ432" s="15"/>
      <c r="AR432" s="28"/>
      <c r="AS432" s="29"/>
      <c r="AT432" s="29"/>
      <c r="AU432" s="29"/>
    </row>
    <row r="433" spans="1:47">
      <c r="A433" s="15"/>
      <c r="B433" s="15"/>
      <c r="C433" s="15"/>
      <c r="D433" s="15"/>
      <c r="E433" s="15"/>
      <c r="F433" s="15"/>
      <c r="G433" s="15"/>
      <c r="H433" s="15"/>
      <c r="I433" s="27"/>
      <c r="K433" s="27"/>
      <c r="L433" s="26"/>
      <c r="M433" s="26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E433" s="15"/>
      <c r="AF433" s="15"/>
      <c r="AG433" s="15"/>
      <c r="AH433" s="15"/>
      <c r="AI433" s="15"/>
      <c r="AK433" s="27"/>
      <c r="AL433" s="15"/>
      <c r="AM433" s="26"/>
      <c r="AN433" s="26"/>
      <c r="AO433" s="26"/>
      <c r="AP433" s="27"/>
      <c r="AQ433" s="15"/>
      <c r="AR433" s="28"/>
      <c r="AS433" s="29"/>
      <c r="AT433" s="29"/>
      <c r="AU433" s="29"/>
    </row>
    <row r="434" spans="1:47">
      <c r="A434" s="15"/>
      <c r="B434" s="15"/>
      <c r="C434" s="15"/>
      <c r="D434" s="15"/>
      <c r="E434" s="15"/>
      <c r="F434" s="15"/>
      <c r="G434" s="15"/>
      <c r="H434" s="15"/>
      <c r="I434" s="27"/>
      <c r="K434" s="27"/>
      <c r="L434" s="26"/>
      <c r="M434" s="26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E434" s="15"/>
      <c r="AF434" s="15"/>
      <c r="AG434" s="15"/>
      <c r="AH434" s="15"/>
      <c r="AI434" s="15"/>
      <c r="AK434" s="27"/>
      <c r="AL434" s="15"/>
      <c r="AM434" s="26"/>
      <c r="AN434" s="26"/>
      <c r="AO434" s="26"/>
      <c r="AP434" s="27"/>
      <c r="AQ434" s="15"/>
      <c r="AR434" s="28"/>
      <c r="AS434" s="29"/>
      <c r="AT434" s="29"/>
      <c r="AU434" s="29"/>
    </row>
    <row r="435" spans="1:47">
      <c r="A435" s="15"/>
      <c r="B435" s="15"/>
      <c r="C435" s="15"/>
      <c r="D435" s="15"/>
      <c r="E435" s="15"/>
      <c r="F435" s="15"/>
      <c r="G435" s="15"/>
      <c r="H435" s="15"/>
      <c r="I435" s="27"/>
      <c r="K435" s="27"/>
      <c r="L435" s="26"/>
      <c r="M435" s="26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E435" s="15"/>
      <c r="AF435" s="15"/>
      <c r="AG435" s="15"/>
      <c r="AH435" s="15"/>
      <c r="AI435" s="15"/>
      <c r="AK435" s="27"/>
      <c r="AL435" s="15"/>
      <c r="AM435" s="26"/>
      <c r="AN435" s="26"/>
      <c r="AO435" s="26"/>
      <c r="AP435" s="27"/>
      <c r="AQ435" s="15"/>
      <c r="AR435" s="28"/>
      <c r="AS435" s="29"/>
      <c r="AT435" s="29"/>
      <c r="AU435" s="29"/>
    </row>
    <row r="436" spans="1:47">
      <c r="A436" s="15"/>
      <c r="B436" s="15"/>
      <c r="C436" s="15"/>
      <c r="D436" s="15"/>
      <c r="E436" s="15"/>
      <c r="F436" s="15"/>
      <c r="G436" s="15"/>
      <c r="H436" s="15"/>
      <c r="I436" s="27"/>
      <c r="K436" s="27"/>
      <c r="L436" s="26"/>
      <c r="M436" s="26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E436" s="15"/>
      <c r="AF436" s="15"/>
      <c r="AG436" s="15"/>
      <c r="AH436" s="15"/>
      <c r="AI436" s="15"/>
      <c r="AK436" s="27"/>
      <c r="AL436" s="15"/>
      <c r="AM436" s="26"/>
      <c r="AN436" s="26"/>
      <c r="AO436" s="26"/>
      <c r="AP436" s="27"/>
      <c r="AQ436" s="15"/>
      <c r="AR436" s="28"/>
      <c r="AS436" s="29"/>
      <c r="AT436" s="29"/>
      <c r="AU436" s="29"/>
    </row>
    <row r="437" spans="1:47">
      <c r="A437" s="15"/>
      <c r="B437" s="15"/>
      <c r="C437" s="15"/>
      <c r="D437" s="15"/>
      <c r="E437" s="15"/>
      <c r="F437" s="15"/>
      <c r="G437" s="15"/>
      <c r="H437" s="15"/>
      <c r="I437" s="27"/>
      <c r="K437" s="27"/>
      <c r="L437" s="26"/>
      <c r="M437" s="26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E437" s="15"/>
      <c r="AF437" s="15"/>
      <c r="AG437" s="15"/>
      <c r="AH437" s="15"/>
      <c r="AI437" s="15"/>
      <c r="AK437" s="27"/>
      <c r="AL437" s="15"/>
      <c r="AM437" s="26"/>
      <c r="AN437" s="26"/>
      <c r="AO437" s="26"/>
      <c r="AP437" s="27"/>
      <c r="AQ437" s="15"/>
      <c r="AR437" s="28"/>
      <c r="AS437" s="29"/>
      <c r="AT437" s="29"/>
      <c r="AU437" s="29"/>
    </row>
    <row r="438" spans="1:47">
      <c r="A438" s="15"/>
      <c r="B438" s="15"/>
      <c r="C438" s="15"/>
      <c r="D438" s="15"/>
      <c r="E438" s="15"/>
      <c r="F438" s="15"/>
      <c r="G438" s="15"/>
      <c r="H438" s="15"/>
      <c r="I438" s="27"/>
      <c r="K438" s="27"/>
      <c r="L438" s="26"/>
      <c r="M438" s="26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E438" s="15"/>
      <c r="AF438" s="15"/>
      <c r="AG438" s="15"/>
      <c r="AH438" s="15"/>
      <c r="AI438" s="15"/>
      <c r="AK438" s="27"/>
      <c r="AL438" s="15"/>
      <c r="AM438" s="26"/>
      <c r="AN438" s="26"/>
      <c r="AO438" s="26"/>
      <c r="AP438" s="27"/>
      <c r="AQ438" s="15"/>
      <c r="AR438" s="28"/>
      <c r="AS438" s="29"/>
      <c r="AT438" s="29"/>
      <c r="AU438" s="29"/>
    </row>
    <row r="439" spans="1:47">
      <c r="A439" s="15"/>
      <c r="B439" s="15"/>
      <c r="C439" s="15"/>
      <c r="D439" s="15"/>
      <c r="E439" s="15"/>
      <c r="F439" s="15"/>
      <c r="G439" s="15"/>
      <c r="H439" s="15"/>
      <c r="I439" s="27"/>
      <c r="K439" s="27"/>
      <c r="L439" s="26"/>
      <c r="M439" s="26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E439" s="15"/>
      <c r="AF439" s="15"/>
      <c r="AG439" s="15"/>
      <c r="AH439" s="15"/>
      <c r="AI439" s="15"/>
      <c r="AK439" s="27"/>
      <c r="AL439" s="15"/>
      <c r="AM439" s="26"/>
      <c r="AN439" s="26"/>
      <c r="AO439" s="26"/>
      <c r="AP439" s="27"/>
      <c r="AQ439" s="15"/>
      <c r="AR439" s="28"/>
      <c r="AS439" s="29"/>
      <c r="AT439" s="29"/>
      <c r="AU439" s="29"/>
    </row>
    <row r="440" spans="1:47">
      <c r="A440" s="15"/>
      <c r="B440" s="15"/>
      <c r="C440" s="15"/>
      <c r="D440" s="15"/>
      <c r="E440" s="15"/>
      <c r="F440" s="15"/>
      <c r="G440" s="15"/>
      <c r="H440" s="15"/>
      <c r="I440" s="27"/>
      <c r="K440" s="27"/>
      <c r="L440" s="26"/>
      <c r="M440" s="26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E440" s="15"/>
      <c r="AF440" s="15"/>
      <c r="AG440" s="15"/>
      <c r="AH440" s="15"/>
      <c r="AI440" s="15"/>
      <c r="AK440" s="27"/>
      <c r="AL440" s="15"/>
      <c r="AM440" s="26"/>
      <c r="AN440" s="26"/>
      <c r="AO440" s="26"/>
      <c r="AP440" s="27"/>
      <c r="AQ440" s="15"/>
      <c r="AR440" s="28"/>
      <c r="AS440" s="29"/>
      <c r="AT440" s="29"/>
      <c r="AU440" s="29"/>
    </row>
    <row r="441" spans="1:47">
      <c r="A441" s="15"/>
      <c r="B441" s="15"/>
      <c r="C441" s="15"/>
      <c r="D441" s="15"/>
      <c r="E441" s="15"/>
      <c r="F441" s="15"/>
      <c r="G441" s="15"/>
      <c r="H441" s="15"/>
      <c r="I441" s="27"/>
      <c r="K441" s="27"/>
      <c r="L441" s="26"/>
      <c r="M441" s="26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E441" s="15"/>
      <c r="AF441" s="15"/>
      <c r="AG441" s="15"/>
      <c r="AH441" s="15"/>
      <c r="AI441" s="15"/>
      <c r="AK441" s="27"/>
      <c r="AL441" s="15"/>
      <c r="AM441" s="26"/>
      <c r="AN441" s="26"/>
      <c r="AO441" s="26"/>
      <c r="AP441" s="27"/>
      <c r="AQ441" s="15"/>
      <c r="AR441" s="28"/>
      <c r="AS441" s="29"/>
      <c r="AT441" s="29"/>
      <c r="AU441" s="29"/>
    </row>
    <row r="442" spans="1:47">
      <c r="A442" s="15"/>
      <c r="B442" s="15"/>
      <c r="C442" s="15"/>
      <c r="D442" s="15"/>
      <c r="E442" s="15"/>
      <c r="F442" s="15"/>
      <c r="G442" s="15"/>
      <c r="H442" s="15"/>
      <c r="I442" s="27"/>
      <c r="K442" s="27"/>
      <c r="L442" s="26"/>
      <c r="M442" s="26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E442" s="15"/>
      <c r="AF442" s="15"/>
      <c r="AG442" s="15"/>
      <c r="AH442" s="15"/>
      <c r="AI442" s="15"/>
      <c r="AK442" s="27"/>
      <c r="AL442" s="15"/>
      <c r="AM442" s="26"/>
      <c r="AN442" s="26"/>
      <c r="AO442" s="26"/>
      <c r="AP442" s="27"/>
      <c r="AQ442" s="15"/>
      <c r="AR442" s="28"/>
      <c r="AS442" s="29"/>
      <c r="AT442" s="29"/>
      <c r="AU442" s="29"/>
    </row>
    <row r="443" spans="1:47">
      <c r="A443" s="15"/>
      <c r="B443" s="15"/>
      <c r="C443" s="15"/>
      <c r="D443" s="15"/>
      <c r="E443" s="15"/>
      <c r="F443" s="15"/>
      <c r="G443" s="15"/>
      <c r="H443" s="15"/>
      <c r="I443" s="27"/>
      <c r="K443" s="27"/>
      <c r="L443" s="26"/>
      <c r="M443" s="26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E443" s="15"/>
      <c r="AF443" s="15"/>
      <c r="AG443" s="15"/>
      <c r="AH443" s="15"/>
      <c r="AI443" s="15"/>
      <c r="AK443" s="27"/>
      <c r="AL443" s="15"/>
      <c r="AM443" s="26"/>
      <c r="AN443" s="26"/>
      <c r="AO443" s="26"/>
      <c r="AP443" s="27"/>
      <c r="AQ443" s="15"/>
      <c r="AR443" s="28"/>
      <c r="AS443" s="29"/>
      <c r="AT443" s="29"/>
      <c r="AU443" s="29"/>
    </row>
    <row r="444" spans="1:47">
      <c r="A444" s="15"/>
      <c r="B444" s="15"/>
      <c r="C444" s="15"/>
      <c r="D444" s="15"/>
      <c r="E444" s="15"/>
      <c r="F444" s="15"/>
      <c r="G444" s="15"/>
      <c r="H444" s="15"/>
      <c r="I444" s="27"/>
      <c r="K444" s="27"/>
      <c r="L444" s="26"/>
      <c r="M444" s="26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E444" s="15"/>
      <c r="AF444" s="15"/>
      <c r="AG444" s="15"/>
      <c r="AH444" s="15"/>
      <c r="AI444" s="15"/>
      <c r="AK444" s="27"/>
      <c r="AL444" s="15"/>
      <c r="AM444" s="26"/>
      <c r="AN444" s="26"/>
      <c r="AO444" s="26"/>
      <c r="AP444" s="27"/>
      <c r="AQ444" s="15"/>
      <c r="AR444" s="28"/>
      <c r="AS444" s="29"/>
      <c r="AT444" s="29"/>
      <c r="AU444" s="29"/>
    </row>
    <row r="445" spans="1:47">
      <c r="A445" s="15"/>
      <c r="B445" s="15"/>
      <c r="C445" s="15"/>
      <c r="D445" s="15"/>
      <c r="E445" s="15"/>
      <c r="F445" s="15"/>
      <c r="G445" s="15"/>
      <c r="H445" s="15"/>
      <c r="I445" s="27"/>
      <c r="K445" s="27"/>
      <c r="L445" s="26"/>
      <c r="M445" s="26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E445" s="15"/>
      <c r="AF445" s="15"/>
      <c r="AG445" s="15"/>
      <c r="AH445" s="15"/>
      <c r="AI445" s="15"/>
      <c r="AK445" s="27"/>
      <c r="AL445" s="15"/>
      <c r="AM445" s="26"/>
      <c r="AN445" s="26"/>
      <c r="AO445" s="26"/>
      <c r="AP445" s="27"/>
      <c r="AQ445" s="15"/>
      <c r="AR445" s="28"/>
      <c r="AS445" s="29"/>
      <c r="AT445" s="29"/>
      <c r="AU445" s="29"/>
    </row>
    <row r="446" spans="1:47">
      <c r="A446" s="15"/>
      <c r="B446" s="15"/>
      <c r="C446" s="15"/>
      <c r="D446" s="15"/>
      <c r="E446" s="15"/>
      <c r="F446" s="15"/>
      <c r="G446" s="15"/>
      <c r="H446" s="15"/>
      <c r="I446" s="27"/>
      <c r="K446" s="27"/>
      <c r="L446" s="26"/>
      <c r="M446" s="26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E446" s="15"/>
      <c r="AF446" s="15"/>
      <c r="AG446" s="15"/>
      <c r="AH446" s="15"/>
      <c r="AI446" s="15"/>
      <c r="AK446" s="27"/>
      <c r="AL446" s="15"/>
      <c r="AM446" s="26"/>
      <c r="AN446" s="26"/>
      <c r="AO446" s="26"/>
      <c r="AP446" s="27"/>
      <c r="AQ446" s="15"/>
      <c r="AR446" s="28"/>
      <c r="AS446" s="29"/>
      <c r="AT446" s="29"/>
      <c r="AU446" s="29"/>
    </row>
    <row r="447" spans="1:47">
      <c r="A447" s="15"/>
      <c r="B447" s="15"/>
      <c r="C447" s="15"/>
      <c r="D447" s="15"/>
      <c r="E447" s="15"/>
      <c r="F447" s="15"/>
      <c r="G447" s="15"/>
      <c r="H447" s="15"/>
      <c r="I447" s="27"/>
      <c r="K447" s="27"/>
      <c r="L447" s="26"/>
      <c r="M447" s="26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E447" s="15"/>
      <c r="AF447" s="15"/>
      <c r="AG447" s="15"/>
      <c r="AH447" s="15"/>
      <c r="AI447" s="15"/>
      <c r="AK447" s="27"/>
      <c r="AL447" s="15"/>
      <c r="AM447" s="26"/>
      <c r="AN447" s="26"/>
      <c r="AO447" s="26"/>
      <c r="AP447" s="27"/>
      <c r="AQ447" s="15"/>
      <c r="AR447" s="28"/>
      <c r="AS447" s="29"/>
      <c r="AT447" s="29"/>
      <c r="AU447" s="29"/>
    </row>
    <row r="448" spans="1:47">
      <c r="A448" s="15"/>
      <c r="B448" s="15"/>
      <c r="C448" s="15"/>
      <c r="D448" s="15"/>
      <c r="E448" s="15"/>
      <c r="F448" s="15"/>
      <c r="G448" s="15"/>
      <c r="H448" s="15"/>
      <c r="I448" s="27"/>
      <c r="K448" s="27"/>
      <c r="L448" s="26"/>
      <c r="M448" s="26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E448" s="15"/>
      <c r="AF448" s="15"/>
      <c r="AG448" s="15"/>
      <c r="AH448" s="15"/>
      <c r="AI448" s="15"/>
      <c r="AK448" s="27"/>
      <c r="AL448" s="15"/>
      <c r="AM448" s="26"/>
      <c r="AN448" s="26"/>
      <c r="AO448" s="26"/>
      <c r="AP448" s="27"/>
      <c r="AQ448" s="15"/>
      <c r="AR448" s="28"/>
      <c r="AS448" s="29"/>
      <c r="AT448" s="29"/>
      <c r="AU448" s="29"/>
    </row>
    <row r="449" spans="1:47">
      <c r="A449" s="15"/>
      <c r="B449" s="15"/>
      <c r="C449" s="15"/>
      <c r="D449" s="15"/>
      <c r="E449" s="15"/>
      <c r="F449" s="15"/>
      <c r="G449" s="15"/>
      <c r="H449" s="15"/>
      <c r="I449" s="27"/>
      <c r="K449" s="27"/>
      <c r="L449" s="26"/>
      <c r="M449" s="26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E449" s="15"/>
      <c r="AF449" s="15"/>
      <c r="AG449" s="15"/>
      <c r="AH449" s="15"/>
      <c r="AI449" s="15"/>
      <c r="AK449" s="27"/>
      <c r="AL449" s="15"/>
      <c r="AM449" s="26"/>
      <c r="AN449" s="26"/>
      <c r="AO449" s="26"/>
      <c r="AP449" s="27"/>
      <c r="AQ449" s="15"/>
      <c r="AR449" s="28"/>
      <c r="AS449" s="29"/>
      <c r="AT449" s="29"/>
      <c r="AU449" s="29"/>
    </row>
    <row r="450" spans="1:47">
      <c r="A450" s="15"/>
      <c r="B450" s="15"/>
      <c r="C450" s="15"/>
      <c r="D450" s="15"/>
      <c r="E450" s="15"/>
      <c r="F450" s="15"/>
      <c r="G450" s="15"/>
      <c r="H450" s="15"/>
      <c r="I450" s="27"/>
      <c r="K450" s="27"/>
      <c r="L450" s="26"/>
      <c r="M450" s="26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E450" s="15"/>
      <c r="AF450" s="15"/>
      <c r="AG450" s="15"/>
      <c r="AH450" s="15"/>
      <c r="AI450" s="15"/>
      <c r="AK450" s="27"/>
      <c r="AL450" s="15"/>
      <c r="AM450" s="26"/>
      <c r="AN450" s="26"/>
      <c r="AO450" s="26"/>
      <c r="AP450" s="27"/>
      <c r="AQ450" s="15"/>
      <c r="AR450" s="28"/>
      <c r="AS450" s="29"/>
      <c r="AT450" s="29"/>
      <c r="AU450" s="29"/>
    </row>
    <row r="451" spans="1:47">
      <c r="A451" s="15"/>
      <c r="B451" s="15"/>
      <c r="C451" s="15"/>
      <c r="D451" s="15"/>
      <c r="E451" s="15"/>
      <c r="F451" s="15"/>
      <c r="G451" s="15"/>
      <c r="H451" s="15"/>
      <c r="I451" s="27"/>
      <c r="K451" s="27"/>
      <c r="L451" s="26"/>
      <c r="M451" s="26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E451" s="15"/>
      <c r="AF451" s="15"/>
      <c r="AG451" s="15"/>
      <c r="AH451" s="15"/>
      <c r="AI451" s="15"/>
      <c r="AK451" s="27"/>
      <c r="AL451" s="15"/>
      <c r="AM451" s="26"/>
      <c r="AN451" s="26"/>
      <c r="AO451" s="26"/>
      <c r="AP451" s="27"/>
      <c r="AQ451" s="15"/>
      <c r="AR451" s="28"/>
      <c r="AS451" s="29"/>
      <c r="AT451" s="29"/>
      <c r="AU451" s="29"/>
    </row>
    <row r="452" spans="1:47">
      <c r="A452" s="15"/>
      <c r="B452" s="15"/>
      <c r="C452" s="15"/>
      <c r="D452" s="15"/>
      <c r="E452" s="15"/>
      <c r="F452" s="15"/>
      <c r="G452" s="15"/>
      <c r="H452" s="15"/>
      <c r="I452" s="27"/>
      <c r="K452" s="27"/>
      <c r="L452" s="26"/>
      <c r="M452" s="26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E452" s="15"/>
      <c r="AF452" s="15"/>
      <c r="AG452" s="15"/>
      <c r="AH452" s="15"/>
      <c r="AI452" s="15"/>
      <c r="AK452" s="27"/>
      <c r="AL452" s="15"/>
      <c r="AM452" s="26"/>
      <c r="AN452" s="26"/>
      <c r="AO452" s="26"/>
      <c r="AP452" s="27"/>
      <c r="AQ452" s="15"/>
      <c r="AR452" s="28"/>
      <c r="AS452" s="29"/>
      <c r="AT452" s="29"/>
      <c r="AU452" s="29"/>
    </row>
    <row r="453" spans="1:47">
      <c r="A453" s="15"/>
      <c r="B453" s="15"/>
      <c r="C453" s="15"/>
      <c r="D453" s="15"/>
      <c r="E453" s="15"/>
      <c r="F453" s="15"/>
      <c r="G453" s="15"/>
      <c r="H453" s="15"/>
      <c r="I453" s="27"/>
      <c r="K453" s="27"/>
      <c r="L453" s="26"/>
      <c r="M453" s="26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E453" s="15"/>
      <c r="AF453" s="15"/>
      <c r="AG453" s="15"/>
      <c r="AH453" s="15"/>
      <c r="AI453" s="15"/>
      <c r="AK453" s="27"/>
      <c r="AL453" s="15"/>
      <c r="AM453" s="26"/>
      <c r="AN453" s="26"/>
      <c r="AO453" s="26"/>
      <c r="AP453" s="27"/>
      <c r="AQ453" s="15"/>
      <c r="AR453" s="28"/>
      <c r="AS453" s="29"/>
      <c r="AT453" s="29"/>
      <c r="AU453" s="29"/>
    </row>
    <row r="454" spans="1:47">
      <c r="A454" s="15"/>
      <c r="B454" s="15"/>
      <c r="C454" s="15"/>
      <c r="D454" s="15"/>
      <c r="E454" s="15"/>
      <c r="F454" s="15"/>
      <c r="G454" s="15"/>
      <c r="H454" s="15"/>
      <c r="I454" s="27"/>
      <c r="K454" s="27"/>
      <c r="L454" s="26"/>
      <c r="M454" s="26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E454" s="15"/>
      <c r="AF454" s="15"/>
      <c r="AG454" s="15"/>
      <c r="AH454" s="15"/>
      <c r="AI454" s="15"/>
      <c r="AK454" s="27"/>
      <c r="AL454" s="15"/>
      <c r="AM454" s="26"/>
      <c r="AN454" s="26"/>
      <c r="AO454" s="26"/>
      <c r="AP454" s="27"/>
      <c r="AQ454" s="15"/>
      <c r="AR454" s="28"/>
      <c r="AS454" s="29"/>
      <c r="AT454" s="29"/>
      <c r="AU454" s="29"/>
    </row>
    <row r="455" spans="1:47">
      <c r="A455" s="15"/>
      <c r="B455" s="15"/>
      <c r="C455" s="15"/>
      <c r="D455" s="15"/>
      <c r="E455" s="15"/>
      <c r="F455" s="15"/>
      <c r="G455" s="15"/>
      <c r="H455" s="15"/>
      <c r="I455" s="27"/>
      <c r="K455" s="27"/>
      <c r="L455" s="26"/>
      <c r="M455" s="26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E455" s="15"/>
      <c r="AF455" s="15"/>
      <c r="AG455" s="15"/>
      <c r="AH455" s="15"/>
      <c r="AI455" s="15"/>
      <c r="AK455" s="27"/>
      <c r="AL455" s="15"/>
      <c r="AM455" s="26"/>
      <c r="AN455" s="26"/>
      <c r="AO455" s="26"/>
      <c r="AP455" s="27"/>
      <c r="AQ455" s="15"/>
      <c r="AR455" s="28"/>
      <c r="AS455" s="29"/>
      <c r="AT455" s="29"/>
      <c r="AU455" s="29"/>
    </row>
    <row r="456" spans="1:47">
      <c r="A456" s="15"/>
      <c r="B456" s="15"/>
      <c r="C456" s="15"/>
      <c r="D456" s="15"/>
      <c r="E456" s="15"/>
      <c r="F456" s="15"/>
      <c r="G456" s="15"/>
      <c r="H456" s="15"/>
      <c r="I456" s="27"/>
      <c r="K456" s="27"/>
      <c r="L456" s="26"/>
      <c r="M456" s="26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E456" s="15"/>
      <c r="AF456" s="15"/>
      <c r="AG456" s="15"/>
      <c r="AH456" s="15"/>
      <c r="AI456" s="15"/>
      <c r="AK456" s="27"/>
      <c r="AL456" s="15"/>
      <c r="AM456" s="26"/>
      <c r="AN456" s="26"/>
      <c r="AO456" s="26"/>
      <c r="AP456" s="27"/>
      <c r="AQ456" s="15"/>
      <c r="AR456" s="28"/>
      <c r="AS456" s="29"/>
      <c r="AT456" s="29"/>
      <c r="AU456" s="29"/>
    </row>
    <row r="457" spans="1:47">
      <c r="A457" s="15"/>
      <c r="B457" s="15"/>
      <c r="C457" s="15"/>
      <c r="D457" s="15"/>
      <c r="E457" s="15"/>
      <c r="F457" s="15"/>
      <c r="G457" s="15"/>
      <c r="H457" s="15"/>
      <c r="I457" s="27"/>
      <c r="K457" s="27"/>
      <c r="L457" s="26"/>
      <c r="M457" s="26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E457" s="15"/>
      <c r="AF457" s="15"/>
      <c r="AG457" s="15"/>
      <c r="AH457" s="15"/>
      <c r="AI457" s="15"/>
      <c r="AK457" s="27"/>
      <c r="AL457" s="15"/>
      <c r="AM457" s="26"/>
      <c r="AN457" s="26"/>
      <c r="AO457" s="26"/>
      <c r="AP457" s="27"/>
      <c r="AQ457" s="15"/>
      <c r="AR457" s="28"/>
      <c r="AS457" s="29"/>
      <c r="AT457" s="29"/>
      <c r="AU457" s="29"/>
    </row>
    <row r="458" spans="1:47">
      <c r="A458" s="15"/>
      <c r="B458" s="15"/>
      <c r="C458" s="15"/>
      <c r="D458" s="15"/>
      <c r="E458" s="15"/>
      <c r="F458" s="15"/>
      <c r="G458" s="15"/>
      <c r="H458" s="15"/>
      <c r="I458" s="27"/>
      <c r="K458" s="27"/>
      <c r="L458" s="26"/>
      <c r="M458" s="26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E458" s="15"/>
      <c r="AF458" s="15"/>
      <c r="AG458" s="15"/>
      <c r="AH458" s="15"/>
      <c r="AI458" s="15"/>
      <c r="AK458" s="27"/>
      <c r="AL458" s="15"/>
      <c r="AM458" s="26"/>
      <c r="AN458" s="26"/>
      <c r="AO458" s="26"/>
      <c r="AP458" s="27"/>
      <c r="AQ458" s="15"/>
      <c r="AR458" s="28"/>
      <c r="AS458" s="29"/>
      <c r="AT458" s="29"/>
      <c r="AU458" s="29"/>
    </row>
    <row r="459" spans="1:47">
      <c r="A459" s="15"/>
      <c r="B459" s="15"/>
      <c r="C459" s="15"/>
      <c r="D459" s="15"/>
      <c r="E459" s="15"/>
      <c r="F459" s="15"/>
      <c r="G459" s="15"/>
      <c r="H459" s="15"/>
      <c r="I459" s="27"/>
      <c r="K459" s="27"/>
      <c r="L459" s="26"/>
      <c r="M459" s="26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E459" s="15"/>
      <c r="AF459" s="15"/>
      <c r="AG459" s="15"/>
      <c r="AH459" s="15"/>
      <c r="AI459" s="15"/>
      <c r="AK459" s="27"/>
      <c r="AL459" s="15"/>
      <c r="AM459" s="26"/>
      <c r="AN459" s="26"/>
      <c r="AO459" s="26"/>
      <c r="AP459" s="27"/>
      <c r="AQ459" s="15"/>
      <c r="AR459" s="28"/>
      <c r="AS459" s="29"/>
      <c r="AT459" s="29"/>
      <c r="AU459" s="29"/>
    </row>
    <row r="460" spans="1:47">
      <c r="A460" s="15"/>
      <c r="B460" s="15"/>
      <c r="C460" s="15"/>
      <c r="D460" s="15"/>
      <c r="E460" s="15"/>
      <c r="F460" s="15"/>
      <c r="G460" s="15"/>
      <c r="H460" s="15"/>
      <c r="I460" s="27"/>
      <c r="K460" s="27"/>
      <c r="L460" s="26"/>
      <c r="M460" s="26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E460" s="15"/>
      <c r="AF460" s="15"/>
      <c r="AG460" s="15"/>
      <c r="AH460" s="15"/>
      <c r="AI460" s="15"/>
      <c r="AK460" s="27"/>
      <c r="AL460" s="15"/>
      <c r="AM460" s="26"/>
      <c r="AN460" s="26"/>
      <c r="AO460" s="26"/>
      <c r="AP460" s="27"/>
      <c r="AQ460" s="15"/>
      <c r="AR460" s="28"/>
      <c r="AS460" s="29"/>
      <c r="AT460" s="29"/>
      <c r="AU460" s="29"/>
    </row>
    <row r="461" spans="1:47">
      <c r="A461" s="15"/>
      <c r="B461" s="15"/>
      <c r="C461" s="15"/>
      <c r="D461" s="15"/>
      <c r="E461" s="15"/>
      <c r="F461" s="15"/>
      <c r="G461" s="15"/>
      <c r="H461" s="15"/>
      <c r="I461" s="27"/>
      <c r="K461" s="27"/>
      <c r="L461" s="26"/>
      <c r="M461" s="26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E461" s="15"/>
      <c r="AF461" s="15"/>
      <c r="AG461" s="15"/>
      <c r="AH461" s="15"/>
      <c r="AI461" s="15"/>
      <c r="AK461" s="27"/>
      <c r="AL461" s="15"/>
      <c r="AM461" s="26"/>
      <c r="AN461" s="26"/>
      <c r="AO461" s="26"/>
      <c r="AP461" s="27"/>
      <c r="AQ461" s="15"/>
      <c r="AR461" s="28"/>
      <c r="AS461" s="29"/>
      <c r="AT461" s="29"/>
      <c r="AU461" s="29"/>
    </row>
    <row r="462" spans="1:47">
      <c r="A462" s="15"/>
      <c r="B462" s="15"/>
      <c r="C462" s="15"/>
      <c r="D462" s="15"/>
      <c r="E462" s="15"/>
      <c r="F462" s="15"/>
      <c r="G462" s="15"/>
      <c r="H462" s="15"/>
      <c r="I462" s="27"/>
      <c r="K462" s="27"/>
      <c r="L462" s="26"/>
      <c r="M462" s="26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E462" s="15"/>
      <c r="AF462" s="15"/>
      <c r="AG462" s="15"/>
      <c r="AH462" s="15"/>
      <c r="AI462" s="15"/>
      <c r="AK462" s="27"/>
      <c r="AL462" s="15"/>
      <c r="AM462" s="26"/>
      <c r="AN462" s="26"/>
      <c r="AO462" s="26"/>
      <c r="AP462" s="27"/>
      <c r="AQ462" s="15"/>
      <c r="AR462" s="28"/>
      <c r="AS462" s="29"/>
      <c r="AT462" s="29"/>
      <c r="AU462" s="29"/>
    </row>
    <row r="463" spans="1:47">
      <c r="A463" s="15"/>
      <c r="B463" s="15"/>
      <c r="C463" s="15"/>
      <c r="D463" s="15"/>
      <c r="E463" s="15"/>
      <c r="F463" s="15"/>
      <c r="G463" s="15"/>
      <c r="H463" s="15"/>
      <c r="I463" s="27"/>
      <c r="K463" s="27"/>
      <c r="L463" s="26"/>
      <c r="M463" s="26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E463" s="15"/>
      <c r="AF463" s="15"/>
      <c r="AG463" s="15"/>
      <c r="AH463" s="15"/>
      <c r="AI463" s="15"/>
      <c r="AK463" s="27"/>
      <c r="AL463" s="15"/>
      <c r="AM463" s="26"/>
      <c r="AN463" s="26"/>
      <c r="AO463" s="26"/>
      <c r="AP463" s="27"/>
      <c r="AQ463" s="15"/>
      <c r="AR463" s="28"/>
      <c r="AS463" s="29"/>
      <c r="AT463" s="29"/>
      <c r="AU463" s="29"/>
    </row>
    <row r="464" spans="1:47">
      <c r="A464" s="15"/>
      <c r="B464" s="15"/>
      <c r="C464" s="15"/>
      <c r="D464" s="15"/>
      <c r="E464" s="15"/>
      <c r="F464" s="15"/>
      <c r="G464" s="15"/>
      <c r="H464" s="15"/>
      <c r="I464" s="27"/>
      <c r="K464" s="27"/>
      <c r="L464" s="26"/>
      <c r="M464" s="26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E464" s="15"/>
      <c r="AF464" s="15"/>
      <c r="AG464" s="15"/>
      <c r="AH464" s="15"/>
      <c r="AI464" s="15"/>
      <c r="AK464" s="27"/>
      <c r="AL464" s="15"/>
      <c r="AM464" s="26"/>
      <c r="AN464" s="26"/>
      <c r="AO464" s="26"/>
      <c r="AP464" s="27"/>
      <c r="AQ464" s="15"/>
      <c r="AR464" s="28"/>
      <c r="AS464" s="29"/>
      <c r="AT464" s="29"/>
      <c r="AU464" s="29"/>
    </row>
    <row r="465" spans="1:47">
      <c r="A465" s="15"/>
      <c r="B465" s="15"/>
      <c r="C465" s="15"/>
      <c r="D465" s="15"/>
      <c r="E465" s="15"/>
      <c r="F465" s="15"/>
      <c r="G465" s="15"/>
      <c r="H465" s="15"/>
      <c r="I465" s="27"/>
      <c r="K465" s="27"/>
      <c r="L465" s="26"/>
      <c r="M465" s="26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E465" s="15"/>
      <c r="AF465" s="15"/>
      <c r="AG465" s="15"/>
      <c r="AH465" s="15"/>
      <c r="AI465" s="15"/>
      <c r="AK465" s="27"/>
      <c r="AL465" s="15"/>
      <c r="AM465" s="26"/>
      <c r="AN465" s="26"/>
      <c r="AO465" s="26"/>
      <c r="AP465" s="27"/>
      <c r="AQ465" s="15"/>
      <c r="AR465" s="28"/>
      <c r="AS465" s="29"/>
      <c r="AT465" s="29"/>
      <c r="AU465" s="29"/>
    </row>
    <row r="466" spans="1:47">
      <c r="A466" s="15"/>
      <c r="B466" s="15"/>
      <c r="C466" s="15"/>
      <c r="D466" s="15"/>
      <c r="E466" s="15"/>
      <c r="F466" s="15"/>
      <c r="G466" s="15"/>
      <c r="H466" s="15"/>
      <c r="I466" s="27"/>
      <c r="K466" s="27"/>
      <c r="L466" s="26"/>
      <c r="M466" s="26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E466" s="15"/>
      <c r="AF466" s="15"/>
      <c r="AG466" s="15"/>
      <c r="AH466" s="15"/>
      <c r="AI466" s="15"/>
      <c r="AK466" s="27"/>
      <c r="AL466" s="15"/>
      <c r="AM466" s="26"/>
      <c r="AN466" s="26"/>
      <c r="AO466" s="26"/>
      <c r="AP466" s="27"/>
      <c r="AQ466" s="15"/>
      <c r="AR466" s="28"/>
      <c r="AS466" s="29"/>
      <c r="AT466" s="29"/>
      <c r="AU466" s="29"/>
    </row>
    <row r="467" spans="1:47">
      <c r="A467" s="15"/>
      <c r="B467" s="15"/>
      <c r="C467" s="15"/>
      <c r="D467" s="15"/>
      <c r="E467" s="15"/>
      <c r="F467" s="15"/>
      <c r="G467" s="15"/>
      <c r="H467" s="15"/>
      <c r="I467" s="27"/>
      <c r="K467" s="27"/>
      <c r="L467" s="26"/>
      <c r="M467" s="26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E467" s="15"/>
      <c r="AF467" s="15"/>
      <c r="AG467" s="15"/>
      <c r="AH467" s="15"/>
      <c r="AI467" s="15"/>
      <c r="AK467" s="27"/>
      <c r="AL467" s="15"/>
      <c r="AM467" s="26"/>
      <c r="AN467" s="26"/>
      <c r="AO467" s="26"/>
      <c r="AP467" s="27"/>
      <c r="AQ467" s="15"/>
      <c r="AR467" s="28"/>
      <c r="AS467" s="29"/>
      <c r="AT467" s="29"/>
      <c r="AU467" s="29"/>
    </row>
    <row r="468" spans="1:47">
      <c r="A468" s="15"/>
      <c r="B468" s="15"/>
      <c r="C468" s="15"/>
      <c r="D468" s="15"/>
      <c r="E468" s="15"/>
      <c r="F468" s="15"/>
      <c r="G468" s="15"/>
      <c r="H468" s="15"/>
      <c r="I468" s="27"/>
      <c r="K468" s="27"/>
      <c r="L468" s="26"/>
      <c r="M468" s="26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E468" s="15"/>
      <c r="AF468" s="15"/>
      <c r="AG468" s="15"/>
      <c r="AH468" s="15"/>
      <c r="AI468" s="15"/>
      <c r="AK468" s="27"/>
      <c r="AL468" s="15"/>
      <c r="AM468" s="26"/>
      <c r="AN468" s="26"/>
      <c r="AO468" s="26"/>
      <c r="AP468" s="27"/>
      <c r="AQ468" s="15"/>
      <c r="AR468" s="28"/>
      <c r="AS468" s="29"/>
      <c r="AT468" s="29"/>
      <c r="AU468" s="29"/>
    </row>
    <row r="469" spans="1:47">
      <c r="A469" s="15"/>
      <c r="B469" s="15"/>
      <c r="C469" s="15"/>
      <c r="D469" s="15"/>
      <c r="E469" s="15"/>
      <c r="F469" s="15"/>
      <c r="G469" s="15"/>
      <c r="H469" s="15"/>
      <c r="I469" s="27"/>
      <c r="K469" s="27"/>
      <c r="L469" s="26"/>
      <c r="M469" s="26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E469" s="15"/>
      <c r="AF469" s="15"/>
      <c r="AG469" s="15"/>
      <c r="AH469" s="15"/>
      <c r="AI469" s="15"/>
      <c r="AK469" s="27"/>
      <c r="AL469" s="15"/>
      <c r="AM469" s="26"/>
      <c r="AN469" s="26"/>
      <c r="AO469" s="26"/>
      <c r="AP469" s="27"/>
      <c r="AQ469" s="15"/>
      <c r="AR469" s="28"/>
      <c r="AS469" s="29"/>
      <c r="AT469" s="29"/>
      <c r="AU469" s="29"/>
    </row>
    <row r="470" spans="1:47">
      <c r="A470" s="15"/>
      <c r="B470" s="15"/>
      <c r="C470" s="15"/>
      <c r="D470" s="15"/>
      <c r="E470" s="15"/>
      <c r="F470" s="15"/>
      <c r="G470" s="15"/>
      <c r="H470" s="15"/>
      <c r="I470" s="27"/>
      <c r="K470" s="27"/>
      <c r="L470" s="26"/>
      <c r="M470" s="26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E470" s="15"/>
      <c r="AF470" s="15"/>
      <c r="AG470" s="15"/>
      <c r="AH470" s="15"/>
      <c r="AI470" s="15"/>
      <c r="AK470" s="27"/>
      <c r="AL470" s="15"/>
      <c r="AM470" s="26"/>
      <c r="AN470" s="26"/>
      <c r="AO470" s="26"/>
      <c r="AP470" s="27"/>
      <c r="AQ470" s="15"/>
      <c r="AR470" s="28"/>
      <c r="AS470" s="29"/>
      <c r="AT470" s="29"/>
      <c r="AU470" s="29"/>
    </row>
    <row r="471" spans="1:47">
      <c r="A471" s="15"/>
      <c r="B471" s="15"/>
      <c r="C471" s="15"/>
      <c r="D471" s="15"/>
      <c r="E471" s="15"/>
      <c r="F471" s="15"/>
      <c r="G471" s="15"/>
      <c r="H471" s="15"/>
      <c r="I471" s="27"/>
      <c r="K471" s="27"/>
      <c r="L471" s="26"/>
      <c r="M471" s="26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E471" s="15"/>
      <c r="AF471" s="15"/>
      <c r="AG471" s="15"/>
      <c r="AH471" s="15"/>
      <c r="AI471" s="15"/>
      <c r="AK471" s="27"/>
      <c r="AL471" s="15"/>
      <c r="AM471" s="26"/>
      <c r="AN471" s="26"/>
      <c r="AO471" s="26"/>
      <c r="AP471" s="27"/>
      <c r="AQ471" s="15"/>
      <c r="AR471" s="28"/>
      <c r="AS471" s="29"/>
      <c r="AT471" s="29"/>
      <c r="AU471" s="29"/>
    </row>
    <row r="472" spans="1:47">
      <c r="A472" s="15"/>
      <c r="B472" s="15"/>
      <c r="C472" s="15"/>
      <c r="D472" s="15"/>
      <c r="E472" s="15"/>
      <c r="F472" s="15"/>
      <c r="G472" s="15"/>
      <c r="H472" s="15"/>
      <c r="I472" s="27"/>
      <c r="K472" s="27"/>
      <c r="L472" s="26"/>
      <c r="M472" s="26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E472" s="15"/>
      <c r="AF472" s="15"/>
      <c r="AG472" s="15"/>
      <c r="AH472" s="15"/>
      <c r="AI472" s="15"/>
      <c r="AK472" s="27"/>
      <c r="AL472" s="15"/>
      <c r="AM472" s="26"/>
      <c r="AN472" s="26"/>
      <c r="AO472" s="26"/>
      <c r="AP472" s="27"/>
      <c r="AQ472" s="15"/>
      <c r="AR472" s="28"/>
      <c r="AS472" s="29"/>
      <c r="AT472" s="29"/>
      <c r="AU472" s="29"/>
    </row>
    <row r="473" spans="1:47">
      <c r="A473" s="15"/>
      <c r="B473" s="15"/>
      <c r="C473" s="15"/>
      <c r="D473" s="15"/>
      <c r="E473" s="15"/>
      <c r="F473" s="15"/>
      <c r="G473" s="15"/>
      <c r="H473" s="15"/>
      <c r="I473" s="27"/>
      <c r="K473" s="27"/>
      <c r="L473" s="26"/>
      <c r="M473" s="26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E473" s="15"/>
      <c r="AF473" s="15"/>
      <c r="AG473" s="15"/>
      <c r="AH473" s="15"/>
      <c r="AI473" s="15"/>
      <c r="AK473" s="27"/>
      <c r="AL473" s="15"/>
      <c r="AM473" s="26"/>
      <c r="AN473" s="26"/>
      <c r="AO473" s="26"/>
      <c r="AP473" s="27"/>
      <c r="AQ473" s="15"/>
      <c r="AR473" s="28"/>
      <c r="AS473" s="29"/>
      <c r="AT473" s="29"/>
      <c r="AU473" s="29"/>
    </row>
    <row r="474" spans="1:47">
      <c r="A474" s="15"/>
      <c r="B474" s="15"/>
      <c r="C474" s="15"/>
      <c r="D474" s="15"/>
      <c r="E474" s="15"/>
      <c r="F474" s="15"/>
      <c r="G474" s="15"/>
      <c r="H474" s="15"/>
      <c r="I474" s="27"/>
      <c r="K474" s="27"/>
      <c r="L474" s="26"/>
      <c r="M474" s="26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E474" s="15"/>
      <c r="AF474" s="15"/>
      <c r="AG474" s="15"/>
      <c r="AH474" s="15"/>
      <c r="AI474" s="15"/>
      <c r="AK474" s="27"/>
      <c r="AL474" s="15"/>
      <c r="AM474" s="26"/>
      <c r="AN474" s="26"/>
      <c r="AO474" s="26"/>
      <c r="AP474" s="27"/>
      <c r="AQ474" s="15"/>
      <c r="AR474" s="28"/>
      <c r="AS474" s="29"/>
      <c r="AT474" s="29"/>
      <c r="AU474" s="29"/>
    </row>
    <row r="475" spans="1:47">
      <c r="A475" s="15"/>
      <c r="B475" s="15"/>
      <c r="C475" s="15"/>
      <c r="D475" s="15"/>
      <c r="E475" s="15"/>
      <c r="F475" s="15"/>
      <c r="G475" s="15"/>
      <c r="H475" s="15"/>
      <c r="I475" s="27"/>
      <c r="K475" s="27"/>
      <c r="L475" s="26"/>
      <c r="M475" s="26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E475" s="15"/>
      <c r="AF475" s="15"/>
      <c r="AG475" s="15"/>
      <c r="AH475" s="15"/>
      <c r="AI475" s="15"/>
      <c r="AK475" s="27"/>
      <c r="AL475" s="15"/>
      <c r="AM475" s="26"/>
      <c r="AN475" s="26"/>
      <c r="AO475" s="26"/>
      <c r="AP475" s="27"/>
      <c r="AQ475" s="15"/>
      <c r="AR475" s="28"/>
      <c r="AS475" s="29"/>
      <c r="AT475" s="29"/>
      <c r="AU475" s="29"/>
    </row>
    <row r="476" spans="1:47">
      <c r="A476" s="15"/>
      <c r="B476" s="15"/>
      <c r="C476" s="15"/>
      <c r="D476" s="15"/>
      <c r="E476" s="15"/>
      <c r="F476" s="15"/>
      <c r="G476" s="15"/>
      <c r="H476" s="15"/>
      <c r="I476" s="27"/>
      <c r="K476" s="27"/>
      <c r="L476" s="26"/>
      <c r="M476" s="26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E476" s="15"/>
      <c r="AF476" s="15"/>
      <c r="AG476" s="15"/>
      <c r="AH476" s="15"/>
      <c r="AI476" s="15"/>
      <c r="AK476" s="27"/>
      <c r="AL476" s="15"/>
      <c r="AM476" s="26"/>
      <c r="AN476" s="26"/>
      <c r="AO476" s="26"/>
      <c r="AP476" s="27"/>
      <c r="AQ476" s="15"/>
      <c r="AR476" s="28"/>
      <c r="AS476" s="29"/>
      <c r="AT476" s="29"/>
      <c r="AU476" s="29"/>
    </row>
    <row r="477" spans="1:47">
      <c r="A477" s="15"/>
      <c r="B477" s="15"/>
      <c r="C477" s="15"/>
      <c r="D477" s="15"/>
      <c r="E477" s="15"/>
      <c r="F477" s="15"/>
      <c r="G477" s="15"/>
      <c r="H477" s="15"/>
      <c r="I477" s="27"/>
      <c r="K477" s="27"/>
      <c r="L477" s="26"/>
      <c r="M477" s="26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E477" s="15"/>
      <c r="AF477" s="15"/>
      <c r="AG477" s="15"/>
      <c r="AH477" s="15"/>
      <c r="AI477" s="15"/>
      <c r="AK477" s="27"/>
      <c r="AL477" s="15"/>
      <c r="AM477" s="26"/>
      <c r="AN477" s="26"/>
      <c r="AO477" s="26"/>
      <c r="AP477" s="27"/>
      <c r="AQ477" s="15"/>
      <c r="AR477" s="28"/>
      <c r="AS477" s="29"/>
      <c r="AT477" s="29"/>
      <c r="AU477" s="29"/>
    </row>
    <row r="478" spans="1:47">
      <c r="A478" s="15"/>
      <c r="B478" s="15"/>
      <c r="C478" s="15"/>
      <c r="D478" s="15"/>
      <c r="E478" s="15"/>
      <c r="F478" s="15"/>
      <c r="G478" s="15"/>
      <c r="H478" s="15"/>
      <c r="I478" s="27"/>
      <c r="K478" s="27"/>
      <c r="L478" s="26"/>
      <c r="M478" s="26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E478" s="15"/>
      <c r="AF478" s="15"/>
      <c r="AG478" s="15"/>
      <c r="AH478" s="15"/>
      <c r="AI478" s="15"/>
      <c r="AK478" s="27"/>
      <c r="AL478" s="15"/>
      <c r="AM478" s="26"/>
      <c r="AN478" s="26"/>
      <c r="AO478" s="26"/>
      <c r="AP478" s="27"/>
      <c r="AQ478" s="15"/>
      <c r="AR478" s="28"/>
      <c r="AS478" s="29"/>
      <c r="AT478" s="29"/>
      <c r="AU478" s="29"/>
    </row>
    <row r="479" spans="1:47">
      <c r="A479" s="15"/>
      <c r="B479" s="15"/>
      <c r="C479" s="15"/>
      <c r="D479" s="15"/>
      <c r="E479" s="15"/>
      <c r="F479" s="15"/>
      <c r="G479" s="15"/>
      <c r="H479" s="15"/>
      <c r="I479" s="27"/>
      <c r="K479" s="27"/>
      <c r="L479" s="26"/>
      <c r="M479" s="26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E479" s="15"/>
      <c r="AF479" s="15"/>
      <c r="AG479" s="15"/>
      <c r="AH479" s="15"/>
      <c r="AI479" s="15"/>
      <c r="AK479" s="27"/>
      <c r="AL479" s="15"/>
      <c r="AM479" s="26"/>
      <c r="AN479" s="26"/>
      <c r="AO479" s="26"/>
      <c r="AP479" s="27"/>
      <c r="AQ479" s="15"/>
      <c r="AR479" s="28"/>
      <c r="AS479" s="29"/>
      <c r="AT479" s="29"/>
      <c r="AU479" s="29"/>
    </row>
    <row r="480" spans="1:47">
      <c r="A480" s="15"/>
      <c r="B480" s="15"/>
      <c r="C480" s="15"/>
      <c r="D480" s="15"/>
      <c r="E480" s="15"/>
      <c r="F480" s="15"/>
      <c r="G480" s="15"/>
      <c r="H480" s="15"/>
      <c r="I480" s="27"/>
      <c r="K480" s="27"/>
      <c r="L480" s="26"/>
      <c r="M480" s="26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E480" s="15"/>
      <c r="AF480" s="15"/>
      <c r="AG480" s="15"/>
      <c r="AH480" s="15"/>
      <c r="AI480" s="15"/>
      <c r="AK480" s="27"/>
      <c r="AL480" s="15"/>
      <c r="AM480" s="26"/>
      <c r="AN480" s="26"/>
      <c r="AO480" s="26"/>
      <c r="AP480" s="27"/>
      <c r="AQ480" s="15"/>
      <c r="AR480" s="28"/>
      <c r="AS480" s="29"/>
      <c r="AT480" s="29"/>
      <c r="AU480" s="29"/>
    </row>
    <row r="481" spans="1:47">
      <c r="A481" s="15"/>
      <c r="B481" s="15"/>
      <c r="C481" s="15"/>
      <c r="D481" s="15"/>
      <c r="E481" s="15"/>
      <c r="F481" s="15"/>
      <c r="G481" s="15"/>
      <c r="H481" s="15"/>
      <c r="I481" s="27"/>
      <c r="K481" s="27"/>
      <c r="L481" s="26"/>
      <c r="M481" s="26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E481" s="15"/>
      <c r="AF481" s="15"/>
      <c r="AG481" s="15"/>
      <c r="AH481" s="15"/>
      <c r="AI481" s="15"/>
      <c r="AK481" s="27"/>
      <c r="AL481" s="15"/>
      <c r="AM481" s="26"/>
      <c r="AN481" s="26"/>
      <c r="AO481" s="26"/>
      <c r="AP481" s="27"/>
      <c r="AQ481" s="15"/>
      <c r="AR481" s="28"/>
      <c r="AS481" s="29"/>
      <c r="AT481" s="29"/>
      <c r="AU481" s="29"/>
    </row>
    <row r="482" spans="1:47">
      <c r="A482" s="15"/>
      <c r="B482" s="15"/>
      <c r="C482" s="15"/>
      <c r="D482" s="15"/>
      <c r="E482" s="15"/>
      <c r="F482" s="15"/>
      <c r="G482" s="15"/>
      <c r="H482" s="15"/>
      <c r="I482" s="27"/>
      <c r="K482" s="27"/>
      <c r="L482" s="26"/>
      <c r="M482" s="26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E482" s="15"/>
      <c r="AF482" s="15"/>
      <c r="AG482" s="15"/>
      <c r="AH482" s="15"/>
      <c r="AI482" s="15"/>
      <c r="AK482" s="27"/>
      <c r="AL482" s="15"/>
      <c r="AM482" s="26"/>
      <c r="AN482" s="26"/>
      <c r="AO482" s="26"/>
      <c r="AP482" s="27"/>
      <c r="AQ482" s="15"/>
      <c r="AR482" s="28"/>
      <c r="AS482" s="29"/>
      <c r="AT482" s="29"/>
      <c r="AU482" s="29"/>
    </row>
    <row r="483" spans="1:47">
      <c r="A483" s="15"/>
      <c r="B483" s="15"/>
      <c r="C483" s="15"/>
      <c r="D483" s="15"/>
      <c r="E483" s="15"/>
      <c r="F483" s="15"/>
      <c r="G483" s="15"/>
      <c r="H483" s="15"/>
      <c r="I483" s="27"/>
      <c r="K483" s="27"/>
      <c r="L483" s="26"/>
      <c r="M483" s="26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E483" s="15"/>
      <c r="AF483" s="15"/>
      <c r="AG483" s="15"/>
      <c r="AH483" s="15"/>
      <c r="AI483" s="15"/>
      <c r="AK483" s="27"/>
      <c r="AL483" s="15"/>
      <c r="AM483" s="26"/>
      <c r="AN483" s="26"/>
      <c r="AO483" s="26"/>
      <c r="AP483" s="27"/>
      <c r="AQ483" s="15"/>
      <c r="AR483" s="28"/>
      <c r="AS483" s="29"/>
      <c r="AT483" s="29"/>
      <c r="AU483" s="29"/>
    </row>
    <row r="484" spans="1:47">
      <c r="A484" s="15"/>
      <c r="B484" s="15"/>
      <c r="C484" s="15"/>
      <c r="D484" s="15"/>
      <c r="E484" s="15"/>
      <c r="F484" s="15"/>
      <c r="G484" s="15"/>
      <c r="H484" s="15"/>
      <c r="I484" s="27"/>
      <c r="K484" s="27"/>
      <c r="L484" s="26"/>
      <c r="M484" s="26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E484" s="15"/>
      <c r="AF484" s="15"/>
      <c r="AG484" s="15"/>
      <c r="AH484" s="15"/>
      <c r="AI484" s="15"/>
      <c r="AK484" s="27"/>
      <c r="AL484" s="15"/>
      <c r="AM484" s="26"/>
      <c r="AN484" s="26"/>
      <c r="AO484" s="26"/>
      <c r="AP484" s="27"/>
      <c r="AQ484" s="15"/>
      <c r="AR484" s="28"/>
      <c r="AS484" s="29"/>
      <c r="AT484" s="29"/>
      <c r="AU484" s="29"/>
    </row>
    <row r="485" spans="1:47">
      <c r="A485" s="15"/>
      <c r="B485" s="15"/>
      <c r="C485" s="15"/>
      <c r="D485" s="15"/>
      <c r="E485" s="15"/>
      <c r="F485" s="15"/>
      <c r="G485" s="15"/>
      <c r="H485" s="15"/>
      <c r="I485" s="27"/>
      <c r="K485" s="27"/>
      <c r="L485" s="26"/>
      <c r="M485" s="26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E485" s="15"/>
      <c r="AF485" s="15"/>
      <c r="AG485" s="15"/>
      <c r="AH485" s="15"/>
      <c r="AI485" s="15"/>
      <c r="AK485" s="27"/>
      <c r="AL485" s="15"/>
      <c r="AM485" s="26"/>
      <c r="AN485" s="26"/>
      <c r="AO485" s="26"/>
      <c r="AP485" s="27"/>
      <c r="AQ485" s="15"/>
      <c r="AR485" s="28"/>
      <c r="AS485" s="29"/>
      <c r="AT485" s="29"/>
      <c r="AU485" s="29"/>
    </row>
    <row r="486" spans="1:47">
      <c r="A486" s="15"/>
      <c r="B486" s="15"/>
      <c r="C486" s="15"/>
      <c r="D486" s="15"/>
      <c r="E486" s="15"/>
      <c r="F486" s="15"/>
      <c r="G486" s="15"/>
      <c r="H486" s="15"/>
      <c r="I486" s="27"/>
      <c r="K486" s="27"/>
      <c r="L486" s="26"/>
      <c r="M486" s="26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E486" s="15"/>
      <c r="AF486" s="15"/>
      <c r="AG486" s="15"/>
      <c r="AH486" s="15"/>
      <c r="AI486" s="15"/>
      <c r="AK486" s="27"/>
      <c r="AL486" s="15"/>
      <c r="AM486" s="26"/>
      <c r="AN486" s="26"/>
      <c r="AO486" s="26"/>
      <c r="AP486" s="27"/>
      <c r="AQ486" s="15"/>
      <c r="AR486" s="28"/>
      <c r="AS486" s="29"/>
      <c r="AT486" s="29"/>
      <c r="AU486" s="29"/>
    </row>
    <row r="487" spans="1:47">
      <c r="A487" s="15"/>
      <c r="B487" s="15"/>
      <c r="C487" s="15"/>
      <c r="D487" s="15"/>
      <c r="E487" s="15"/>
      <c r="F487" s="15"/>
      <c r="G487" s="15"/>
      <c r="H487" s="15"/>
      <c r="I487" s="27"/>
      <c r="K487" s="27"/>
      <c r="L487" s="26"/>
      <c r="M487" s="26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E487" s="15"/>
      <c r="AF487" s="15"/>
      <c r="AG487" s="15"/>
      <c r="AH487" s="15"/>
      <c r="AI487" s="15"/>
      <c r="AK487" s="27"/>
      <c r="AL487" s="15"/>
      <c r="AM487" s="26"/>
      <c r="AN487" s="26"/>
      <c r="AO487" s="26"/>
      <c r="AP487" s="27"/>
      <c r="AQ487" s="15"/>
      <c r="AR487" s="28"/>
      <c r="AS487" s="29"/>
      <c r="AT487" s="29"/>
      <c r="AU487" s="29"/>
    </row>
    <row r="488" spans="1:47">
      <c r="A488" s="15"/>
      <c r="B488" s="15"/>
      <c r="C488" s="15"/>
      <c r="D488" s="15"/>
      <c r="E488" s="15"/>
      <c r="F488" s="15"/>
      <c r="G488" s="15"/>
      <c r="H488" s="15"/>
      <c r="I488" s="27"/>
      <c r="K488" s="27"/>
      <c r="L488" s="26"/>
      <c r="M488" s="26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E488" s="15"/>
      <c r="AF488" s="15"/>
      <c r="AG488" s="15"/>
      <c r="AH488" s="15"/>
      <c r="AI488" s="15"/>
      <c r="AK488" s="27"/>
      <c r="AL488" s="15"/>
      <c r="AM488" s="26"/>
      <c r="AN488" s="26"/>
      <c r="AO488" s="26"/>
      <c r="AP488" s="27"/>
      <c r="AQ488" s="15"/>
      <c r="AR488" s="28"/>
      <c r="AS488" s="29"/>
      <c r="AT488" s="29"/>
      <c r="AU488" s="29"/>
    </row>
    <row r="489" spans="1:47">
      <c r="A489" s="15"/>
      <c r="B489" s="15"/>
      <c r="C489" s="15"/>
      <c r="D489" s="15"/>
      <c r="E489" s="15"/>
      <c r="F489" s="15"/>
      <c r="G489" s="15"/>
      <c r="H489" s="15"/>
      <c r="I489" s="27"/>
      <c r="K489" s="27"/>
      <c r="L489" s="26"/>
      <c r="M489" s="26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E489" s="15"/>
      <c r="AF489" s="15"/>
      <c r="AG489" s="15"/>
      <c r="AH489" s="15"/>
      <c r="AI489" s="15"/>
      <c r="AK489" s="27"/>
      <c r="AL489" s="15"/>
      <c r="AM489" s="26"/>
      <c r="AN489" s="26"/>
      <c r="AO489" s="26"/>
      <c r="AP489" s="27"/>
      <c r="AQ489" s="15"/>
      <c r="AR489" s="28"/>
      <c r="AS489" s="29"/>
      <c r="AT489" s="29"/>
      <c r="AU489" s="29"/>
    </row>
    <row r="490" spans="1:47">
      <c r="A490" s="15"/>
      <c r="B490" s="15"/>
      <c r="C490" s="15"/>
      <c r="D490" s="15"/>
      <c r="E490" s="15"/>
      <c r="F490" s="15"/>
      <c r="G490" s="15"/>
      <c r="H490" s="15"/>
      <c r="I490" s="27"/>
      <c r="K490" s="27"/>
      <c r="L490" s="26"/>
      <c r="M490" s="26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E490" s="15"/>
      <c r="AF490" s="15"/>
      <c r="AG490" s="15"/>
      <c r="AH490" s="15"/>
      <c r="AI490" s="15"/>
      <c r="AK490" s="27"/>
      <c r="AL490" s="15"/>
      <c r="AM490" s="26"/>
      <c r="AN490" s="26"/>
      <c r="AO490" s="26"/>
      <c r="AP490" s="27"/>
      <c r="AQ490" s="15"/>
      <c r="AR490" s="28"/>
      <c r="AS490" s="29"/>
      <c r="AT490" s="29"/>
      <c r="AU490" s="29"/>
    </row>
    <row r="491" spans="1:47">
      <c r="A491" s="15"/>
      <c r="B491" s="15"/>
      <c r="C491" s="15"/>
      <c r="D491" s="15"/>
      <c r="E491" s="15"/>
      <c r="F491" s="15"/>
      <c r="G491" s="15"/>
      <c r="H491" s="15"/>
      <c r="I491" s="27"/>
      <c r="K491" s="27"/>
      <c r="L491" s="26"/>
      <c r="M491" s="26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E491" s="15"/>
      <c r="AF491" s="15"/>
      <c r="AG491" s="15"/>
      <c r="AH491" s="15"/>
      <c r="AI491" s="15"/>
      <c r="AK491" s="27"/>
      <c r="AL491" s="15"/>
      <c r="AM491" s="26"/>
      <c r="AN491" s="26"/>
      <c r="AO491" s="26"/>
      <c r="AP491" s="27"/>
      <c r="AQ491" s="15"/>
      <c r="AR491" s="28"/>
      <c r="AS491" s="29"/>
      <c r="AT491" s="29"/>
      <c r="AU491" s="29"/>
    </row>
    <row r="492" spans="1:47">
      <c r="A492" s="15"/>
      <c r="B492" s="15"/>
      <c r="C492" s="15"/>
      <c r="D492" s="15"/>
      <c r="E492" s="15"/>
      <c r="F492" s="15"/>
      <c r="G492" s="15"/>
      <c r="H492" s="15"/>
      <c r="I492" s="27"/>
      <c r="K492" s="27"/>
      <c r="L492" s="26"/>
      <c r="M492" s="26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E492" s="15"/>
      <c r="AF492" s="15"/>
      <c r="AG492" s="15"/>
      <c r="AH492" s="15"/>
      <c r="AI492" s="15"/>
      <c r="AK492" s="27"/>
      <c r="AL492" s="15"/>
      <c r="AM492" s="26"/>
      <c r="AN492" s="26"/>
      <c r="AO492" s="26"/>
      <c r="AP492" s="27"/>
      <c r="AQ492" s="15"/>
      <c r="AR492" s="28"/>
      <c r="AS492" s="29"/>
      <c r="AT492" s="29"/>
      <c r="AU492" s="29"/>
    </row>
    <row r="493" spans="1:47">
      <c r="A493" s="15"/>
      <c r="B493" s="15"/>
      <c r="C493" s="15"/>
      <c r="D493" s="15"/>
      <c r="E493" s="15"/>
      <c r="F493" s="15"/>
      <c r="G493" s="15"/>
      <c r="H493" s="15"/>
      <c r="I493" s="27"/>
      <c r="K493" s="27"/>
      <c r="L493" s="26"/>
      <c r="M493" s="26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E493" s="15"/>
      <c r="AF493" s="15"/>
      <c r="AG493" s="15"/>
      <c r="AH493" s="15"/>
      <c r="AI493" s="15"/>
      <c r="AK493" s="27"/>
      <c r="AL493" s="15"/>
      <c r="AM493" s="26"/>
      <c r="AN493" s="26"/>
      <c r="AO493" s="26"/>
      <c r="AP493" s="27"/>
      <c r="AQ493" s="15"/>
      <c r="AR493" s="28"/>
      <c r="AS493" s="29"/>
      <c r="AT493" s="29"/>
      <c r="AU493" s="29"/>
    </row>
    <row r="494" spans="1:47">
      <c r="A494" s="15"/>
      <c r="B494" s="15"/>
      <c r="C494" s="15"/>
      <c r="D494" s="15"/>
      <c r="E494" s="15"/>
      <c r="F494" s="15"/>
      <c r="G494" s="15"/>
      <c r="H494" s="15"/>
      <c r="I494" s="27"/>
      <c r="K494" s="27"/>
      <c r="L494" s="26"/>
      <c r="M494" s="26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E494" s="15"/>
      <c r="AF494" s="15"/>
      <c r="AG494" s="15"/>
      <c r="AH494" s="15"/>
      <c r="AI494" s="15"/>
      <c r="AK494" s="27"/>
      <c r="AL494" s="15"/>
      <c r="AM494" s="26"/>
      <c r="AN494" s="26"/>
      <c r="AO494" s="26"/>
      <c r="AP494" s="27"/>
      <c r="AQ494" s="15"/>
      <c r="AR494" s="28"/>
      <c r="AS494" s="29"/>
      <c r="AT494" s="29"/>
      <c r="AU494" s="29"/>
    </row>
    <row r="495" spans="1:47">
      <c r="A495" s="15"/>
      <c r="B495" s="15"/>
      <c r="C495" s="15"/>
      <c r="D495" s="15"/>
      <c r="E495" s="15"/>
      <c r="F495" s="15"/>
      <c r="G495" s="15"/>
      <c r="H495" s="15"/>
      <c r="I495" s="27"/>
      <c r="K495" s="27"/>
      <c r="L495" s="26"/>
      <c r="M495" s="26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E495" s="15"/>
      <c r="AF495" s="15"/>
      <c r="AG495" s="15"/>
      <c r="AH495" s="15"/>
      <c r="AI495" s="15"/>
      <c r="AK495" s="27"/>
      <c r="AL495" s="15"/>
      <c r="AM495" s="26"/>
      <c r="AN495" s="26"/>
      <c r="AO495" s="26"/>
      <c r="AP495" s="27"/>
      <c r="AQ495" s="15"/>
      <c r="AR495" s="28"/>
      <c r="AS495" s="29"/>
      <c r="AT495" s="29"/>
      <c r="AU495" s="29"/>
    </row>
    <row r="496" spans="1:47">
      <c r="A496" s="15"/>
      <c r="B496" s="15"/>
      <c r="C496" s="15"/>
      <c r="D496" s="15"/>
      <c r="E496" s="15"/>
      <c r="F496" s="15"/>
      <c r="G496" s="15"/>
      <c r="H496" s="15"/>
      <c r="I496" s="27"/>
      <c r="K496" s="27"/>
      <c r="L496" s="26"/>
      <c r="M496" s="26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E496" s="15"/>
      <c r="AF496" s="15"/>
      <c r="AG496" s="15"/>
      <c r="AH496" s="15"/>
      <c r="AI496" s="15"/>
      <c r="AK496" s="27"/>
      <c r="AL496" s="15"/>
      <c r="AM496" s="26"/>
      <c r="AN496" s="26"/>
      <c r="AO496" s="26"/>
      <c r="AP496" s="27"/>
      <c r="AQ496" s="15"/>
      <c r="AR496" s="28"/>
      <c r="AS496" s="29"/>
      <c r="AT496" s="29"/>
      <c r="AU496" s="29"/>
    </row>
    <row r="497" spans="1:47">
      <c r="A497" s="15"/>
      <c r="B497" s="15"/>
      <c r="C497" s="15"/>
      <c r="D497" s="15"/>
      <c r="E497" s="15"/>
      <c r="F497" s="15"/>
      <c r="G497" s="15"/>
      <c r="H497" s="15"/>
      <c r="I497" s="27"/>
      <c r="K497" s="27"/>
      <c r="L497" s="26"/>
      <c r="M497" s="26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E497" s="15"/>
      <c r="AF497" s="15"/>
      <c r="AG497" s="15"/>
      <c r="AH497" s="15"/>
      <c r="AI497" s="15"/>
      <c r="AK497" s="27"/>
      <c r="AL497" s="15"/>
      <c r="AM497" s="26"/>
      <c r="AN497" s="26"/>
      <c r="AO497" s="26"/>
      <c r="AP497" s="27"/>
      <c r="AQ497" s="15"/>
      <c r="AR497" s="28"/>
      <c r="AS497" s="29"/>
      <c r="AT497" s="29"/>
      <c r="AU497" s="29"/>
    </row>
    <row r="498" spans="1:47">
      <c r="A498" s="15"/>
      <c r="B498" s="15"/>
      <c r="C498" s="15"/>
      <c r="D498" s="15"/>
      <c r="E498" s="15"/>
      <c r="F498" s="15"/>
      <c r="G498" s="15"/>
      <c r="H498" s="15"/>
      <c r="I498" s="27"/>
      <c r="K498" s="27"/>
      <c r="L498" s="26"/>
      <c r="M498" s="26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E498" s="15"/>
      <c r="AF498" s="15"/>
      <c r="AG498" s="15"/>
      <c r="AH498" s="15"/>
      <c r="AI498" s="15"/>
      <c r="AK498" s="27"/>
      <c r="AL498" s="15"/>
      <c r="AM498" s="26"/>
      <c r="AN498" s="26"/>
      <c r="AO498" s="26"/>
      <c r="AP498" s="27"/>
      <c r="AQ498" s="15"/>
      <c r="AR498" s="28"/>
      <c r="AS498" s="29"/>
      <c r="AT498" s="29"/>
      <c r="AU498" s="29"/>
    </row>
    <row r="499" spans="1:47">
      <c r="A499" s="15"/>
      <c r="B499" s="15"/>
      <c r="C499" s="15"/>
      <c r="D499" s="15"/>
      <c r="E499" s="15"/>
      <c r="F499" s="15"/>
      <c r="G499" s="15"/>
      <c r="H499" s="15"/>
      <c r="I499" s="27"/>
      <c r="K499" s="27"/>
      <c r="L499" s="26"/>
      <c r="M499" s="26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E499" s="15"/>
      <c r="AF499" s="15"/>
      <c r="AG499" s="15"/>
      <c r="AH499" s="15"/>
      <c r="AI499" s="15"/>
      <c r="AK499" s="27"/>
      <c r="AL499" s="15"/>
      <c r="AM499" s="26"/>
      <c r="AN499" s="26"/>
      <c r="AO499" s="26"/>
      <c r="AP499" s="27"/>
      <c r="AQ499" s="15"/>
      <c r="AR499" s="28"/>
      <c r="AS499" s="29"/>
      <c r="AT499" s="29"/>
      <c r="AU499" s="29"/>
    </row>
    <row r="500" spans="1:47">
      <c r="A500" s="15"/>
      <c r="B500" s="15"/>
      <c r="C500" s="15"/>
      <c r="D500" s="15"/>
      <c r="E500" s="15"/>
      <c r="F500" s="15"/>
      <c r="G500" s="15"/>
      <c r="H500" s="15"/>
      <c r="I500" s="27"/>
      <c r="K500" s="27"/>
      <c r="L500" s="26"/>
      <c r="M500" s="26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E500" s="15"/>
      <c r="AF500" s="15"/>
      <c r="AG500" s="15"/>
      <c r="AH500" s="15"/>
      <c r="AI500" s="15"/>
      <c r="AK500" s="27"/>
      <c r="AL500" s="15"/>
      <c r="AM500" s="26"/>
      <c r="AN500" s="26"/>
      <c r="AO500" s="26"/>
      <c r="AP500" s="27"/>
      <c r="AQ500" s="15"/>
      <c r="AR500" s="28"/>
      <c r="AS500" s="29"/>
      <c r="AT500" s="29"/>
      <c r="AU500" s="29"/>
    </row>
    <row r="501" spans="1:47">
      <c r="A501" s="15"/>
      <c r="B501" s="15"/>
      <c r="C501" s="15"/>
      <c r="D501" s="15"/>
      <c r="E501" s="15"/>
      <c r="F501" s="15"/>
      <c r="G501" s="15"/>
      <c r="H501" s="15"/>
      <c r="I501" s="27"/>
      <c r="K501" s="27"/>
      <c r="L501" s="26"/>
      <c r="M501" s="26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E501" s="15"/>
      <c r="AF501" s="15"/>
      <c r="AG501" s="15"/>
      <c r="AH501" s="15"/>
      <c r="AI501" s="15"/>
      <c r="AK501" s="27"/>
      <c r="AL501" s="15"/>
      <c r="AM501" s="26"/>
      <c r="AN501" s="26"/>
      <c r="AO501" s="26"/>
      <c r="AP501" s="27"/>
      <c r="AQ501" s="15"/>
      <c r="AR501" s="28"/>
      <c r="AS501" s="29"/>
      <c r="AT501" s="29"/>
      <c r="AU501" s="29"/>
    </row>
    <row r="502" spans="1:47">
      <c r="A502" s="15"/>
      <c r="B502" s="15"/>
      <c r="C502" s="15"/>
      <c r="D502" s="15"/>
      <c r="E502" s="15"/>
      <c r="F502" s="15"/>
      <c r="G502" s="15"/>
      <c r="H502" s="15"/>
      <c r="I502" s="27"/>
      <c r="K502" s="27"/>
      <c r="L502" s="26"/>
      <c r="M502" s="26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E502" s="15"/>
      <c r="AF502" s="15"/>
      <c r="AG502" s="15"/>
      <c r="AH502" s="15"/>
      <c r="AI502" s="15"/>
      <c r="AK502" s="27"/>
      <c r="AL502" s="15"/>
      <c r="AM502" s="26"/>
      <c r="AN502" s="26"/>
      <c r="AO502" s="26"/>
      <c r="AP502" s="27"/>
      <c r="AQ502" s="15"/>
      <c r="AR502" s="28"/>
      <c r="AS502" s="29"/>
      <c r="AT502" s="29"/>
      <c r="AU502" s="29"/>
    </row>
    <row r="503" spans="1:47">
      <c r="A503" s="15"/>
      <c r="B503" s="15"/>
      <c r="C503" s="15"/>
      <c r="D503" s="15"/>
      <c r="E503" s="15"/>
      <c r="F503" s="15"/>
      <c r="G503" s="15"/>
      <c r="H503" s="15"/>
      <c r="I503" s="27"/>
      <c r="K503" s="27"/>
      <c r="L503" s="26"/>
      <c r="M503" s="26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E503" s="15"/>
      <c r="AF503" s="15"/>
      <c r="AG503" s="15"/>
      <c r="AH503" s="15"/>
      <c r="AI503" s="15"/>
      <c r="AK503" s="27"/>
      <c r="AL503" s="15"/>
      <c r="AM503" s="26"/>
      <c r="AN503" s="26"/>
      <c r="AO503" s="26"/>
      <c r="AP503" s="27"/>
      <c r="AQ503" s="15"/>
      <c r="AR503" s="28"/>
      <c r="AS503" s="29"/>
      <c r="AT503" s="29"/>
      <c r="AU503" s="29"/>
    </row>
    <row r="504" spans="1:47">
      <c r="A504" s="15"/>
      <c r="B504" s="15"/>
      <c r="C504" s="15"/>
      <c r="D504" s="15"/>
      <c r="E504" s="15"/>
      <c r="F504" s="15"/>
      <c r="G504" s="15"/>
      <c r="H504" s="15"/>
      <c r="I504" s="27"/>
      <c r="K504" s="27"/>
      <c r="L504" s="26"/>
      <c r="M504" s="26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E504" s="15"/>
      <c r="AF504" s="15"/>
      <c r="AG504" s="15"/>
      <c r="AH504" s="15"/>
      <c r="AI504" s="15"/>
      <c r="AK504" s="27"/>
      <c r="AL504" s="15"/>
      <c r="AM504" s="26"/>
      <c r="AN504" s="26"/>
      <c r="AO504" s="26"/>
      <c r="AP504" s="27"/>
      <c r="AQ504" s="15"/>
      <c r="AR504" s="28"/>
      <c r="AS504" s="29"/>
      <c r="AT504" s="29"/>
      <c r="AU504" s="29"/>
    </row>
    <row r="505" spans="1:47">
      <c r="A505" s="15"/>
      <c r="B505" s="15"/>
      <c r="C505" s="15"/>
      <c r="D505" s="15"/>
      <c r="E505" s="15"/>
      <c r="F505" s="15"/>
      <c r="G505" s="15"/>
      <c r="H505" s="15"/>
      <c r="I505" s="27"/>
      <c r="K505" s="27"/>
      <c r="L505" s="26"/>
      <c r="M505" s="26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E505" s="15"/>
      <c r="AF505" s="15"/>
      <c r="AG505" s="15"/>
      <c r="AH505" s="15"/>
      <c r="AI505" s="15"/>
      <c r="AK505" s="27"/>
      <c r="AL505" s="15"/>
      <c r="AM505" s="26"/>
      <c r="AN505" s="26"/>
      <c r="AO505" s="26"/>
      <c r="AP505" s="27"/>
      <c r="AQ505" s="15"/>
      <c r="AR505" s="28"/>
      <c r="AS505" s="29"/>
      <c r="AT505" s="29"/>
      <c r="AU505" s="29"/>
    </row>
    <row r="506" spans="1:47">
      <c r="A506" s="15"/>
      <c r="B506" s="15"/>
      <c r="C506" s="15"/>
      <c r="D506" s="15"/>
      <c r="E506" s="15"/>
      <c r="F506" s="15"/>
      <c r="G506" s="15"/>
      <c r="H506" s="15"/>
      <c r="I506" s="27"/>
      <c r="K506" s="27"/>
      <c r="L506" s="26"/>
      <c r="M506" s="26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E506" s="15"/>
      <c r="AF506" s="15"/>
      <c r="AG506" s="15"/>
      <c r="AH506" s="15"/>
      <c r="AI506" s="15"/>
      <c r="AK506" s="27"/>
      <c r="AL506" s="15"/>
      <c r="AM506" s="26"/>
      <c r="AN506" s="26"/>
      <c r="AO506" s="26"/>
      <c r="AP506" s="27"/>
      <c r="AQ506" s="15"/>
      <c r="AR506" s="28"/>
      <c r="AS506" s="29"/>
      <c r="AT506" s="29"/>
      <c r="AU506" s="29"/>
    </row>
    <row r="507" spans="1:47">
      <c r="A507" s="15"/>
      <c r="B507" s="15"/>
      <c r="C507" s="15"/>
      <c r="D507" s="15"/>
      <c r="E507" s="15"/>
      <c r="F507" s="15"/>
      <c r="G507" s="15"/>
      <c r="H507" s="15"/>
      <c r="I507" s="27"/>
      <c r="K507" s="27"/>
      <c r="L507" s="26"/>
      <c r="M507" s="26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E507" s="15"/>
      <c r="AF507" s="15"/>
      <c r="AG507" s="15"/>
      <c r="AH507" s="15"/>
      <c r="AI507" s="15"/>
      <c r="AK507" s="27"/>
      <c r="AL507" s="15"/>
      <c r="AM507" s="26"/>
      <c r="AN507" s="26"/>
      <c r="AO507" s="26"/>
      <c r="AP507" s="27"/>
      <c r="AQ507" s="15"/>
      <c r="AR507" s="28"/>
      <c r="AS507" s="29"/>
      <c r="AT507" s="29"/>
      <c r="AU507" s="29"/>
    </row>
    <row r="508" spans="1:47">
      <c r="A508" s="15"/>
      <c r="B508" s="15"/>
      <c r="C508" s="15"/>
      <c r="D508" s="15"/>
      <c r="E508" s="15"/>
      <c r="F508" s="15"/>
      <c r="G508" s="15"/>
      <c r="H508" s="15"/>
      <c r="I508" s="27"/>
      <c r="K508" s="27"/>
      <c r="L508" s="26"/>
      <c r="M508" s="26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E508" s="15"/>
      <c r="AF508" s="15"/>
      <c r="AG508" s="15"/>
      <c r="AH508" s="15"/>
      <c r="AI508" s="15"/>
      <c r="AK508" s="27"/>
      <c r="AL508" s="15"/>
      <c r="AM508" s="26"/>
      <c r="AN508" s="26"/>
      <c r="AO508" s="26"/>
      <c r="AP508" s="27"/>
      <c r="AQ508" s="15"/>
      <c r="AR508" s="28"/>
      <c r="AS508" s="29"/>
      <c r="AT508" s="29"/>
      <c r="AU508" s="29"/>
    </row>
    <row r="509" spans="1:47">
      <c r="A509" s="15"/>
      <c r="B509" s="15"/>
      <c r="C509" s="15"/>
      <c r="D509" s="15"/>
      <c r="E509" s="15"/>
      <c r="F509" s="15"/>
      <c r="G509" s="15"/>
      <c r="H509" s="15"/>
      <c r="I509" s="27"/>
      <c r="K509" s="27"/>
      <c r="L509" s="26"/>
      <c r="M509" s="26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E509" s="15"/>
      <c r="AF509" s="15"/>
      <c r="AG509" s="15"/>
      <c r="AH509" s="15"/>
      <c r="AI509" s="15"/>
      <c r="AK509" s="27"/>
      <c r="AL509" s="15"/>
      <c r="AM509" s="26"/>
      <c r="AN509" s="26"/>
      <c r="AO509" s="26"/>
      <c r="AP509" s="27"/>
      <c r="AQ509" s="15"/>
      <c r="AR509" s="28"/>
      <c r="AS509" s="29"/>
      <c r="AT509" s="29"/>
      <c r="AU509" s="29"/>
    </row>
    <row r="510" spans="1:47">
      <c r="A510" s="15"/>
      <c r="B510" s="15"/>
      <c r="C510" s="15"/>
      <c r="D510" s="15"/>
      <c r="E510" s="15"/>
      <c r="F510" s="15"/>
      <c r="G510" s="15"/>
      <c r="H510" s="15"/>
      <c r="I510" s="27"/>
      <c r="K510" s="27"/>
      <c r="L510" s="26"/>
      <c r="M510" s="26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E510" s="15"/>
      <c r="AF510" s="15"/>
      <c r="AG510" s="15"/>
      <c r="AH510" s="15"/>
      <c r="AI510" s="15"/>
      <c r="AK510" s="27"/>
      <c r="AL510" s="15"/>
      <c r="AM510" s="26"/>
      <c r="AN510" s="26"/>
      <c r="AO510" s="26"/>
      <c r="AP510" s="27"/>
      <c r="AQ510" s="15"/>
      <c r="AR510" s="28"/>
      <c r="AS510" s="29"/>
      <c r="AT510" s="29"/>
      <c r="AU510" s="29"/>
    </row>
    <row r="511" spans="1:47">
      <c r="A511" s="15"/>
      <c r="B511" s="15"/>
      <c r="C511" s="15"/>
      <c r="D511" s="15"/>
      <c r="E511" s="15"/>
      <c r="F511" s="15"/>
      <c r="G511" s="15"/>
      <c r="H511" s="15"/>
      <c r="I511" s="27"/>
      <c r="K511" s="27"/>
      <c r="L511" s="26"/>
      <c r="M511" s="26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E511" s="15"/>
      <c r="AF511" s="15"/>
      <c r="AG511" s="15"/>
      <c r="AH511" s="15"/>
      <c r="AI511" s="15"/>
      <c r="AK511" s="27"/>
      <c r="AL511" s="15"/>
      <c r="AM511" s="26"/>
      <c r="AN511" s="26"/>
      <c r="AO511" s="26"/>
      <c r="AP511" s="27"/>
      <c r="AQ511" s="15"/>
      <c r="AR511" s="28"/>
      <c r="AS511" s="29"/>
      <c r="AT511" s="29"/>
      <c r="AU511" s="29"/>
    </row>
    <row r="512" spans="1:47">
      <c r="A512" s="15"/>
      <c r="B512" s="15"/>
      <c r="C512" s="15"/>
      <c r="D512" s="15"/>
      <c r="E512" s="15"/>
      <c r="F512" s="15"/>
      <c r="G512" s="15"/>
      <c r="H512" s="15"/>
      <c r="I512" s="27"/>
      <c r="K512" s="27"/>
      <c r="L512" s="26"/>
      <c r="M512" s="26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E512" s="15"/>
      <c r="AF512" s="15"/>
      <c r="AG512" s="15"/>
      <c r="AH512" s="15"/>
      <c r="AI512" s="15"/>
      <c r="AK512" s="27"/>
      <c r="AL512" s="15"/>
      <c r="AM512" s="26"/>
      <c r="AN512" s="26"/>
      <c r="AO512" s="26"/>
      <c r="AP512" s="27"/>
      <c r="AQ512" s="15"/>
      <c r="AR512" s="28"/>
      <c r="AS512" s="29"/>
      <c r="AT512" s="29"/>
      <c r="AU512" s="29"/>
    </row>
    <row r="513" spans="1:47">
      <c r="A513" s="15"/>
      <c r="B513" s="15"/>
      <c r="C513" s="15"/>
      <c r="D513" s="15"/>
      <c r="E513" s="15"/>
      <c r="F513" s="15"/>
      <c r="G513" s="15"/>
      <c r="H513" s="15"/>
      <c r="I513" s="27"/>
      <c r="K513" s="27"/>
      <c r="L513" s="26"/>
      <c r="M513" s="26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E513" s="15"/>
      <c r="AF513" s="15"/>
      <c r="AG513" s="15"/>
      <c r="AH513" s="15"/>
      <c r="AI513" s="15"/>
      <c r="AK513" s="27"/>
      <c r="AL513" s="15"/>
      <c r="AM513" s="26"/>
      <c r="AN513" s="26"/>
      <c r="AO513" s="26"/>
      <c r="AP513" s="27"/>
      <c r="AQ513" s="15"/>
      <c r="AR513" s="28"/>
      <c r="AS513" s="29"/>
      <c r="AT513" s="29"/>
      <c r="AU513" s="29"/>
    </row>
    <row r="514" spans="1:47">
      <c r="A514" s="15"/>
      <c r="B514" s="15"/>
      <c r="C514" s="15"/>
      <c r="D514" s="15"/>
      <c r="E514" s="15"/>
      <c r="F514" s="15"/>
      <c r="G514" s="15"/>
      <c r="H514" s="15"/>
      <c r="I514" s="27"/>
      <c r="K514" s="27"/>
      <c r="L514" s="26"/>
      <c r="M514" s="26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E514" s="15"/>
      <c r="AF514" s="15"/>
      <c r="AG514" s="15"/>
      <c r="AH514" s="15"/>
      <c r="AI514" s="15"/>
      <c r="AK514" s="27"/>
      <c r="AL514" s="15"/>
      <c r="AM514" s="26"/>
      <c r="AN514" s="26"/>
      <c r="AO514" s="26"/>
      <c r="AP514" s="27"/>
      <c r="AQ514" s="15"/>
      <c r="AR514" s="28"/>
      <c r="AS514" s="29"/>
      <c r="AT514" s="29"/>
      <c r="AU514" s="29"/>
    </row>
    <row r="515" spans="1:47">
      <c r="A515" s="15"/>
      <c r="B515" s="15"/>
      <c r="C515" s="15"/>
      <c r="D515" s="15"/>
      <c r="E515" s="15"/>
      <c r="F515" s="15"/>
      <c r="G515" s="15"/>
      <c r="H515" s="15"/>
      <c r="I515" s="27"/>
      <c r="K515" s="27"/>
      <c r="L515" s="26"/>
      <c r="M515" s="26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E515" s="15"/>
      <c r="AF515" s="15"/>
      <c r="AG515" s="15"/>
      <c r="AH515" s="15"/>
      <c r="AI515" s="15"/>
      <c r="AK515" s="27"/>
      <c r="AL515" s="15"/>
      <c r="AM515" s="26"/>
      <c r="AN515" s="26"/>
      <c r="AO515" s="26"/>
      <c r="AP515" s="27"/>
      <c r="AQ515" s="15"/>
      <c r="AR515" s="28"/>
      <c r="AS515" s="29"/>
      <c r="AT515" s="29"/>
      <c r="AU515" s="29"/>
    </row>
    <row r="516" spans="1:47">
      <c r="A516" s="15"/>
      <c r="B516" s="15"/>
      <c r="C516" s="15"/>
      <c r="D516" s="15"/>
      <c r="E516" s="15"/>
      <c r="F516" s="15"/>
      <c r="G516" s="15"/>
      <c r="H516" s="15"/>
      <c r="I516" s="27"/>
      <c r="K516" s="27"/>
      <c r="L516" s="26"/>
      <c r="M516" s="26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E516" s="15"/>
      <c r="AF516" s="15"/>
      <c r="AG516" s="15"/>
      <c r="AH516" s="15"/>
      <c r="AI516" s="15"/>
      <c r="AK516" s="27"/>
      <c r="AL516" s="15"/>
      <c r="AM516" s="26"/>
      <c r="AN516" s="26"/>
      <c r="AO516" s="26"/>
      <c r="AP516" s="27"/>
      <c r="AQ516" s="15"/>
      <c r="AR516" s="28"/>
      <c r="AS516" s="29"/>
      <c r="AT516" s="29"/>
      <c r="AU516" s="29"/>
    </row>
    <row r="517" spans="1:47">
      <c r="A517" s="15"/>
      <c r="B517" s="15"/>
      <c r="C517" s="15"/>
      <c r="D517" s="15"/>
      <c r="E517" s="15"/>
      <c r="F517" s="15"/>
      <c r="G517" s="15"/>
      <c r="H517" s="15"/>
      <c r="I517" s="27"/>
      <c r="K517" s="27"/>
      <c r="L517" s="26"/>
      <c r="M517" s="26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E517" s="15"/>
      <c r="AF517" s="15"/>
      <c r="AG517" s="15"/>
      <c r="AH517" s="15"/>
      <c r="AI517" s="15"/>
      <c r="AK517" s="27"/>
      <c r="AL517" s="15"/>
      <c r="AM517" s="26"/>
      <c r="AN517" s="26"/>
      <c r="AO517" s="26"/>
      <c r="AP517" s="27"/>
      <c r="AQ517" s="15"/>
      <c r="AR517" s="28"/>
      <c r="AS517" s="29"/>
      <c r="AT517" s="29"/>
      <c r="AU517" s="29"/>
    </row>
    <row r="518" spans="1:47">
      <c r="A518" s="15"/>
      <c r="B518" s="15"/>
      <c r="C518" s="15"/>
      <c r="D518" s="15"/>
      <c r="E518" s="15"/>
      <c r="F518" s="15"/>
      <c r="G518" s="15"/>
      <c r="H518" s="15"/>
      <c r="I518" s="27"/>
      <c r="K518" s="27"/>
      <c r="L518" s="26"/>
      <c r="M518" s="26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E518" s="15"/>
      <c r="AF518" s="15"/>
      <c r="AG518" s="15"/>
      <c r="AH518" s="15"/>
      <c r="AI518" s="15"/>
      <c r="AK518" s="27"/>
      <c r="AL518" s="15"/>
      <c r="AM518" s="26"/>
      <c r="AN518" s="26"/>
      <c r="AO518" s="26"/>
      <c r="AP518" s="27"/>
      <c r="AQ518" s="15"/>
      <c r="AR518" s="28"/>
      <c r="AS518" s="29"/>
      <c r="AT518" s="29"/>
      <c r="AU518" s="29"/>
    </row>
    <row r="519" spans="1:47">
      <c r="A519" s="15"/>
      <c r="B519" s="15"/>
      <c r="C519" s="15"/>
      <c r="D519" s="15"/>
      <c r="E519" s="15"/>
      <c r="F519" s="15"/>
      <c r="G519" s="15"/>
      <c r="H519" s="15"/>
      <c r="I519" s="27"/>
      <c r="K519" s="27"/>
      <c r="L519" s="26"/>
      <c r="M519" s="26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E519" s="15"/>
      <c r="AF519" s="15"/>
      <c r="AG519" s="15"/>
      <c r="AH519" s="15"/>
      <c r="AI519" s="15"/>
      <c r="AK519" s="27"/>
      <c r="AL519" s="15"/>
      <c r="AM519" s="26"/>
      <c r="AN519" s="26"/>
      <c r="AO519" s="26"/>
      <c r="AP519" s="27"/>
      <c r="AQ519" s="15"/>
      <c r="AR519" s="28"/>
      <c r="AS519" s="29"/>
      <c r="AT519" s="29"/>
      <c r="AU519" s="29"/>
    </row>
    <row r="520" spans="1:47">
      <c r="A520" s="15"/>
      <c r="B520" s="15"/>
      <c r="C520" s="15"/>
      <c r="D520" s="15"/>
      <c r="E520" s="15"/>
      <c r="F520" s="15"/>
      <c r="G520" s="15"/>
      <c r="H520" s="15"/>
      <c r="I520" s="27"/>
      <c r="K520" s="27"/>
      <c r="L520" s="26"/>
      <c r="M520" s="26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E520" s="15"/>
      <c r="AF520" s="15"/>
      <c r="AG520" s="15"/>
      <c r="AH520" s="15"/>
      <c r="AI520" s="15"/>
      <c r="AK520" s="27"/>
      <c r="AL520" s="15"/>
      <c r="AM520" s="26"/>
      <c r="AN520" s="26"/>
      <c r="AO520" s="26"/>
      <c r="AP520" s="27"/>
      <c r="AQ520" s="15"/>
      <c r="AR520" s="28"/>
      <c r="AS520" s="29"/>
      <c r="AT520" s="29"/>
      <c r="AU520" s="29"/>
    </row>
    <row r="521" spans="1:47">
      <c r="A521" s="15"/>
      <c r="B521" s="15"/>
      <c r="C521" s="15"/>
      <c r="D521" s="15"/>
      <c r="E521" s="15"/>
      <c r="F521" s="15"/>
      <c r="G521" s="15"/>
      <c r="H521" s="15"/>
      <c r="I521" s="27"/>
      <c r="K521" s="27"/>
      <c r="L521" s="26"/>
      <c r="M521" s="26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E521" s="15"/>
      <c r="AF521" s="15"/>
      <c r="AG521" s="15"/>
      <c r="AH521" s="15"/>
      <c r="AI521" s="15"/>
      <c r="AK521" s="27"/>
      <c r="AL521" s="15"/>
      <c r="AM521" s="26"/>
      <c r="AN521" s="26"/>
      <c r="AO521" s="26"/>
      <c r="AP521" s="27"/>
      <c r="AQ521" s="15"/>
      <c r="AR521" s="28"/>
      <c r="AS521" s="29"/>
      <c r="AT521" s="29"/>
      <c r="AU521" s="29"/>
    </row>
    <row r="522" spans="1:47">
      <c r="A522" s="15"/>
      <c r="B522" s="15"/>
      <c r="C522" s="15"/>
      <c r="D522" s="15"/>
      <c r="E522" s="15"/>
      <c r="F522" s="15"/>
      <c r="G522" s="15"/>
      <c r="H522" s="15"/>
      <c r="I522" s="27"/>
      <c r="K522" s="27"/>
      <c r="L522" s="26"/>
      <c r="M522" s="26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E522" s="15"/>
      <c r="AF522" s="15"/>
      <c r="AG522" s="15"/>
      <c r="AH522" s="15"/>
      <c r="AI522" s="15"/>
      <c r="AK522" s="27"/>
      <c r="AL522" s="15"/>
      <c r="AM522" s="26"/>
      <c r="AN522" s="26"/>
      <c r="AO522" s="26"/>
      <c r="AP522" s="27"/>
      <c r="AQ522" s="15"/>
      <c r="AR522" s="28"/>
      <c r="AS522" s="29"/>
      <c r="AT522" s="29"/>
      <c r="AU522" s="29"/>
    </row>
    <row r="523" spans="1:47">
      <c r="A523" s="15"/>
      <c r="B523" s="15"/>
      <c r="C523" s="15"/>
      <c r="D523" s="15"/>
      <c r="E523" s="15"/>
      <c r="F523" s="15"/>
      <c r="G523" s="15"/>
      <c r="H523" s="15"/>
      <c r="I523" s="27"/>
      <c r="K523" s="27"/>
      <c r="L523" s="26"/>
      <c r="M523" s="26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E523" s="15"/>
      <c r="AF523" s="15"/>
      <c r="AG523" s="15"/>
      <c r="AH523" s="15"/>
      <c r="AI523" s="15"/>
      <c r="AK523" s="27"/>
      <c r="AL523" s="15"/>
      <c r="AM523" s="26"/>
      <c r="AN523" s="26"/>
      <c r="AO523" s="26"/>
      <c r="AP523" s="27"/>
      <c r="AQ523" s="15"/>
      <c r="AR523" s="28"/>
      <c r="AS523" s="29"/>
      <c r="AT523" s="29"/>
      <c r="AU523" s="29"/>
    </row>
    <row r="524" spans="1:47">
      <c r="A524" s="15"/>
      <c r="B524" s="15"/>
      <c r="C524" s="15"/>
      <c r="D524" s="15"/>
      <c r="E524" s="15"/>
      <c r="F524" s="15"/>
      <c r="G524" s="15"/>
      <c r="H524" s="15"/>
      <c r="I524" s="27"/>
      <c r="K524" s="27"/>
      <c r="L524" s="26"/>
      <c r="M524" s="26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E524" s="15"/>
      <c r="AF524" s="15"/>
      <c r="AG524" s="15"/>
      <c r="AH524" s="15"/>
      <c r="AI524" s="15"/>
      <c r="AK524" s="27"/>
      <c r="AL524" s="15"/>
      <c r="AM524" s="26"/>
      <c r="AN524" s="26"/>
      <c r="AO524" s="26"/>
      <c r="AP524" s="27"/>
      <c r="AQ524" s="15"/>
      <c r="AR524" s="28"/>
      <c r="AS524" s="29"/>
      <c r="AT524" s="29"/>
      <c r="AU524" s="29"/>
    </row>
    <row r="525" spans="1:47">
      <c r="A525" s="15"/>
      <c r="B525" s="15"/>
      <c r="C525" s="15"/>
      <c r="D525" s="15"/>
      <c r="E525" s="15"/>
      <c r="F525" s="15"/>
      <c r="G525" s="15"/>
      <c r="H525" s="15"/>
      <c r="I525" s="27"/>
      <c r="K525" s="27"/>
      <c r="L525" s="26"/>
      <c r="M525" s="26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E525" s="15"/>
      <c r="AF525" s="15"/>
      <c r="AG525" s="15"/>
      <c r="AH525" s="15"/>
      <c r="AI525" s="15"/>
      <c r="AK525" s="27"/>
      <c r="AL525" s="15"/>
      <c r="AM525" s="26"/>
      <c r="AN525" s="26"/>
      <c r="AO525" s="26"/>
      <c r="AP525" s="27"/>
      <c r="AQ525" s="15"/>
      <c r="AR525" s="28"/>
      <c r="AS525" s="29"/>
      <c r="AT525" s="29"/>
      <c r="AU525" s="29"/>
    </row>
    <row r="526" spans="1:47">
      <c r="A526" s="15"/>
      <c r="B526" s="15"/>
      <c r="C526" s="15"/>
      <c r="D526" s="15"/>
      <c r="E526" s="15"/>
      <c r="F526" s="15"/>
      <c r="G526" s="15"/>
      <c r="H526" s="15"/>
      <c r="I526" s="27"/>
      <c r="K526" s="27"/>
      <c r="L526" s="26"/>
      <c r="M526" s="26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E526" s="15"/>
      <c r="AF526" s="15"/>
      <c r="AG526" s="15"/>
      <c r="AH526" s="15"/>
      <c r="AI526" s="15"/>
      <c r="AK526" s="27"/>
      <c r="AL526" s="15"/>
      <c r="AM526" s="26"/>
      <c r="AN526" s="26"/>
      <c r="AO526" s="26"/>
      <c r="AP526" s="27"/>
      <c r="AQ526" s="15"/>
      <c r="AR526" s="28"/>
      <c r="AS526" s="29"/>
      <c r="AT526" s="29"/>
      <c r="AU526" s="29"/>
    </row>
    <row r="527" spans="1:47">
      <c r="A527" s="15"/>
      <c r="B527" s="15"/>
      <c r="C527" s="15"/>
      <c r="D527" s="15"/>
      <c r="E527" s="15"/>
      <c r="F527" s="15"/>
      <c r="G527" s="15"/>
      <c r="H527" s="15"/>
      <c r="I527" s="27"/>
      <c r="K527" s="27"/>
      <c r="L527" s="26"/>
      <c r="M527" s="26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E527" s="15"/>
      <c r="AF527" s="15"/>
      <c r="AG527" s="15"/>
      <c r="AH527" s="15"/>
      <c r="AI527" s="15"/>
      <c r="AK527" s="27"/>
      <c r="AL527" s="15"/>
      <c r="AM527" s="26"/>
      <c r="AN527" s="26"/>
      <c r="AO527" s="26"/>
      <c r="AP527" s="27"/>
      <c r="AQ527" s="15"/>
      <c r="AR527" s="28"/>
      <c r="AS527" s="29"/>
      <c r="AT527" s="29"/>
      <c r="AU527" s="29"/>
    </row>
    <row r="528" spans="1:47">
      <c r="A528" s="15"/>
      <c r="B528" s="15"/>
      <c r="C528" s="15"/>
      <c r="D528" s="15"/>
      <c r="E528" s="15"/>
      <c r="F528" s="15"/>
      <c r="G528" s="15"/>
      <c r="H528" s="15"/>
      <c r="I528" s="27"/>
      <c r="K528" s="27"/>
      <c r="L528" s="26"/>
      <c r="M528" s="26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E528" s="15"/>
      <c r="AF528" s="15"/>
      <c r="AG528" s="15"/>
      <c r="AH528" s="15"/>
      <c r="AI528" s="15"/>
      <c r="AK528" s="27"/>
      <c r="AL528" s="15"/>
      <c r="AM528" s="26"/>
      <c r="AN528" s="26"/>
      <c r="AO528" s="26"/>
      <c r="AP528" s="27"/>
      <c r="AQ528" s="15"/>
      <c r="AR528" s="28"/>
      <c r="AS528" s="29"/>
      <c r="AT528" s="29"/>
      <c r="AU528" s="29"/>
    </row>
    <row r="529" spans="1:47">
      <c r="A529" s="15"/>
      <c r="B529" s="15"/>
      <c r="C529" s="15"/>
      <c r="D529" s="15"/>
      <c r="E529" s="15"/>
      <c r="F529" s="15"/>
      <c r="G529" s="15"/>
      <c r="H529" s="15"/>
      <c r="I529" s="27"/>
      <c r="K529" s="27"/>
      <c r="L529" s="26"/>
      <c r="M529" s="26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E529" s="15"/>
      <c r="AF529" s="15"/>
      <c r="AG529" s="15"/>
      <c r="AH529" s="15"/>
      <c r="AI529" s="15"/>
      <c r="AK529" s="27"/>
      <c r="AL529" s="15"/>
      <c r="AM529" s="26"/>
      <c r="AN529" s="26"/>
      <c r="AO529" s="26"/>
      <c r="AP529" s="27"/>
      <c r="AQ529" s="15"/>
      <c r="AR529" s="28"/>
      <c r="AS529" s="29"/>
      <c r="AT529" s="29"/>
      <c r="AU529" s="29"/>
    </row>
    <row r="530" spans="1:47">
      <c r="A530" s="15"/>
      <c r="B530" s="15"/>
      <c r="C530" s="15"/>
      <c r="D530" s="15"/>
      <c r="E530" s="15"/>
      <c r="F530" s="15"/>
      <c r="G530" s="15"/>
      <c r="H530" s="15"/>
      <c r="I530" s="27"/>
      <c r="K530" s="27"/>
      <c r="L530" s="26"/>
      <c r="M530" s="26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E530" s="15"/>
      <c r="AF530" s="15"/>
      <c r="AG530" s="15"/>
      <c r="AH530" s="15"/>
      <c r="AI530" s="15"/>
      <c r="AK530" s="27"/>
      <c r="AL530" s="15"/>
      <c r="AM530" s="26"/>
      <c r="AN530" s="26"/>
      <c r="AO530" s="26"/>
      <c r="AP530" s="27"/>
      <c r="AQ530" s="15"/>
      <c r="AR530" s="28"/>
      <c r="AS530" s="29"/>
      <c r="AT530" s="29"/>
      <c r="AU530" s="29"/>
    </row>
    <row r="531" spans="1:47">
      <c r="A531" s="15"/>
      <c r="B531" s="15"/>
      <c r="C531" s="15"/>
      <c r="D531" s="15"/>
      <c r="E531" s="15"/>
      <c r="F531" s="15"/>
      <c r="G531" s="15"/>
      <c r="H531" s="15"/>
      <c r="I531" s="27"/>
      <c r="K531" s="27"/>
      <c r="L531" s="26"/>
      <c r="M531" s="26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E531" s="15"/>
      <c r="AF531" s="15"/>
      <c r="AG531" s="15"/>
      <c r="AH531" s="15"/>
      <c r="AI531" s="15"/>
      <c r="AK531" s="27"/>
      <c r="AL531" s="15"/>
      <c r="AM531" s="26"/>
      <c r="AN531" s="26"/>
      <c r="AO531" s="26"/>
      <c r="AP531" s="27"/>
      <c r="AQ531" s="15"/>
      <c r="AR531" s="28"/>
      <c r="AS531" s="29"/>
      <c r="AT531" s="29"/>
      <c r="AU531" s="29"/>
    </row>
    <row r="532" spans="1:47">
      <c r="A532" s="15"/>
      <c r="B532" s="15"/>
      <c r="C532" s="15"/>
      <c r="D532" s="15"/>
      <c r="E532" s="15"/>
      <c r="F532" s="15"/>
      <c r="G532" s="15"/>
      <c r="H532" s="15"/>
      <c r="I532" s="27"/>
      <c r="K532" s="27"/>
      <c r="L532" s="26"/>
      <c r="M532" s="26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E532" s="15"/>
      <c r="AF532" s="15"/>
      <c r="AG532" s="15"/>
      <c r="AH532" s="15"/>
      <c r="AI532" s="15"/>
      <c r="AK532" s="27"/>
      <c r="AL532" s="15"/>
      <c r="AM532" s="26"/>
      <c r="AN532" s="26"/>
      <c r="AO532" s="26"/>
      <c r="AP532" s="27"/>
      <c r="AQ532" s="15"/>
      <c r="AR532" s="28"/>
      <c r="AS532" s="29"/>
      <c r="AT532" s="29"/>
      <c r="AU532" s="29"/>
    </row>
    <row r="533" spans="1:47">
      <c r="A533" s="15"/>
      <c r="B533" s="15"/>
      <c r="C533" s="15"/>
      <c r="D533" s="15"/>
      <c r="E533" s="15"/>
      <c r="F533" s="15"/>
      <c r="G533" s="15"/>
      <c r="H533" s="15"/>
      <c r="I533" s="27"/>
      <c r="K533" s="27"/>
      <c r="L533" s="26"/>
      <c r="M533" s="26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E533" s="15"/>
      <c r="AF533" s="15"/>
      <c r="AG533" s="15"/>
      <c r="AH533" s="15"/>
      <c r="AI533" s="15"/>
      <c r="AK533" s="27"/>
      <c r="AL533" s="15"/>
      <c r="AM533" s="26"/>
      <c r="AN533" s="26"/>
      <c r="AO533" s="26"/>
      <c r="AP533" s="27"/>
      <c r="AQ533" s="15"/>
      <c r="AR533" s="28"/>
      <c r="AS533" s="29"/>
      <c r="AT533" s="29"/>
      <c r="AU533" s="29"/>
    </row>
    <row r="534" spans="1:47">
      <c r="A534" s="15"/>
      <c r="B534" s="15"/>
      <c r="C534" s="15"/>
      <c r="D534" s="15"/>
      <c r="E534" s="15"/>
      <c r="F534" s="15"/>
      <c r="G534" s="15"/>
      <c r="H534" s="15"/>
      <c r="I534" s="27"/>
      <c r="K534" s="27"/>
      <c r="L534" s="26"/>
      <c r="M534" s="26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E534" s="15"/>
      <c r="AF534" s="15"/>
      <c r="AG534" s="15"/>
      <c r="AH534" s="15"/>
      <c r="AI534" s="15"/>
      <c r="AK534" s="27"/>
      <c r="AL534" s="15"/>
      <c r="AM534" s="26"/>
      <c r="AN534" s="26"/>
      <c r="AO534" s="26"/>
      <c r="AP534" s="27"/>
      <c r="AQ534" s="15"/>
      <c r="AR534" s="28"/>
      <c r="AS534" s="29"/>
      <c r="AT534" s="29"/>
      <c r="AU534" s="29"/>
    </row>
    <row r="535" spans="1:47">
      <c r="A535" s="15"/>
      <c r="B535" s="15"/>
      <c r="C535" s="15"/>
      <c r="D535" s="15"/>
      <c r="E535" s="15"/>
      <c r="F535" s="15"/>
      <c r="G535" s="15"/>
      <c r="H535" s="15"/>
      <c r="I535" s="27"/>
      <c r="K535" s="27"/>
      <c r="L535" s="26"/>
      <c r="M535" s="26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E535" s="15"/>
      <c r="AF535" s="15"/>
      <c r="AG535" s="15"/>
      <c r="AH535" s="15"/>
      <c r="AI535" s="15"/>
      <c r="AK535" s="27"/>
      <c r="AL535" s="15"/>
      <c r="AM535" s="26"/>
      <c r="AN535" s="26"/>
      <c r="AO535" s="26"/>
      <c r="AP535" s="27"/>
      <c r="AQ535" s="15"/>
      <c r="AR535" s="28"/>
      <c r="AS535" s="29"/>
      <c r="AT535" s="29"/>
      <c r="AU535" s="29"/>
    </row>
    <row r="536" spans="1:47">
      <c r="A536" s="15"/>
      <c r="B536" s="15"/>
      <c r="C536" s="15"/>
      <c r="D536" s="15"/>
      <c r="E536" s="15"/>
      <c r="F536" s="15"/>
      <c r="G536" s="15"/>
      <c r="H536" s="15"/>
      <c r="I536" s="27"/>
      <c r="K536" s="27"/>
      <c r="L536" s="26"/>
      <c r="M536" s="26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E536" s="15"/>
      <c r="AF536" s="15"/>
      <c r="AG536" s="15"/>
      <c r="AH536" s="15"/>
      <c r="AI536" s="15"/>
      <c r="AK536" s="27"/>
      <c r="AL536" s="15"/>
      <c r="AM536" s="26"/>
      <c r="AN536" s="26"/>
      <c r="AO536" s="26"/>
      <c r="AP536" s="27"/>
      <c r="AQ536" s="15"/>
      <c r="AR536" s="28"/>
      <c r="AS536" s="29"/>
      <c r="AT536" s="29"/>
      <c r="AU536" s="29"/>
    </row>
    <row r="537" spans="1:47">
      <c r="A537" s="15"/>
      <c r="B537" s="15"/>
      <c r="C537" s="15"/>
      <c r="D537" s="15"/>
      <c r="E537" s="15"/>
      <c r="F537" s="15"/>
      <c r="G537" s="15"/>
      <c r="H537" s="15"/>
      <c r="I537" s="27"/>
      <c r="K537" s="27"/>
      <c r="L537" s="26"/>
      <c r="M537" s="26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E537" s="15"/>
      <c r="AF537" s="15"/>
      <c r="AG537" s="15"/>
      <c r="AH537" s="15"/>
      <c r="AI537" s="15"/>
      <c r="AK537" s="27"/>
      <c r="AL537" s="15"/>
      <c r="AM537" s="26"/>
      <c r="AN537" s="26"/>
      <c r="AO537" s="26"/>
      <c r="AP537" s="27"/>
      <c r="AQ537" s="15"/>
      <c r="AR537" s="28"/>
      <c r="AS537" s="29"/>
      <c r="AT537" s="29"/>
      <c r="AU537" s="29"/>
    </row>
    <row r="538" spans="1:47">
      <c r="A538" s="15"/>
      <c r="B538" s="15"/>
      <c r="C538" s="15"/>
      <c r="D538" s="15"/>
      <c r="E538" s="15"/>
      <c r="F538" s="15"/>
      <c r="G538" s="15"/>
      <c r="H538" s="15"/>
      <c r="I538" s="27"/>
      <c r="K538" s="27"/>
      <c r="L538" s="26"/>
      <c r="M538" s="26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E538" s="15"/>
      <c r="AF538" s="15"/>
      <c r="AG538" s="15"/>
      <c r="AH538" s="15"/>
      <c r="AI538" s="15"/>
      <c r="AK538" s="27"/>
      <c r="AL538" s="15"/>
      <c r="AM538" s="26"/>
      <c r="AN538" s="26"/>
      <c r="AO538" s="26"/>
      <c r="AP538" s="27"/>
      <c r="AQ538" s="15"/>
      <c r="AR538" s="28"/>
      <c r="AS538" s="29"/>
      <c r="AT538" s="29"/>
      <c r="AU538" s="29"/>
    </row>
    <row r="539" spans="1:47">
      <c r="A539" s="15"/>
      <c r="B539" s="15"/>
      <c r="C539" s="15"/>
      <c r="D539" s="15"/>
      <c r="E539" s="15"/>
      <c r="F539" s="15"/>
      <c r="G539" s="15"/>
      <c r="H539" s="15"/>
      <c r="I539" s="27"/>
      <c r="K539" s="27"/>
      <c r="L539" s="26"/>
      <c r="M539" s="26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E539" s="15"/>
      <c r="AF539" s="15"/>
      <c r="AG539" s="15"/>
      <c r="AH539" s="15"/>
      <c r="AI539" s="15"/>
      <c r="AK539" s="27"/>
      <c r="AL539" s="15"/>
      <c r="AM539" s="26"/>
      <c r="AN539" s="26"/>
      <c r="AO539" s="26"/>
      <c r="AP539" s="27"/>
      <c r="AQ539" s="15"/>
      <c r="AR539" s="28"/>
      <c r="AS539" s="29"/>
      <c r="AT539" s="29"/>
      <c r="AU539" s="29"/>
    </row>
    <row r="540" spans="1:47">
      <c r="A540" s="15"/>
      <c r="B540" s="15"/>
      <c r="C540" s="15"/>
      <c r="D540" s="15"/>
      <c r="E540" s="15"/>
      <c r="F540" s="15"/>
      <c r="G540" s="15"/>
      <c r="H540" s="15"/>
      <c r="I540" s="27"/>
      <c r="K540" s="27"/>
      <c r="L540" s="26"/>
      <c r="M540" s="26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E540" s="15"/>
      <c r="AF540" s="15"/>
      <c r="AG540" s="15"/>
      <c r="AH540" s="15"/>
      <c r="AI540" s="15"/>
      <c r="AK540" s="27"/>
      <c r="AL540" s="15"/>
      <c r="AM540" s="26"/>
      <c r="AN540" s="26"/>
      <c r="AO540" s="26"/>
      <c r="AP540" s="27"/>
      <c r="AQ540" s="15"/>
      <c r="AR540" s="28"/>
      <c r="AS540" s="29"/>
      <c r="AT540" s="29"/>
      <c r="AU540" s="29"/>
    </row>
    <row r="541" spans="1:47">
      <c r="A541" s="15"/>
      <c r="B541" s="15"/>
      <c r="C541" s="15"/>
      <c r="D541" s="15"/>
      <c r="E541" s="15"/>
      <c r="F541" s="15"/>
      <c r="G541" s="15"/>
      <c r="H541" s="15"/>
      <c r="I541" s="27"/>
      <c r="K541" s="27"/>
      <c r="L541" s="26"/>
      <c r="M541" s="26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E541" s="15"/>
      <c r="AF541" s="15"/>
      <c r="AG541" s="15"/>
      <c r="AH541" s="15"/>
      <c r="AI541" s="15"/>
      <c r="AK541" s="27"/>
      <c r="AL541" s="15"/>
      <c r="AM541" s="26"/>
      <c r="AN541" s="26"/>
      <c r="AO541" s="26"/>
      <c r="AP541" s="27"/>
      <c r="AQ541" s="15"/>
      <c r="AR541" s="28"/>
      <c r="AS541" s="29"/>
      <c r="AT541" s="29"/>
      <c r="AU541" s="29"/>
    </row>
    <row r="542" spans="1:47">
      <c r="A542" s="15"/>
      <c r="B542" s="15"/>
      <c r="C542" s="15"/>
      <c r="D542" s="15"/>
      <c r="E542" s="15"/>
      <c r="F542" s="15"/>
      <c r="G542" s="15"/>
      <c r="H542" s="15"/>
      <c r="I542" s="27"/>
      <c r="K542" s="27"/>
      <c r="L542" s="26"/>
      <c r="M542" s="26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E542" s="15"/>
      <c r="AF542" s="15"/>
      <c r="AG542" s="15"/>
      <c r="AH542" s="15"/>
      <c r="AI542" s="15"/>
      <c r="AK542" s="27"/>
      <c r="AL542" s="15"/>
      <c r="AM542" s="26"/>
      <c r="AN542" s="26"/>
      <c r="AO542" s="26"/>
      <c r="AP542" s="27"/>
      <c r="AQ542" s="15"/>
      <c r="AR542" s="28"/>
      <c r="AS542" s="29"/>
      <c r="AT542" s="29"/>
      <c r="AU542" s="29"/>
    </row>
    <row r="543" spans="1:47">
      <c r="A543" s="15"/>
      <c r="B543" s="15"/>
      <c r="C543" s="15"/>
      <c r="D543" s="15"/>
      <c r="E543" s="15"/>
      <c r="F543" s="15"/>
      <c r="G543" s="15"/>
      <c r="H543" s="15"/>
      <c r="I543" s="27"/>
      <c r="K543" s="27"/>
      <c r="L543" s="26"/>
      <c r="M543" s="26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E543" s="15"/>
      <c r="AF543" s="15"/>
      <c r="AG543" s="15"/>
      <c r="AH543" s="15"/>
      <c r="AI543" s="15"/>
      <c r="AK543" s="27"/>
      <c r="AL543" s="15"/>
      <c r="AM543" s="26"/>
      <c r="AN543" s="26"/>
      <c r="AO543" s="26"/>
      <c r="AP543" s="27"/>
      <c r="AQ543" s="15"/>
      <c r="AR543" s="28"/>
      <c r="AS543" s="29"/>
      <c r="AT543" s="29"/>
      <c r="AU543" s="29"/>
    </row>
    <row r="544" spans="1:47">
      <c r="A544" s="15"/>
      <c r="B544" s="15"/>
      <c r="C544" s="15"/>
      <c r="D544" s="15"/>
      <c r="E544" s="15"/>
      <c r="F544" s="15"/>
      <c r="G544" s="15"/>
      <c r="H544" s="15"/>
      <c r="I544" s="27"/>
      <c r="K544" s="27"/>
      <c r="L544" s="26"/>
      <c r="M544" s="26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E544" s="15"/>
      <c r="AF544" s="15"/>
      <c r="AG544" s="15"/>
      <c r="AH544" s="15"/>
      <c r="AI544" s="15"/>
      <c r="AK544" s="27"/>
      <c r="AL544" s="15"/>
      <c r="AM544" s="26"/>
      <c r="AN544" s="26"/>
      <c r="AO544" s="26"/>
      <c r="AP544" s="27"/>
      <c r="AQ544" s="15"/>
      <c r="AR544" s="28"/>
      <c r="AS544" s="29"/>
      <c r="AT544" s="29"/>
      <c r="AU544" s="29"/>
    </row>
    <row r="545" spans="1:47">
      <c r="A545" s="15"/>
      <c r="B545" s="15"/>
      <c r="C545" s="15"/>
      <c r="D545" s="15"/>
      <c r="E545" s="15"/>
      <c r="F545" s="15"/>
      <c r="G545" s="15"/>
      <c r="H545" s="15"/>
      <c r="I545" s="27"/>
      <c r="K545" s="27"/>
      <c r="L545" s="26"/>
      <c r="M545" s="26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E545" s="15"/>
      <c r="AF545" s="15"/>
      <c r="AG545" s="15"/>
      <c r="AH545" s="15"/>
      <c r="AI545" s="15"/>
      <c r="AK545" s="27"/>
      <c r="AL545" s="15"/>
      <c r="AM545" s="26"/>
      <c r="AN545" s="26"/>
      <c r="AO545" s="26"/>
      <c r="AP545" s="27"/>
      <c r="AQ545" s="15"/>
      <c r="AR545" s="28"/>
      <c r="AS545" s="29"/>
      <c r="AT545" s="29"/>
      <c r="AU545" s="29"/>
    </row>
    <row r="546" spans="1:47">
      <c r="A546" s="15"/>
      <c r="B546" s="15"/>
      <c r="C546" s="15"/>
      <c r="D546" s="15"/>
      <c r="E546" s="15"/>
      <c r="F546" s="15"/>
      <c r="G546" s="15"/>
      <c r="H546" s="15"/>
      <c r="I546" s="27"/>
      <c r="K546" s="27"/>
      <c r="L546" s="26"/>
      <c r="M546" s="26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E546" s="15"/>
      <c r="AF546" s="15"/>
      <c r="AG546" s="15"/>
      <c r="AH546" s="15"/>
      <c r="AI546" s="15"/>
      <c r="AK546" s="27"/>
      <c r="AL546" s="15"/>
      <c r="AM546" s="26"/>
      <c r="AN546" s="26"/>
      <c r="AO546" s="26"/>
      <c r="AP546" s="27"/>
      <c r="AQ546" s="15"/>
      <c r="AR546" s="28"/>
      <c r="AS546" s="29"/>
      <c r="AT546" s="29"/>
      <c r="AU546" s="29"/>
    </row>
    <row r="547" spans="1:47">
      <c r="A547" s="15"/>
      <c r="B547" s="15"/>
      <c r="C547" s="15"/>
      <c r="D547" s="15"/>
      <c r="E547" s="15"/>
      <c r="F547" s="15"/>
      <c r="G547" s="15"/>
      <c r="H547" s="15"/>
      <c r="I547" s="27"/>
      <c r="K547" s="27"/>
      <c r="L547" s="26"/>
      <c r="M547" s="26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E547" s="15"/>
      <c r="AF547" s="15"/>
      <c r="AG547" s="15"/>
      <c r="AH547" s="15"/>
      <c r="AI547" s="15"/>
      <c r="AK547" s="27"/>
      <c r="AL547" s="15"/>
      <c r="AM547" s="26"/>
      <c r="AN547" s="26"/>
      <c r="AO547" s="26"/>
      <c r="AP547" s="27"/>
      <c r="AQ547" s="15"/>
      <c r="AR547" s="28"/>
      <c r="AS547" s="29"/>
      <c r="AT547" s="29"/>
      <c r="AU547" s="29"/>
    </row>
    <row r="548" spans="1:47">
      <c r="A548" s="15"/>
      <c r="B548" s="15"/>
      <c r="C548" s="15"/>
      <c r="D548" s="15"/>
      <c r="E548" s="15"/>
      <c r="F548" s="15"/>
      <c r="G548" s="15"/>
      <c r="H548" s="15"/>
      <c r="I548" s="27"/>
      <c r="K548" s="27"/>
      <c r="L548" s="26"/>
      <c r="M548" s="26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E548" s="15"/>
      <c r="AF548" s="15"/>
      <c r="AG548" s="15"/>
      <c r="AH548" s="15"/>
      <c r="AI548" s="15"/>
      <c r="AK548" s="27"/>
      <c r="AL548" s="15"/>
      <c r="AM548" s="26"/>
      <c r="AN548" s="26"/>
      <c r="AO548" s="26"/>
      <c r="AP548" s="27"/>
      <c r="AQ548" s="15"/>
      <c r="AR548" s="28"/>
      <c r="AS548" s="29"/>
      <c r="AT548" s="29"/>
      <c r="AU548" s="29"/>
    </row>
    <row r="549" spans="1:47">
      <c r="A549" s="15"/>
      <c r="B549" s="15"/>
      <c r="C549" s="15"/>
      <c r="D549" s="15"/>
      <c r="E549" s="15"/>
      <c r="F549" s="15"/>
      <c r="G549" s="15"/>
      <c r="H549" s="15"/>
      <c r="I549" s="27"/>
      <c r="K549" s="27"/>
      <c r="L549" s="26"/>
      <c r="M549" s="26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E549" s="15"/>
      <c r="AF549" s="15"/>
      <c r="AG549" s="15"/>
      <c r="AH549" s="15"/>
      <c r="AI549" s="15"/>
      <c r="AK549" s="27"/>
      <c r="AL549" s="15"/>
      <c r="AM549" s="26"/>
      <c r="AN549" s="26"/>
      <c r="AO549" s="26"/>
      <c r="AP549" s="27"/>
      <c r="AQ549" s="15"/>
      <c r="AR549" s="28"/>
      <c r="AS549" s="29"/>
      <c r="AT549" s="29"/>
      <c r="AU549" s="29"/>
    </row>
    <row r="550" spans="1:47">
      <c r="A550" s="15"/>
      <c r="B550" s="15"/>
      <c r="C550" s="15"/>
      <c r="D550" s="15"/>
      <c r="E550" s="15"/>
      <c r="F550" s="15"/>
      <c r="G550" s="15"/>
      <c r="H550" s="15"/>
      <c r="I550" s="27"/>
      <c r="K550" s="27"/>
      <c r="L550" s="26"/>
      <c r="M550" s="26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E550" s="15"/>
      <c r="AF550" s="15"/>
      <c r="AG550" s="15"/>
      <c r="AH550" s="15"/>
      <c r="AI550" s="15"/>
      <c r="AK550" s="27"/>
      <c r="AL550" s="15"/>
      <c r="AM550" s="26"/>
      <c r="AN550" s="26"/>
      <c r="AO550" s="26"/>
      <c r="AP550" s="27"/>
      <c r="AQ550" s="15"/>
      <c r="AR550" s="28"/>
      <c r="AS550" s="29"/>
      <c r="AT550" s="29"/>
      <c r="AU550" s="29"/>
    </row>
    <row r="551" spans="1:47">
      <c r="A551" s="15"/>
      <c r="B551" s="15"/>
      <c r="C551" s="15"/>
      <c r="D551" s="15"/>
      <c r="E551" s="15"/>
      <c r="F551" s="15"/>
      <c r="G551" s="15"/>
      <c r="H551" s="15"/>
      <c r="I551" s="27"/>
      <c r="K551" s="27"/>
      <c r="L551" s="26"/>
      <c r="M551" s="26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E551" s="15"/>
      <c r="AF551" s="15"/>
      <c r="AG551" s="15"/>
      <c r="AH551" s="15"/>
      <c r="AI551" s="15"/>
      <c r="AK551" s="27"/>
      <c r="AL551" s="15"/>
      <c r="AM551" s="26"/>
      <c r="AN551" s="26"/>
      <c r="AO551" s="26"/>
      <c r="AP551" s="27"/>
      <c r="AQ551" s="15"/>
      <c r="AR551" s="28"/>
      <c r="AS551" s="29"/>
      <c r="AT551" s="29"/>
      <c r="AU551" s="29"/>
    </row>
    <row r="552" spans="1:47">
      <c r="A552" s="15"/>
      <c r="B552" s="15"/>
      <c r="C552" s="15"/>
      <c r="D552" s="15"/>
      <c r="E552" s="15"/>
      <c r="F552" s="15"/>
      <c r="G552" s="15"/>
      <c r="H552" s="15"/>
      <c r="I552" s="27"/>
      <c r="K552" s="27"/>
      <c r="L552" s="26"/>
      <c r="M552" s="26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E552" s="15"/>
      <c r="AF552" s="15"/>
      <c r="AG552" s="15"/>
      <c r="AH552" s="15"/>
      <c r="AI552" s="15"/>
      <c r="AK552" s="27"/>
      <c r="AL552" s="15"/>
      <c r="AM552" s="26"/>
      <c r="AN552" s="26"/>
      <c r="AO552" s="26"/>
      <c r="AP552" s="27"/>
      <c r="AQ552" s="15"/>
      <c r="AR552" s="28"/>
      <c r="AS552" s="29"/>
      <c r="AT552" s="29"/>
      <c r="AU552" s="29"/>
    </row>
    <row r="553" spans="1:47">
      <c r="A553" s="15"/>
      <c r="B553" s="15"/>
      <c r="C553" s="15"/>
      <c r="D553" s="15"/>
      <c r="E553" s="15"/>
      <c r="F553" s="15"/>
      <c r="G553" s="15"/>
      <c r="H553" s="15"/>
      <c r="I553" s="27"/>
      <c r="K553" s="27"/>
      <c r="L553" s="26"/>
      <c r="M553" s="26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E553" s="15"/>
      <c r="AF553" s="15"/>
      <c r="AG553" s="15"/>
      <c r="AH553" s="15"/>
      <c r="AI553" s="15"/>
      <c r="AK553" s="27"/>
      <c r="AL553" s="15"/>
      <c r="AM553" s="26"/>
      <c r="AN553" s="26"/>
      <c r="AO553" s="26"/>
      <c r="AP553" s="27"/>
      <c r="AQ553" s="15"/>
      <c r="AR553" s="28"/>
      <c r="AS553" s="29"/>
      <c r="AT553" s="29"/>
      <c r="AU553" s="29"/>
    </row>
    <row r="554" spans="1:47">
      <c r="A554" s="15"/>
      <c r="B554" s="15"/>
      <c r="C554" s="15"/>
      <c r="D554" s="15"/>
      <c r="E554" s="15"/>
      <c r="F554" s="15"/>
      <c r="G554" s="15"/>
      <c r="H554" s="15"/>
      <c r="I554" s="27"/>
      <c r="K554" s="27"/>
      <c r="L554" s="26"/>
      <c r="M554" s="26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E554" s="15"/>
      <c r="AF554" s="15"/>
      <c r="AG554" s="15"/>
      <c r="AH554" s="15"/>
      <c r="AI554" s="15"/>
      <c r="AK554" s="27"/>
      <c r="AL554" s="15"/>
      <c r="AM554" s="26"/>
      <c r="AN554" s="26"/>
      <c r="AO554" s="26"/>
      <c r="AP554" s="27"/>
      <c r="AQ554" s="15"/>
      <c r="AR554" s="28"/>
      <c r="AS554" s="29"/>
      <c r="AT554" s="29"/>
      <c r="AU554" s="29"/>
    </row>
    <row r="555" spans="1:47">
      <c r="A555" s="15"/>
      <c r="B555" s="15"/>
      <c r="C555" s="15"/>
      <c r="D555" s="15"/>
      <c r="E555" s="15"/>
      <c r="F555" s="15"/>
      <c r="G555" s="15"/>
      <c r="H555" s="15"/>
      <c r="I555" s="27"/>
      <c r="K555" s="27"/>
      <c r="L555" s="26"/>
      <c r="M555" s="26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E555" s="15"/>
      <c r="AF555" s="15"/>
      <c r="AG555" s="15"/>
      <c r="AH555" s="15"/>
      <c r="AI555" s="15"/>
      <c r="AK555" s="27"/>
      <c r="AL555" s="15"/>
      <c r="AM555" s="26"/>
      <c r="AN555" s="26"/>
      <c r="AO555" s="26"/>
      <c r="AP555" s="27"/>
      <c r="AQ555" s="15"/>
      <c r="AR555" s="28"/>
      <c r="AS555" s="29"/>
      <c r="AT555" s="29"/>
      <c r="AU555" s="29"/>
    </row>
    <row r="556" spans="1:47">
      <c r="A556" s="15"/>
      <c r="B556" s="15"/>
      <c r="C556" s="15"/>
      <c r="D556" s="15"/>
      <c r="E556" s="15"/>
      <c r="F556" s="15"/>
      <c r="G556" s="15"/>
      <c r="H556" s="15"/>
      <c r="I556" s="27"/>
      <c r="K556" s="27"/>
      <c r="L556" s="26"/>
      <c r="M556" s="26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E556" s="15"/>
      <c r="AF556" s="15"/>
      <c r="AG556" s="15"/>
      <c r="AH556" s="15"/>
      <c r="AI556" s="15"/>
      <c r="AK556" s="27"/>
      <c r="AL556" s="15"/>
      <c r="AM556" s="26"/>
      <c r="AN556" s="26"/>
      <c r="AO556" s="26"/>
      <c r="AP556" s="27"/>
      <c r="AQ556" s="15"/>
      <c r="AR556" s="28"/>
      <c r="AS556" s="29"/>
      <c r="AT556" s="29"/>
      <c r="AU556" s="29"/>
    </row>
    <row r="557" spans="1:47">
      <c r="A557" s="15"/>
      <c r="B557" s="15"/>
      <c r="C557" s="15"/>
      <c r="D557" s="15"/>
      <c r="E557" s="15"/>
      <c r="F557" s="15"/>
      <c r="G557" s="15"/>
      <c r="H557" s="15"/>
      <c r="I557" s="27"/>
      <c r="K557" s="27"/>
      <c r="L557" s="26"/>
      <c r="M557" s="26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E557" s="15"/>
      <c r="AF557" s="15"/>
      <c r="AG557" s="15"/>
      <c r="AH557" s="15"/>
      <c r="AI557" s="15"/>
      <c r="AK557" s="27"/>
      <c r="AL557" s="15"/>
      <c r="AM557" s="26"/>
      <c r="AN557" s="26"/>
      <c r="AO557" s="26"/>
      <c r="AP557" s="27"/>
      <c r="AQ557" s="15"/>
      <c r="AR557" s="28"/>
      <c r="AS557" s="29"/>
      <c r="AT557" s="29"/>
      <c r="AU557" s="29"/>
    </row>
    <row r="558" spans="1:47">
      <c r="A558" s="15"/>
      <c r="B558" s="15"/>
      <c r="C558" s="15"/>
      <c r="D558" s="15"/>
      <c r="E558" s="15"/>
      <c r="F558" s="15"/>
      <c r="G558" s="15"/>
      <c r="H558" s="15"/>
      <c r="I558" s="27"/>
      <c r="K558" s="27"/>
      <c r="L558" s="26"/>
      <c r="M558" s="26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E558" s="15"/>
      <c r="AF558" s="15"/>
      <c r="AG558" s="15"/>
      <c r="AH558" s="15"/>
      <c r="AI558" s="15"/>
      <c r="AK558" s="27"/>
      <c r="AL558" s="15"/>
      <c r="AM558" s="26"/>
      <c r="AN558" s="26"/>
      <c r="AO558" s="26"/>
      <c r="AP558" s="27"/>
      <c r="AQ558" s="15"/>
      <c r="AR558" s="28"/>
      <c r="AS558" s="29"/>
      <c r="AT558" s="29"/>
      <c r="AU558" s="29"/>
    </row>
    <row r="559" spans="1:47">
      <c r="A559" s="15"/>
      <c r="B559" s="15"/>
      <c r="C559" s="15"/>
      <c r="D559" s="15"/>
      <c r="E559" s="15"/>
      <c r="F559" s="15"/>
      <c r="G559" s="15"/>
      <c r="H559" s="15"/>
      <c r="I559" s="27"/>
      <c r="K559" s="27"/>
      <c r="L559" s="26"/>
      <c r="M559" s="26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E559" s="15"/>
      <c r="AF559" s="15"/>
      <c r="AG559" s="15"/>
      <c r="AH559" s="15"/>
      <c r="AI559" s="15"/>
      <c r="AK559" s="27"/>
      <c r="AL559" s="15"/>
      <c r="AM559" s="26"/>
      <c r="AN559" s="26"/>
      <c r="AO559" s="26"/>
      <c r="AP559" s="27"/>
      <c r="AQ559" s="15"/>
      <c r="AR559" s="28"/>
      <c r="AS559" s="29"/>
      <c r="AT559" s="29"/>
      <c r="AU559" s="29"/>
    </row>
    <row r="560" spans="1:47">
      <c r="A560" s="15"/>
      <c r="B560" s="15"/>
      <c r="C560" s="15"/>
      <c r="D560" s="15"/>
      <c r="E560" s="15"/>
      <c r="F560" s="15"/>
      <c r="G560" s="15"/>
      <c r="H560" s="15"/>
      <c r="I560" s="27"/>
      <c r="K560" s="27"/>
      <c r="L560" s="26"/>
      <c r="M560" s="26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E560" s="15"/>
      <c r="AF560" s="15"/>
      <c r="AG560" s="15"/>
      <c r="AH560" s="15"/>
      <c r="AI560" s="15"/>
      <c r="AK560" s="27"/>
      <c r="AL560" s="15"/>
      <c r="AM560" s="26"/>
      <c r="AN560" s="26"/>
      <c r="AO560" s="26"/>
      <c r="AP560" s="27"/>
      <c r="AQ560" s="15"/>
      <c r="AR560" s="28"/>
      <c r="AS560" s="29"/>
      <c r="AT560" s="29"/>
      <c r="AU560" s="29"/>
    </row>
    <row r="561" spans="1:47">
      <c r="A561" s="15"/>
      <c r="B561" s="15"/>
      <c r="C561" s="15"/>
      <c r="D561" s="15"/>
      <c r="E561" s="15"/>
      <c r="F561" s="15"/>
      <c r="G561" s="15"/>
      <c r="H561" s="15"/>
      <c r="I561" s="27"/>
      <c r="K561" s="27"/>
      <c r="L561" s="26"/>
      <c r="M561" s="26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E561" s="15"/>
      <c r="AF561" s="15"/>
      <c r="AG561" s="15"/>
      <c r="AH561" s="15"/>
      <c r="AI561" s="15"/>
      <c r="AK561" s="27"/>
      <c r="AL561" s="15"/>
      <c r="AM561" s="26"/>
      <c r="AN561" s="26"/>
      <c r="AO561" s="26"/>
      <c r="AP561" s="27"/>
      <c r="AQ561" s="15"/>
      <c r="AR561" s="28"/>
      <c r="AS561" s="29"/>
      <c r="AT561" s="29"/>
      <c r="AU561" s="29"/>
    </row>
    <row r="562" spans="1:47">
      <c r="A562" s="15"/>
      <c r="B562" s="15"/>
      <c r="C562" s="15"/>
      <c r="D562" s="15"/>
      <c r="E562" s="15"/>
      <c r="F562" s="15"/>
      <c r="G562" s="15"/>
      <c r="H562" s="15"/>
      <c r="I562" s="27"/>
      <c r="K562" s="27"/>
      <c r="L562" s="26"/>
      <c r="M562" s="26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E562" s="15"/>
      <c r="AF562" s="15"/>
      <c r="AG562" s="15"/>
      <c r="AH562" s="15"/>
      <c r="AI562" s="15"/>
      <c r="AK562" s="27"/>
      <c r="AL562" s="15"/>
      <c r="AM562" s="26"/>
      <c r="AN562" s="26"/>
      <c r="AO562" s="26"/>
      <c r="AP562" s="27"/>
      <c r="AQ562" s="15"/>
      <c r="AR562" s="28"/>
      <c r="AS562" s="29"/>
      <c r="AT562" s="29"/>
      <c r="AU562" s="29"/>
    </row>
    <row r="563" spans="1:47">
      <c r="A563" s="15"/>
      <c r="B563" s="15"/>
      <c r="C563" s="15"/>
      <c r="D563" s="15"/>
      <c r="E563" s="15"/>
      <c r="F563" s="15"/>
      <c r="G563" s="15"/>
      <c r="H563" s="15"/>
      <c r="I563" s="27"/>
      <c r="K563" s="27"/>
      <c r="L563" s="26"/>
      <c r="M563" s="26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E563" s="15"/>
      <c r="AF563" s="15"/>
      <c r="AG563" s="15"/>
      <c r="AH563" s="15"/>
      <c r="AI563" s="15"/>
      <c r="AK563" s="27"/>
      <c r="AL563" s="15"/>
      <c r="AM563" s="26"/>
      <c r="AN563" s="26"/>
      <c r="AO563" s="26"/>
      <c r="AP563" s="27"/>
      <c r="AQ563" s="15"/>
      <c r="AR563" s="28"/>
      <c r="AS563" s="29"/>
      <c r="AT563" s="29"/>
      <c r="AU563" s="29"/>
    </row>
    <row r="564" spans="1:47">
      <c r="A564" s="15"/>
      <c r="B564" s="15"/>
      <c r="C564" s="15"/>
      <c r="D564" s="15"/>
      <c r="E564" s="15"/>
      <c r="F564" s="15"/>
      <c r="G564" s="15"/>
      <c r="H564" s="15"/>
      <c r="I564" s="27"/>
      <c r="K564" s="27"/>
      <c r="L564" s="26"/>
      <c r="M564" s="26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E564" s="15"/>
      <c r="AF564" s="15"/>
      <c r="AG564" s="15"/>
      <c r="AH564" s="15"/>
      <c r="AI564" s="15"/>
      <c r="AK564" s="27"/>
      <c r="AL564" s="15"/>
      <c r="AM564" s="26"/>
      <c r="AN564" s="26"/>
      <c r="AO564" s="26"/>
      <c r="AP564" s="27"/>
      <c r="AQ564" s="15"/>
      <c r="AR564" s="28"/>
      <c r="AS564" s="29"/>
      <c r="AT564" s="29"/>
      <c r="AU564" s="29"/>
    </row>
    <row r="565" spans="1:47">
      <c r="A565" s="15"/>
      <c r="B565" s="15"/>
      <c r="C565" s="15"/>
      <c r="D565" s="15"/>
      <c r="E565" s="15"/>
      <c r="F565" s="15"/>
      <c r="G565" s="15"/>
      <c r="H565" s="15"/>
      <c r="I565" s="27"/>
      <c r="K565" s="27"/>
      <c r="L565" s="26"/>
      <c r="M565" s="26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E565" s="15"/>
      <c r="AF565" s="15"/>
      <c r="AG565" s="15"/>
      <c r="AH565" s="15"/>
      <c r="AI565" s="15"/>
      <c r="AK565" s="27"/>
      <c r="AL565" s="15"/>
      <c r="AM565" s="26"/>
      <c r="AN565" s="26"/>
      <c r="AO565" s="26"/>
      <c r="AP565" s="27"/>
      <c r="AQ565" s="15"/>
      <c r="AR565" s="28"/>
      <c r="AS565" s="29"/>
      <c r="AT565" s="29"/>
      <c r="AU565" s="29"/>
    </row>
    <row r="566" spans="1:47">
      <c r="A566" s="15"/>
      <c r="B566" s="15"/>
      <c r="C566" s="15"/>
      <c r="D566" s="15"/>
      <c r="E566" s="15"/>
      <c r="F566" s="15"/>
      <c r="G566" s="15"/>
      <c r="H566" s="15"/>
      <c r="I566" s="27"/>
      <c r="K566" s="27"/>
      <c r="L566" s="26"/>
      <c r="M566" s="26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E566" s="15"/>
      <c r="AF566" s="15"/>
      <c r="AG566" s="15"/>
      <c r="AH566" s="15"/>
      <c r="AI566" s="15"/>
      <c r="AK566" s="27"/>
      <c r="AL566" s="15"/>
      <c r="AM566" s="26"/>
      <c r="AN566" s="26"/>
      <c r="AO566" s="26"/>
      <c r="AP566" s="27"/>
      <c r="AQ566" s="15"/>
      <c r="AR566" s="28"/>
      <c r="AS566" s="29"/>
      <c r="AT566" s="29"/>
      <c r="AU566" s="29"/>
    </row>
    <row r="567" spans="1:47">
      <c r="A567" s="15"/>
      <c r="B567" s="15"/>
      <c r="C567" s="15"/>
      <c r="D567" s="15"/>
      <c r="E567" s="15"/>
      <c r="F567" s="15"/>
      <c r="G567" s="15"/>
      <c r="H567" s="15"/>
      <c r="I567" s="27"/>
      <c r="K567" s="27"/>
      <c r="L567" s="26"/>
      <c r="M567" s="26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E567" s="15"/>
      <c r="AF567" s="15"/>
      <c r="AG567" s="15"/>
      <c r="AH567" s="15"/>
      <c r="AI567" s="15"/>
      <c r="AK567" s="27"/>
      <c r="AL567" s="15"/>
      <c r="AM567" s="26"/>
      <c r="AN567" s="26"/>
      <c r="AO567" s="26"/>
      <c r="AP567" s="27"/>
      <c r="AQ567" s="15"/>
      <c r="AR567" s="28"/>
      <c r="AS567" s="29"/>
      <c r="AT567" s="29"/>
      <c r="AU567" s="29"/>
    </row>
    <row r="568" spans="1:47">
      <c r="A568" s="15"/>
      <c r="B568" s="15"/>
      <c r="C568" s="15"/>
      <c r="D568" s="15"/>
      <c r="E568" s="15"/>
      <c r="F568" s="15"/>
      <c r="G568" s="15"/>
      <c r="H568" s="15"/>
      <c r="I568" s="27"/>
      <c r="K568" s="27"/>
      <c r="L568" s="26"/>
      <c r="M568" s="26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E568" s="15"/>
      <c r="AF568" s="15"/>
      <c r="AG568" s="15"/>
      <c r="AH568" s="15"/>
      <c r="AI568" s="15"/>
      <c r="AK568" s="27"/>
      <c r="AL568" s="15"/>
      <c r="AM568" s="26"/>
      <c r="AN568" s="26"/>
      <c r="AO568" s="26"/>
      <c r="AP568" s="27"/>
      <c r="AQ568" s="15"/>
      <c r="AR568" s="28"/>
      <c r="AS568" s="29"/>
      <c r="AT568" s="29"/>
      <c r="AU568" s="29"/>
    </row>
    <row r="569" spans="1:47">
      <c r="A569" s="15"/>
      <c r="B569" s="15"/>
      <c r="C569" s="15"/>
      <c r="D569" s="15"/>
      <c r="E569" s="15"/>
      <c r="F569" s="15"/>
      <c r="G569" s="15"/>
      <c r="H569" s="15"/>
      <c r="I569" s="27"/>
      <c r="K569" s="27"/>
      <c r="L569" s="26"/>
      <c r="M569" s="26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E569" s="15"/>
      <c r="AF569" s="15"/>
      <c r="AG569" s="15"/>
      <c r="AH569" s="15"/>
      <c r="AI569" s="15"/>
      <c r="AK569" s="27"/>
      <c r="AL569" s="15"/>
      <c r="AM569" s="26"/>
      <c r="AN569" s="26"/>
      <c r="AO569" s="26"/>
      <c r="AP569" s="27"/>
      <c r="AQ569" s="15"/>
      <c r="AR569" s="28"/>
      <c r="AS569" s="29"/>
      <c r="AT569" s="29"/>
      <c r="AU569" s="29"/>
    </row>
    <row r="570" spans="1:47">
      <c r="A570" s="15"/>
      <c r="B570" s="15"/>
      <c r="C570" s="15"/>
      <c r="D570" s="15"/>
      <c r="E570" s="15"/>
      <c r="F570" s="15"/>
      <c r="G570" s="15"/>
      <c r="H570" s="15"/>
      <c r="I570" s="27"/>
      <c r="K570" s="27"/>
      <c r="L570" s="26"/>
      <c r="M570" s="26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E570" s="15"/>
      <c r="AF570" s="15"/>
      <c r="AG570" s="15"/>
      <c r="AH570" s="15"/>
      <c r="AI570" s="15"/>
      <c r="AK570" s="27"/>
      <c r="AL570" s="15"/>
      <c r="AM570" s="26"/>
      <c r="AN570" s="26"/>
      <c r="AO570" s="26"/>
      <c r="AP570" s="27"/>
      <c r="AQ570" s="15"/>
      <c r="AR570" s="28"/>
      <c r="AS570" s="29"/>
      <c r="AT570" s="29"/>
      <c r="AU570" s="29"/>
    </row>
    <row r="571" spans="1:47">
      <c r="A571" s="15"/>
      <c r="B571" s="15"/>
      <c r="C571" s="15"/>
      <c r="D571" s="15"/>
      <c r="E571" s="15"/>
      <c r="F571" s="15"/>
      <c r="G571" s="15"/>
      <c r="H571" s="15"/>
      <c r="I571" s="27"/>
      <c r="K571" s="27"/>
      <c r="L571" s="26"/>
      <c r="M571" s="26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E571" s="15"/>
      <c r="AF571" s="15"/>
      <c r="AG571" s="15"/>
      <c r="AH571" s="15"/>
      <c r="AI571" s="15"/>
      <c r="AK571" s="27"/>
      <c r="AL571" s="15"/>
      <c r="AM571" s="26"/>
      <c r="AN571" s="26"/>
      <c r="AO571" s="26"/>
      <c r="AP571" s="27"/>
      <c r="AQ571" s="15"/>
      <c r="AR571" s="28"/>
      <c r="AS571" s="29"/>
      <c r="AT571" s="29"/>
      <c r="AU571" s="29"/>
    </row>
    <row r="572" spans="1:47">
      <c r="A572" s="15"/>
      <c r="B572" s="15"/>
      <c r="C572" s="15"/>
      <c r="D572" s="15"/>
      <c r="E572" s="15"/>
      <c r="F572" s="15"/>
      <c r="G572" s="15"/>
      <c r="H572" s="15"/>
      <c r="I572" s="27"/>
      <c r="K572" s="27"/>
      <c r="L572" s="26"/>
      <c r="M572" s="26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E572" s="15"/>
      <c r="AF572" s="15"/>
      <c r="AG572" s="15"/>
      <c r="AH572" s="15"/>
      <c r="AI572" s="15"/>
      <c r="AK572" s="27"/>
      <c r="AL572" s="15"/>
      <c r="AM572" s="26"/>
      <c r="AN572" s="26"/>
      <c r="AO572" s="26"/>
      <c r="AP572" s="27"/>
      <c r="AQ572" s="15"/>
      <c r="AR572" s="28"/>
      <c r="AS572" s="29"/>
      <c r="AT572" s="29"/>
      <c r="AU572" s="29"/>
    </row>
    <row r="573" spans="1:47">
      <c r="A573" s="15"/>
      <c r="B573" s="15"/>
      <c r="C573" s="15"/>
      <c r="D573" s="15"/>
      <c r="E573" s="15"/>
      <c r="F573" s="15"/>
      <c r="G573" s="15"/>
      <c r="H573" s="15"/>
      <c r="I573" s="27"/>
      <c r="K573" s="27"/>
      <c r="L573" s="26"/>
      <c r="M573" s="26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E573" s="15"/>
      <c r="AF573" s="15"/>
      <c r="AG573" s="15"/>
      <c r="AH573" s="15"/>
      <c r="AI573" s="15"/>
      <c r="AK573" s="27"/>
      <c r="AL573" s="15"/>
      <c r="AM573" s="26"/>
      <c r="AN573" s="26"/>
      <c r="AO573" s="26"/>
      <c r="AP573" s="27"/>
      <c r="AQ573" s="15"/>
      <c r="AR573" s="28"/>
      <c r="AS573" s="29"/>
      <c r="AT573" s="29"/>
      <c r="AU573" s="29"/>
    </row>
    <row r="574" spans="1:47">
      <c r="A574" s="15"/>
      <c r="B574" s="15"/>
      <c r="C574" s="15"/>
      <c r="D574" s="15"/>
      <c r="E574" s="15"/>
      <c r="F574" s="15"/>
      <c r="G574" s="15"/>
      <c r="H574" s="15"/>
      <c r="I574" s="27"/>
      <c r="K574" s="27"/>
      <c r="L574" s="26"/>
      <c r="M574" s="26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E574" s="15"/>
      <c r="AF574" s="15"/>
      <c r="AG574" s="15"/>
      <c r="AH574" s="15"/>
      <c r="AI574" s="15"/>
      <c r="AK574" s="27"/>
      <c r="AL574" s="15"/>
      <c r="AM574" s="26"/>
      <c r="AN574" s="26"/>
      <c r="AO574" s="26"/>
      <c r="AP574" s="27"/>
      <c r="AQ574" s="15"/>
      <c r="AR574" s="28"/>
      <c r="AS574" s="29"/>
      <c r="AT574" s="29"/>
      <c r="AU574" s="29"/>
    </row>
    <row r="575" spans="1:47">
      <c r="A575" s="15"/>
      <c r="B575" s="15"/>
      <c r="C575" s="15"/>
      <c r="D575" s="15"/>
      <c r="E575" s="15"/>
      <c r="F575" s="15"/>
      <c r="G575" s="15"/>
      <c r="H575" s="15"/>
      <c r="I575" s="27"/>
      <c r="K575" s="27"/>
      <c r="L575" s="26"/>
      <c r="M575" s="26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E575" s="15"/>
      <c r="AF575" s="15"/>
      <c r="AG575" s="15"/>
      <c r="AH575" s="15"/>
      <c r="AI575" s="15"/>
      <c r="AK575" s="27"/>
      <c r="AL575" s="15"/>
      <c r="AM575" s="26"/>
      <c r="AN575" s="26"/>
      <c r="AO575" s="26"/>
      <c r="AP575" s="27"/>
      <c r="AQ575" s="15"/>
      <c r="AR575" s="28"/>
      <c r="AS575" s="29"/>
      <c r="AT575" s="29"/>
      <c r="AU575" s="29"/>
    </row>
    <row r="576" spans="1:47">
      <c r="A576" s="15"/>
      <c r="B576" s="15"/>
      <c r="C576" s="15"/>
      <c r="D576" s="15"/>
      <c r="E576" s="15"/>
      <c r="F576" s="15"/>
      <c r="G576" s="15"/>
      <c r="H576" s="15"/>
      <c r="I576" s="27"/>
      <c r="K576" s="27"/>
      <c r="L576" s="26"/>
      <c r="M576" s="26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E576" s="15"/>
      <c r="AF576" s="15"/>
      <c r="AG576" s="15"/>
      <c r="AH576" s="15"/>
      <c r="AI576" s="15"/>
      <c r="AK576" s="27"/>
      <c r="AL576" s="15"/>
      <c r="AM576" s="26"/>
      <c r="AN576" s="26"/>
      <c r="AO576" s="26"/>
      <c r="AP576" s="27"/>
      <c r="AQ576" s="15"/>
      <c r="AR576" s="28"/>
      <c r="AS576" s="29"/>
      <c r="AT576" s="29"/>
      <c r="AU576" s="29"/>
    </row>
    <row r="577" spans="1:47">
      <c r="A577" s="15"/>
      <c r="B577" s="15"/>
      <c r="C577" s="15"/>
      <c r="D577" s="15"/>
      <c r="E577" s="15"/>
      <c r="F577" s="15"/>
      <c r="G577" s="15"/>
      <c r="H577" s="15"/>
      <c r="I577" s="27"/>
      <c r="K577" s="27"/>
      <c r="L577" s="26"/>
      <c r="M577" s="26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E577" s="15"/>
      <c r="AF577" s="15"/>
      <c r="AG577" s="15"/>
      <c r="AH577" s="15"/>
      <c r="AI577" s="15"/>
      <c r="AK577" s="27"/>
      <c r="AL577" s="15"/>
      <c r="AM577" s="26"/>
      <c r="AN577" s="26"/>
      <c r="AO577" s="26"/>
      <c r="AP577" s="27"/>
      <c r="AQ577" s="15"/>
      <c r="AR577" s="28"/>
      <c r="AS577" s="29"/>
      <c r="AT577" s="29"/>
      <c r="AU577" s="29"/>
    </row>
    <row r="578" spans="1:47">
      <c r="A578" s="15"/>
      <c r="B578" s="15"/>
      <c r="C578" s="15"/>
      <c r="D578" s="15"/>
      <c r="E578" s="15"/>
      <c r="F578" s="15"/>
      <c r="G578" s="15"/>
      <c r="H578" s="15"/>
      <c r="I578" s="27"/>
      <c r="K578" s="27"/>
      <c r="L578" s="26"/>
      <c r="M578" s="26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E578" s="15"/>
      <c r="AF578" s="15"/>
      <c r="AG578" s="15"/>
      <c r="AH578" s="15"/>
      <c r="AI578" s="15"/>
      <c r="AK578" s="27"/>
      <c r="AL578" s="15"/>
      <c r="AM578" s="26"/>
      <c r="AN578" s="26"/>
      <c r="AO578" s="26"/>
      <c r="AP578" s="27"/>
      <c r="AQ578" s="15"/>
      <c r="AR578" s="28"/>
      <c r="AS578" s="29"/>
      <c r="AT578" s="29"/>
      <c r="AU578" s="29"/>
    </row>
    <row r="579" spans="1:47">
      <c r="A579" s="15"/>
      <c r="B579" s="15"/>
      <c r="C579" s="15"/>
      <c r="D579" s="15"/>
      <c r="E579" s="15"/>
      <c r="F579" s="15"/>
      <c r="G579" s="15"/>
      <c r="H579" s="15"/>
      <c r="I579" s="27"/>
      <c r="K579" s="27"/>
      <c r="L579" s="26"/>
      <c r="M579" s="26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E579" s="15"/>
      <c r="AF579" s="15"/>
      <c r="AG579" s="15"/>
      <c r="AH579" s="15"/>
      <c r="AI579" s="15"/>
      <c r="AK579" s="27"/>
      <c r="AL579" s="15"/>
      <c r="AM579" s="26"/>
      <c r="AN579" s="26"/>
      <c r="AO579" s="26"/>
      <c r="AP579" s="27"/>
      <c r="AQ579" s="15"/>
      <c r="AR579" s="28"/>
      <c r="AS579" s="29"/>
      <c r="AT579" s="29"/>
      <c r="AU579" s="29"/>
    </row>
    <row r="580" spans="1:47">
      <c r="A580" s="15"/>
      <c r="B580" s="15"/>
      <c r="C580" s="15"/>
      <c r="D580" s="15"/>
      <c r="E580" s="15"/>
      <c r="F580" s="15"/>
      <c r="G580" s="15"/>
      <c r="H580" s="15"/>
      <c r="I580" s="27"/>
      <c r="K580" s="27"/>
      <c r="L580" s="26"/>
      <c r="M580" s="26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E580" s="15"/>
      <c r="AF580" s="15"/>
      <c r="AG580" s="15"/>
      <c r="AH580" s="15"/>
      <c r="AI580" s="15"/>
      <c r="AK580" s="27"/>
      <c r="AL580" s="15"/>
      <c r="AM580" s="26"/>
      <c r="AN580" s="26"/>
      <c r="AO580" s="26"/>
      <c r="AP580" s="27"/>
      <c r="AQ580" s="15"/>
      <c r="AR580" s="28"/>
      <c r="AS580" s="29"/>
      <c r="AT580" s="29"/>
      <c r="AU580" s="29"/>
    </row>
    <row r="581" spans="1:47">
      <c r="A581" s="15"/>
      <c r="B581" s="15"/>
      <c r="C581" s="15"/>
      <c r="D581" s="15"/>
      <c r="E581" s="15"/>
      <c r="F581" s="15"/>
      <c r="G581" s="15"/>
      <c r="H581" s="15"/>
      <c r="I581" s="27"/>
      <c r="K581" s="27"/>
      <c r="L581" s="26"/>
      <c r="M581" s="26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E581" s="15"/>
      <c r="AF581" s="15"/>
      <c r="AG581" s="15"/>
      <c r="AH581" s="15"/>
      <c r="AI581" s="15"/>
      <c r="AK581" s="27"/>
      <c r="AL581" s="15"/>
      <c r="AM581" s="26"/>
      <c r="AN581" s="26"/>
      <c r="AO581" s="26"/>
      <c r="AP581" s="27"/>
      <c r="AQ581" s="15"/>
      <c r="AR581" s="28"/>
      <c r="AS581" s="29"/>
      <c r="AT581" s="29"/>
      <c r="AU581" s="29"/>
    </row>
    <row r="582" spans="1:47">
      <c r="A582" s="15"/>
      <c r="B582" s="15"/>
      <c r="C582" s="15"/>
      <c r="D582" s="15"/>
      <c r="E582" s="15"/>
      <c r="F582" s="15"/>
      <c r="G582" s="15"/>
      <c r="H582" s="15"/>
      <c r="I582" s="27"/>
      <c r="K582" s="27"/>
      <c r="L582" s="26"/>
      <c r="M582" s="26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E582" s="15"/>
      <c r="AF582" s="15"/>
      <c r="AG582" s="15"/>
      <c r="AH582" s="15"/>
      <c r="AI582" s="15"/>
      <c r="AK582" s="27"/>
      <c r="AL582" s="15"/>
      <c r="AM582" s="26"/>
      <c r="AN582" s="26"/>
      <c r="AO582" s="26"/>
      <c r="AP582" s="27"/>
      <c r="AQ582" s="15"/>
      <c r="AR582" s="28"/>
      <c r="AS582" s="29"/>
      <c r="AT582" s="29"/>
      <c r="AU582" s="29"/>
    </row>
    <row r="583" spans="1:47">
      <c r="A583" s="15"/>
      <c r="B583" s="15"/>
      <c r="C583" s="15"/>
      <c r="D583" s="15"/>
      <c r="E583" s="15"/>
      <c r="F583" s="15"/>
      <c r="G583" s="15"/>
      <c r="H583" s="15"/>
      <c r="I583" s="27"/>
      <c r="K583" s="27"/>
      <c r="L583" s="26"/>
      <c r="M583" s="26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E583" s="15"/>
      <c r="AF583" s="15"/>
      <c r="AG583" s="15"/>
      <c r="AH583" s="15"/>
      <c r="AI583" s="15"/>
      <c r="AK583" s="27"/>
      <c r="AL583" s="15"/>
      <c r="AM583" s="26"/>
      <c r="AN583" s="26"/>
      <c r="AO583" s="26"/>
      <c r="AP583" s="27"/>
      <c r="AQ583" s="15"/>
      <c r="AR583" s="28"/>
      <c r="AS583" s="29"/>
      <c r="AT583" s="29"/>
      <c r="AU583" s="29"/>
    </row>
    <row r="584" spans="1:47">
      <c r="A584" s="15"/>
      <c r="B584" s="15"/>
      <c r="C584" s="15"/>
      <c r="D584" s="15"/>
      <c r="E584" s="15"/>
      <c r="F584" s="15"/>
      <c r="G584" s="15"/>
      <c r="H584" s="15"/>
      <c r="I584" s="27"/>
      <c r="K584" s="27"/>
      <c r="L584" s="26"/>
      <c r="M584" s="26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E584" s="15"/>
      <c r="AF584" s="15"/>
      <c r="AG584" s="15"/>
      <c r="AH584" s="15"/>
      <c r="AI584" s="15"/>
      <c r="AK584" s="27"/>
      <c r="AL584" s="15"/>
      <c r="AM584" s="26"/>
      <c r="AN584" s="26"/>
      <c r="AO584" s="26"/>
      <c r="AP584" s="27"/>
      <c r="AQ584" s="15"/>
      <c r="AR584" s="28"/>
      <c r="AS584" s="29"/>
      <c r="AT584" s="29"/>
      <c r="AU584" s="29"/>
    </row>
    <row r="585" spans="1:47">
      <c r="A585" s="15"/>
      <c r="B585" s="15"/>
      <c r="C585" s="15"/>
      <c r="D585" s="15"/>
      <c r="E585" s="15"/>
      <c r="F585" s="15"/>
      <c r="G585" s="15"/>
      <c r="H585" s="15"/>
      <c r="I585" s="27"/>
      <c r="K585" s="27"/>
      <c r="L585" s="26"/>
      <c r="M585" s="26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E585" s="15"/>
      <c r="AF585" s="15"/>
      <c r="AG585" s="15"/>
      <c r="AH585" s="15"/>
      <c r="AI585" s="15"/>
      <c r="AK585" s="27"/>
      <c r="AL585" s="15"/>
      <c r="AM585" s="26"/>
      <c r="AN585" s="26"/>
      <c r="AO585" s="26"/>
      <c r="AP585" s="27"/>
      <c r="AQ585" s="15"/>
      <c r="AR585" s="28"/>
      <c r="AS585" s="29"/>
      <c r="AT585" s="29"/>
      <c r="AU585" s="29"/>
    </row>
    <row r="586" spans="1:47">
      <c r="A586" s="15"/>
      <c r="B586" s="15"/>
      <c r="C586" s="15"/>
      <c r="D586" s="15"/>
      <c r="E586" s="15"/>
      <c r="F586" s="15"/>
      <c r="G586" s="15"/>
      <c r="H586" s="15"/>
      <c r="I586" s="27"/>
      <c r="K586" s="27"/>
      <c r="L586" s="26"/>
      <c r="M586" s="26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E586" s="15"/>
      <c r="AF586" s="15"/>
      <c r="AG586" s="15"/>
      <c r="AH586" s="15"/>
      <c r="AI586" s="15"/>
      <c r="AK586" s="27"/>
      <c r="AL586" s="15"/>
      <c r="AM586" s="26"/>
      <c r="AN586" s="26"/>
      <c r="AO586" s="26"/>
      <c r="AP586" s="27"/>
      <c r="AQ586" s="15"/>
      <c r="AR586" s="28"/>
      <c r="AS586" s="29"/>
      <c r="AT586" s="29"/>
      <c r="AU586" s="29"/>
    </row>
    <row r="587" spans="1:47">
      <c r="A587" s="15"/>
      <c r="B587" s="15"/>
      <c r="C587" s="15"/>
      <c r="D587" s="15"/>
      <c r="E587" s="15"/>
      <c r="F587" s="15"/>
      <c r="G587" s="15"/>
      <c r="H587" s="15"/>
      <c r="I587" s="27"/>
      <c r="K587" s="27"/>
      <c r="L587" s="26"/>
      <c r="M587" s="26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E587" s="15"/>
      <c r="AF587" s="15"/>
      <c r="AG587" s="15"/>
      <c r="AH587" s="15"/>
      <c r="AI587" s="15"/>
      <c r="AK587" s="27"/>
      <c r="AL587" s="15"/>
      <c r="AM587" s="26"/>
      <c r="AN587" s="26"/>
      <c r="AO587" s="26"/>
      <c r="AP587" s="27"/>
      <c r="AQ587" s="15"/>
      <c r="AR587" s="28"/>
      <c r="AS587" s="29"/>
      <c r="AT587" s="29"/>
      <c r="AU587" s="29"/>
    </row>
    <row r="588" spans="1:47">
      <c r="A588" s="15"/>
      <c r="B588" s="15"/>
      <c r="C588" s="15"/>
      <c r="D588" s="15"/>
      <c r="E588" s="15"/>
      <c r="F588" s="15"/>
      <c r="G588" s="15"/>
      <c r="H588" s="15"/>
      <c r="I588" s="27"/>
      <c r="K588" s="27"/>
      <c r="L588" s="26"/>
      <c r="M588" s="26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E588" s="15"/>
      <c r="AF588" s="15"/>
      <c r="AG588" s="15"/>
      <c r="AH588" s="15"/>
      <c r="AI588" s="15"/>
      <c r="AK588" s="27"/>
      <c r="AL588" s="15"/>
      <c r="AM588" s="26"/>
      <c r="AN588" s="26"/>
      <c r="AO588" s="26"/>
      <c r="AP588" s="27"/>
      <c r="AQ588" s="15"/>
      <c r="AR588" s="28"/>
      <c r="AS588" s="29"/>
      <c r="AT588" s="29"/>
      <c r="AU588" s="29"/>
    </row>
    <row r="589" spans="1:47">
      <c r="A589" s="15"/>
      <c r="B589" s="15"/>
      <c r="C589" s="15"/>
      <c r="D589" s="15"/>
      <c r="E589" s="15"/>
      <c r="F589" s="15"/>
      <c r="G589" s="15"/>
      <c r="H589" s="15"/>
      <c r="I589" s="27"/>
      <c r="K589" s="27"/>
      <c r="L589" s="26"/>
      <c r="M589" s="26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E589" s="15"/>
      <c r="AF589" s="15"/>
      <c r="AG589" s="15"/>
      <c r="AH589" s="15"/>
      <c r="AI589" s="15"/>
      <c r="AK589" s="27"/>
      <c r="AL589" s="15"/>
      <c r="AM589" s="26"/>
      <c r="AN589" s="26"/>
      <c r="AO589" s="26"/>
      <c r="AP589" s="27"/>
      <c r="AQ589" s="15"/>
      <c r="AR589" s="28"/>
      <c r="AS589" s="29"/>
      <c r="AT589" s="29"/>
      <c r="AU589" s="29"/>
    </row>
    <row r="590" spans="1:47">
      <c r="A590" s="15"/>
      <c r="B590" s="15"/>
      <c r="C590" s="15"/>
      <c r="D590" s="15"/>
      <c r="E590" s="15"/>
      <c r="F590" s="15"/>
      <c r="G590" s="15"/>
      <c r="H590" s="15"/>
      <c r="I590" s="27"/>
      <c r="K590" s="27"/>
      <c r="L590" s="26"/>
      <c r="M590" s="26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E590" s="15"/>
      <c r="AF590" s="15"/>
      <c r="AG590" s="15"/>
      <c r="AH590" s="15"/>
      <c r="AI590" s="15"/>
      <c r="AK590" s="27"/>
      <c r="AL590" s="15"/>
      <c r="AM590" s="26"/>
      <c r="AN590" s="26"/>
      <c r="AO590" s="26"/>
      <c r="AP590" s="27"/>
      <c r="AQ590" s="15"/>
      <c r="AR590" s="28"/>
      <c r="AS590" s="29"/>
      <c r="AT590" s="29"/>
      <c r="AU590" s="29"/>
    </row>
    <row r="591" spans="1:47">
      <c r="A591" s="15"/>
      <c r="B591" s="15"/>
      <c r="C591" s="15"/>
      <c r="D591" s="15"/>
      <c r="E591" s="15"/>
      <c r="F591" s="15"/>
      <c r="G591" s="15"/>
      <c r="H591" s="15"/>
      <c r="I591" s="27"/>
      <c r="K591" s="27"/>
      <c r="L591" s="26"/>
      <c r="M591" s="26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E591" s="15"/>
      <c r="AF591" s="15"/>
      <c r="AG591" s="15"/>
      <c r="AH591" s="15"/>
      <c r="AI591" s="15"/>
      <c r="AK591" s="27"/>
      <c r="AL591" s="15"/>
      <c r="AM591" s="26"/>
      <c r="AN591" s="26"/>
      <c r="AO591" s="26"/>
      <c r="AP591" s="27"/>
      <c r="AQ591" s="15"/>
      <c r="AR591" s="28"/>
      <c r="AS591" s="29"/>
      <c r="AT591" s="29"/>
      <c r="AU591" s="29"/>
    </row>
    <row r="592" spans="1:47">
      <c r="A592" s="15"/>
      <c r="B592" s="15"/>
      <c r="C592" s="15"/>
      <c r="D592" s="15"/>
      <c r="E592" s="15"/>
      <c r="F592" s="15"/>
      <c r="G592" s="15"/>
      <c r="H592" s="15"/>
      <c r="I592" s="27"/>
      <c r="K592" s="27"/>
      <c r="L592" s="26"/>
      <c r="M592" s="26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E592" s="15"/>
      <c r="AF592" s="15"/>
      <c r="AG592" s="15"/>
      <c r="AH592" s="15"/>
      <c r="AI592" s="15"/>
      <c r="AK592" s="27"/>
      <c r="AL592" s="15"/>
      <c r="AM592" s="26"/>
      <c r="AN592" s="26"/>
      <c r="AO592" s="26"/>
      <c r="AP592" s="27"/>
      <c r="AQ592" s="15"/>
      <c r="AR592" s="28"/>
      <c r="AS592" s="29"/>
      <c r="AT592" s="29"/>
      <c r="AU592" s="29"/>
    </row>
    <row r="593" spans="1:47">
      <c r="A593" s="15"/>
      <c r="B593" s="15"/>
      <c r="C593" s="15"/>
      <c r="D593" s="15"/>
      <c r="E593" s="15"/>
      <c r="F593" s="15"/>
      <c r="G593" s="15"/>
      <c r="H593" s="15"/>
      <c r="I593" s="27"/>
      <c r="K593" s="27"/>
      <c r="L593" s="26"/>
      <c r="M593" s="26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E593" s="15"/>
      <c r="AF593" s="15"/>
      <c r="AG593" s="15"/>
      <c r="AH593" s="15"/>
      <c r="AI593" s="15"/>
      <c r="AK593" s="27"/>
      <c r="AL593" s="15"/>
      <c r="AM593" s="26"/>
      <c r="AN593" s="26"/>
      <c r="AO593" s="26"/>
      <c r="AP593" s="27"/>
      <c r="AQ593" s="15"/>
      <c r="AR593" s="28"/>
      <c r="AS593" s="29"/>
      <c r="AT593" s="29"/>
      <c r="AU593" s="29"/>
    </row>
    <row r="594" spans="1:47">
      <c r="A594" s="15"/>
      <c r="B594" s="15"/>
      <c r="C594" s="15"/>
      <c r="D594" s="15"/>
      <c r="E594" s="15"/>
      <c r="F594" s="15"/>
      <c r="G594" s="15"/>
      <c r="H594" s="15"/>
      <c r="I594" s="27"/>
      <c r="K594" s="27"/>
      <c r="L594" s="26"/>
      <c r="M594" s="26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E594" s="15"/>
      <c r="AF594" s="15"/>
      <c r="AG594" s="15"/>
      <c r="AH594" s="15"/>
      <c r="AI594" s="15"/>
      <c r="AK594" s="27"/>
      <c r="AL594" s="15"/>
      <c r="AM594" s="26"/>
      <c r="AN594" s="26"/>
      <c r="AO594" s="26"/>
      <c r="AP594" s="27"/>
      <c r="AQ594" s="15"/>
      <c r="AR594" s="28"/>
      <c r="AS594" s="29"/>
      <c r="AT594" s="29"/>
      <c r="AU594" s="29"/>
    </row>
    <row r="595" spans="1:47">
      <c r="A595" s="15"/>
      <c r="B595" s="15"/>
      <c r="C595" s="15"/>
      <c r="D595" s="15"/>
      <c r="E595" s="15"/>
      <c r="F595" s="15"/>
      <c r="G595" s="15"/>
      <c r="H595" s="15"/>
      <c r="I595" s="27"/>
      <c r="K595" s="27"/>
      <c r="L595" s="26"/>
      <c r="M595" s="26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E595" s="15"/>
      <c r="AF595" s="15"/>
      <c r="AG595" s="15"/>
      <c r="AH595" s="15"/>
      <c r="AI595" s="15"/>
      <c r="AK595" s="27"/>
      <c r="AL595" s="15"/>
      <c r="AM595" s="26"/>
      <c r="AN595" s="26"/>
      <c r="AO595" s="26"/>
      <c r="AP595" s="27"/>
      <c r="AQ595" s="15"/>
      <c r="AR595" s="28"/>
      <c r="AS595" s="29"/>
      <c r="AT595" s="29"/>
      <c r="AU595" s="29"/>
    </row>
    <row r="596" spans="1:47">
      <c r="A596" s="15"/>
      <c r="B596" s="15"/>
      <c r="C596" s="15"/>
      <c r="D596" s="15"/>
      <c r="E596" s="15"/>
      <c r="F596" s="15"/>
      <c r="G596" s="15"/>
      <c r="H596" s="15"/>
      <c r="I596" s="27"/>
      <c r="K596" s="27"/>
      <c r="L596" s="26"/>
      <c r="M596" s="26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E596" s="15"/>
      <c r="AF596" s="15"/>
      <c r="AG596" s="15"/>
      <c r="AH596" s="15"/>
      <c r="AI596" s="15"/>
      <c r="AK596" s="27"/>
      <c r="AL596" s="15"/>
      <c r="AM596" s="26"/>
      <c r="AN596" s="26"/>
      <c r="AO596" s="26"/>
      <c r="AP596" s="27"/>
      <c r="AQ596" s="15"/>
      <c r="AR596" s="28"/>
      <c r="AS596" s="29"/>
      <c r="AT596" s="29"/>
      <c r="AU596" s="29"/>
    </row>
    <row r="597" spans="1:47">
      <c r="A597" s="15"/>
      <c r="B597" s="15"/>
      <c r="C597" s="15"/>
      <c r="D597" s="15"/>
      <c r="E597" s="15"/>
      <c r="F597" s="15"/>
      <c r="G597" s="15"/>
      <c r="H597" s="15"/>
      <c r="I597" s="27"/>
      <c r="K597" s="27"/>
      <c r="L597" s="26"/>
      <c r="M597" s="26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E597" s="15"/>
      <c r="AF597" s="15"/>
      <c r="AG597" s="15"/>
      <c r="AH597" s="15"/>
      <c r="AI597" s="15"/>
      <c r="AK597" s="27"/>
      <c r="AL597" s="15"/>
      <c r="AM597" s="26"/>
      <c r="AN597" s="26"/>
      <c r="AO597" s="26"/>
      <c r="AP597" s="27"/>
      <c r="AQ597" s="15"/>
      <c r="AR597" s="28"/>
      <c r="AS597" s="29"/>
      <c r="AT597" s="29"/>
      <c r="AU597" s="29"/>
    </row>
    <row r="598" spans="1:47">
      <c r="A598" s="15"/>
      <c r="B598" s="15"/>
      <c r="C598" s="15"/>
      <c r="D598" s="15"/>
      <c r="E598" s="15"/>
      <c r="F598" s="15"/>
      <c r="G598" s="15"/>
      <c r="H598" s="15"/>
      <c r="I598" s="27"/>
      <c r="K598" s="27"/>
      <c r="L598" s="26"/>
      <c r="M598" s="26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E598" s="15"/>
      <c r="AF598" s="15"/>
      <c r="AG598" s="15"/>
      <c r="AH598" s="15"/>
      <c r="AI598" s="15"/>
      <c r="AK598" s="27"/>
      <c r="AL598" s="15"/>
      <c r="AM598" s="26"/>
      <c r="AN598" s="26"/>
      <c r="AO598" s="26"/>
      <c r="AP598" s="27"/>
      <c r="AQ598" s="15"/>
      <c r="AR598" s="28"/>
      <c r="AS598" s="29"/>
      <c r="AT598" s="29"/>
      <c r="AU598" s="29"/>
    </row>
    <row r="599" spans="1:47">
      <c r="A599" s="15"/>
      <c r="B599" s="15"/>
      <c r="C599" s="15"/>
      <c r="D599" s="15"/>
      <c r="E599" s="15"/>
      <c r="F599" s="15"/>
      <c r="G599" s="15"/>
      <c r="H599" s="15"/>
      <c r="I599" s="27"/>
      <c r="K599" s="27"/>
      <c r="L599" s="26"/>
      <c r="M599" s="26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E599" s="15"/>
      <c r="AF599" s="15"/>
      <c r="AG599" s="15"/>
      <c r="AH599" s="15"/>
      <c r="AI599" s="15"/>
      <c r="AK599" s="27"/>
      <c r="AL599" s="15"/>
      <c r="AM599" s="26"/>
      <c r="AN599" s="26"/>
      <c r="AO599" s="26"/>
      <c r="AP599" s="27"/>
      <c r="AQ599" s="15"/>
      <c r="AR599" s="28"/>
      <c r="AS599" s="29"/>
      <c r="AT599" s="29"/>
      <c r="AU599" s="29"/>
    </row>
    <row r="600" spans="1:47">
      <c r="A600" s="15"/>
      <c r="B600" s="15"/>
      <c r="C600" s="15"/>
      <c r="D600" s="15"/>
      <c r="E600" s="15"/>
      <c r="F600" s="15"/>
      <c r="G600" s="15"/>
      <c r="H600" s="15"/>
      <c r="I600" s="27"/>
      <c r="K600" s="27"/>
      <c r="L600" s="26"/>
      <c r="M600" s="26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E600" s="15"/>
      <c r="AF600" s="15"/>
      <c r="AG600" s="15"/>
      <c r="AH600" s="15"/>
      <c r="AI600" s="15"/>
      <c r="AK600" s="27"/>
      <c r="AL600" s="15"/>
      <c r="AM600" s="26"/>
      <c r="AN600" s="26"/>
      <c r="AO600" s="26"/>
      <c r="AP600" s="27"/>
      <c r="AQ600" s="15"/>
      <c r="AR600" s="28"/>
      <c r="AS600" s="29"/>
      <c r="AT600" s="29"/>
      <c r="AU600" s="29"/>
    </row>
    <row r="601" spans="1:47">
      <c r="A601" s="15"/>
      <c r="B601" s="15"/>
      <c r="C601" s="15"/>
      <c r="D601" s="15"/>
      <c r="E601" s="15"/>
      <c r="F601" s="15"/>
      <c r="G601" s="15"/>
      <c r="H601" s="15"/>
      <c r="I601" s="27"/>
      <c r="K601" s="27"/>
      <c r="L601" s="26"/>
      <c r="M601" s="26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E601" s="15"/>
      <c r="AF601" s="15"/>
      <c r="AG601" s="15"/>
      <c r="AH601" s="15"/>
      <c r="AI601" s="15"/>
      <c r="AK601" s="27"/>
      <c r="AL601" s="15"/>
      <c r="AM601" s="26"/>
      <c r="AN601" s="26"/>
      <c r="AO601" s="26"/>
      <c r="AP601" s="27"/>
      <c r="AQ601" s="15"/>
      <c r="AR601" s="28"/>
      <c r="AS601" s="29"/>
      <c r="AT601" s="29"/>
      <c r="AU601" s="29"/>
    </row>
    <row r="602" spans="1:47">
      <c r="A602" s="15"/>
      <c r="B602" s="15"/>
      <c r="C602" s="15"/>
      <c r="D602" s="15"/>
      <c r="E602" s="15"/>
      <c r="F602" s="15"/>
      <c r="G602" s="15"/>
      <c r="H602" s="15"/>
      <c r="I602" s="27"/>
      <c r="K602" s="27"/>
      <c r="L602" s="26"/>
      <c r="M602" s="26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E602" s="15"/>
      <c r="AF602" s="15"/>
      <c r="AG602" s="15"/>
      <c r="AH602" s="15"/>
      <c r="AI602" s="15"/>
      <c r="AK602" s="27"/>
      <c r="AL602" s="15"/>
      <c r="AM602" s="26"/>
      <c r="AN602" s="26"/>
      <c r="AO602" s="26"/>
      <c r="AP602" s="27"/>
      <c r="AQ602" s="15"/>
      <c r="AR602" s="28"/>
      <c r="AS602" s="29"/>
      <c r="AT602" s="29"/>
      <c r="AU602" s="29"/>
    </row>
    <row r="603" spans="1:47">
      <c r="A603" s="15"/>
      <c r="B603" s="15"/>
      <c r="C603" s="15"/>
      <c r="D603" s="15"/>
      <c r="E603" s="15"/>
      <c r="F603" s="15"/>
      <c r="G603" s="15"/>
      <c r="H603" s="15"/>
      <c r="I603" s="27"/>
      <c r="K603" s="27"/>
      <c r="L603" s="26"/>
      <c r="M603" s="26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E603" s="15"/>
      <c r="AF603" s="15"/>
      <c r="AG603" s="15"/>
      <c r="AH603" s="15"/>
      <c r="AI603" s="15"/>
      <c r="AK603" s="27"/>
      <c r="AL603" s="15"/>
      <c r="AM603" s="26"/>
      <c r="AN603" s="26"/>
      <c r="AO603" s="26"/>
      <c r="AP603" s="27"/>
      <c r="AQ603" s="15"/>
      <c r="AR603" s="28"/>
      <c r="AS603" s="29"/>
      <c r="AT603" s="29"/>
      <c r="AU603" s="29"/>
    </row>
    <row r="604" spans="1:47">
      <c r="A604" s="15"/>
      <c r="B604" s="15"/>
      <c r="C604" s="15"/>
      <c r="D604" s="15"/>
      <c r="E604" s="15"/>
      <c r="F604" s="15"/>
      <c r="G604" s="15"/>
      <c r="H604" s="15"/>
      <c r="I604" s="27"/>
      <c r="K604" s="27"/>
      <c r="L604" s="26"/>
      <c r="M604" s="26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E604" s="15"/>
      <c r="AF604" s="15"/>
      <c r="AG604" s="15"/>
      <c r="AH604" s="15"/>
      <c r="AI604" s="15"/>
      <c r="AK604" s="27"/>
      <c r="AL604" s="15"/>
      <c r="AM604" s="26"/>
      <c r="AN604" s="26"/>
      <c r="AO604" s="26"/>
      <c r="AP604" s="27"/>
      <c r="AQ604" s="15"/>
      <c r="AR604" s="28"/>
      <c r="AS604" s="29"/>
      <c r="AT604" s="29"/>
      <c r="AU604" s="29"/>
    </row>
    <row r="605" spans="1:47">
      <c r="A605" s="15"/>
      <c r="B605" s="15"/>
      <c r="C605" s="15"/>
      <c r="D605" s="15"/>
      <c r="E605" s="15"/>
      <c r="F605" s="15"/>
      <c r="G605" s="15"/>
      <c r="H605" s="15"/>
      <c r="I605" s="27"/>
      <c r="K605" s="27"/>
      <c r="L605" s="26"/>
      <c r="M605" s="26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E605" s="15"/>
      <c r="AF605" s="15"/>
      <c r="AG605" s="15"/>
      <c r="AH605" s="15"/>
      <c r="AI605" s="15"/>
      <c r="AK605" s="27"/>
      <c r="AL605" s="15"/>
      <c r="AM605" s="26"/>
      <c r="AN605" s="26"/>
      <c r="AO605" s="26"/>
      <c r="AP605" s="27"/>
      <c r="AQ605" s="15"/>
      <c r="AR605" s="28"/>
      <c r="AS605" s="29"/>
      <c r="AT605" s="29"/>
      <c r="AU605" s="29"/>
    </row>
    <row r="606" spans="1:47">
      <c r="A606" s="15"/>
      <c r="B606" s="15"/>
      <c r="C606" s="15"/>
      <c r="D606" s="15"/>
      <c r="E606" s="15"/>
      <c r="F606" s="15"/>
      <c r="G606" s="15"/>
      <c r="H606" s="15"/>
      <c r="I606" s="27"/>
      <c r="K606" s="27"/>
      <c r="L606" s="26"/>
      <c r="M606" s="26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E606" s="15"/>
      <c r="AF606" s="15"/>
      <c r="AG606" s="15"/>
      <c r="AH606" s="15"/>
      <c r="AI606" s="15"/>
      <c r="AK606" s="27"/>
      <c r="AL606" s="15"/>
      <c r="AM606" s="26"/>
      <c r="AN606" s="26"/>
      <c r="AO606" s="26"/>
      <c r="AP606" s="27"/>
      <c r="AQ606" s="15"/>
      <c r="AR606" s="28"/>
      <c r="AS606" s="29"/>
      <c r="AT606" s="29"/>
      <c r="AU606" s="29"/>
    </row>
    <row r="607" spans="1:47">
      <c r="A607" s="15"/>
      <c r="B607" s="15"/>
      <c r="C607" s="15"/>
      <c r="D607" s="15"/>
      <c r="E607" s="15"/>
      <c r="F607" s="15"/>
      <c r="G607" s="15"/>
      <c r="H607" s="15"/>
      <c r="I607" s="27"/>
      <c r="K607" s="27"/>
      <c r="L607" s="26"/>
      <c r="M607" s="26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E607" s="15"/>
      <c r="AF607" s="15"/>
      <c r="AG607" s="15"/>
      <c r="AH607" s="15"/>
      <c r="AI607" s="15"/>
      <c r="AK607" s="27"/>
      <c r="AL607" s="15"/>
      <c r="AM607" s="26"/>
      <c r="AN607" s="26"/>
      <c r="AO607" s="26"/>
      <c r="AP607" s="27"/>
      <c r="AQ607" s="15"/>
      <c r="AR607" s="28"/>
      <c r="AS607" s="29"/>
      <c r="AT607" s="29"/>
      <c r="AU607" s="29"/>
    </row>
    <row r="608" spans="1:47">
      <c r="A608" s="15"/>
      <c r="B608" s="15"/>
      <c r="C608" s="15"/>
      <c r="D608" s="15"/>
      <c r="E608" s="15"/>
      <c r="F608" s="15"/>
      <c r="G608" s="15"/>
      <c r="H608" s="15"/>
      <c r="I608" s="27"/>
      <c r="K608" s="27"/>
      <c r="L608" s="26"/>
      <c r="M608" s="26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E608" s="15"/>
      <c r="AF608" s="15"/>
      <c r="AG608" s="15"/>
      <c r="AH608" s="15"/>
      <c r="AI608" s="15"/>
      <c r="AK608" s="27"/>
      <c r="AL608" s="15"/>
      <c r="AM608" s="26"/>
      <c r="AN608" s="26"/>
      <c r="AO608" s="26"/>
      <c r="AP608" s="27"/>
      <c r="AQ608" s="15"/>
      <c r="AR608" s="28"/>
      <c r="AS608" s="29"/>
      <c r="AT608" s="29"/>
      <c r="AU608" s="29"/>
    </row>
    <row r="609" spans="1:47">
      <c r="A609" s="15"/>
      <c r="B609" s="15"/>
      <c r="C609" s="15"/>
      <c r="D609" s="15"/>
      <c r="E609" s="15"/>
      <c r="F609" s="15"/>
      <c r="G609" s="15"/>
      <c r="H609" s="15"/>
      <c r="I609" s="27"/>
      <c r="K609" s="27"/>
      <c r="L609" s="26"/>
      <c r="M609" s="26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E609" s="15"/>
      <c r="AF609" s="15"/>
      <c r="AG609" s="15"/>
      <c r="AH609" s="15"/>
      <c r="AI609" s="15"/>
      <c r="AK609" s="27"/>
      <c r="AL609" s="15"/>
      <c r="AM609" s="26"/>
      <c r="AN609" s="26"/>
      <c r="AO609" s="26"/>
      <c r="AP609" s="27"/>
      <c r="AQ609" s="15"/>
      <c r="AR609" s="28"/>
      <c r="AS609" s="29"/>
      <c r="AT609" s="29"/>
      <c r="AU609" s="29"/>
    </row>
    <row r="610" spans="1:47">
      <c r="A610" s="15"/>
      <c r="B610" s="15"/>
      <c r="C610" s="15"/>
      <c r="D610" s="15"/>
      <c r="E610" s="15"/>
      <c r="F610" s="15"/>
      <c r="G610" s="15"/>
      <c r="H610" s="15"/>
      <c r="I610" s="27"/>
      <c r="K610" s="27"/>
      <c r="L610" s="26"/>
      <c r="M610" s="26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E610" s="15"/>
      <c r="AF610" s="15"/>
      <c r="AG610" s="15"/>
      <c r="AH610" s="15"/>
      <c r="AI610" s="15"/>
      <c r="AK610" s="27"/>
      <c r="AL610" s="15"/>
      <c r="AM610" s="26"/>
      <c r="AN610" s="26"/>
      <c r="AO610" s="26"/>
      <c r="AP610" s="27"/>
      <c r="AQ610" s="15"/>
      <c r="AR610" s="28"/>
      <c r="AS610" s="29"/>
      <c r="AT610" s="29"/>
      <c r="AU610" s="29"/>
    </row>
    <row r="611" spans="1:47">
      <c r="A611" s="15"/>
      <c r="B611" s="15"/>
      <c r="C611" s="15"/>
      <c r="D611" s="15"/>
      <c r="E611" s="15"/>
      <c r="F611" s="15"/>
      <c r="G611" s="15"/>
      <c r="H611" s="15"/>
      <c r="I611" s="27"/>
      <c r="K611" s="27"/>
      <c r="L611" s="26"/>
      <c r="M611" s="26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E611" s="15"/>
      <c r="AF611" s="15"/>
      <c r="AG611" s="15"/>
      <c r="AH611" s="15"/>
      <c r="AI611" s="15"/>
      <c r="AK611" s="27"/>
      <c r="AL611" s="15"/>
      <c r="AM611" s="26"/>
      <c r="AN611" s="26"/>
      <c r="AO611" s="26"/>
      <c r="AP611" s="27"/>
      <c r="AQ611" s="15"/>
      <c r="AR611" s="28"/>
      <c r="AS611" s="29"/>
      <c r="AT611" s="29"/>
      <c r="AU611" s="29"/>
    </row>
    <row r="612" spans="1:47">
      <c r="A612" s="15"/>
      <c r="B612" s="15"/>
      <c r="C612" s="15"/>
      <c r="D612" s="15"/>
      <c r="E612" s="15"/>
      <c r="F612" s="15"/>
      <c r="G612" s="15"/>
      <c r="H612" s="15"/>
      <c r="I612" s="27"/>
      <c r="K612" s="27"/>
      <c r="L612" s="26"/>
      <c r="M612" s="26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E612" s="15"/>
      <c r="AF612" s="15"/>
      <c r="AG612" s="15"/>
      <c r="AH612" s="15"/>
      <c r="AI612" s="15"/>
      <c r="AK612" s="27"/>
      <c r="AL612" s="15"/>
      <c r="AM612" s="26"/>
      <c r="AN612" s="26"/>
      <c r="AO612" s="26"/>
      <c r="AP612" s="27"/>
      <c r="AQ612" s="15"/>
      <c r="AR612" s="28"/>
      <c r="AS612" s="29"/>
      <c r="AT612" s="29"/>
      <c r="AU612" s="29"/>
    </row>
    <row r="613" spans="1:47">
      <c r="A613" s="15"/>
      <c r="B613" s="15"/>
      <c r="C613" s="15"/>
      <c r="D613" s="15"/>
      <c r="E613" s="15"/>
      <c r="F613" s="15"/>
      <c r="G613" s="15"/>
      <c r="H613" s="15"/>
      <c r="I613" s="27"/>
      <c r="K613" s="27"/>
      <c r="L613" s="26"/>
      <c r="M613" s="26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E613" s="15"/>
      <c r="AF613" s="15"/>
      <c r="AG613" s="15"/>
      <c r="AH613" s="15"/>
      <c r="AI613" s="15"/>
      <c r="AK613" s="27"/>
      <c r="AL613" s="15"/>
      <c r="AM613" s="26"/>
      <c r="AN613" s="26"/>
      <c r="AO613" s="26"/>
      <c r="AP613" s="27"/>
      <c r="AQ613" s="15"/>
      <c r="AR613" s="28"/>
      <c r="AS613" s="29"/>
      <c r="AT613" s="29"/>
      <c r="AU613" s="29"/>
    </row>
    <row r="614" spans="1:47">
      <c r="A614" s="15"/>
      <c r="B614" s="15"/>
      <c r="C614" s="15"/>
      <c r="D614" s="15"/>
      <c r="E614" s="15"/>
      <c r="F614" s="15"/>
      <c r="G614" s="15"/>
      <c r="H614" s="15"/>
      <c r="I614" s="27"/>
      <c r="K614" s="27"/>
      <c r="L614" s="26"/>
      <c r="M614" s="26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E614" s="15"/>
      <c r="AF614" s="15"/>
      <c r="AG614" s="15"/>
      <c r="AH614" s="15"/>
      <c r="AI614" s="15"/>
      <c r="AK614" s="27"/>
      <c r="AL614" s="15"/>
      <c r="AM614" s="26"/>
      <c r="AN614" s="26"/>
      <c r="AO614" s="26"/>
      <c r="AP614" s="27"/>
      <c r="AQ614" s="15"/>
      <c r="AR614" s="28"/>
      <c r="AS614" s="29"/>
      <c r="AT614" s="29"/>
      <c r="AU614" s="29"/>
    </row>
    <row r="615" spans="1:47">
      <c r="A615" s="15"/>
      <c r="B615" s="15"/>
      <c r="C615" s="15"/>
      <c r="D615" s="15"/>
      <c r="E615" s="15"/>
      <c r="F615" s="15"/>
      <c r="G615" s="15"/>
      <c r="H615" s="15"/>
      <c r="I615" s="27"/>
      <c r="K615" s="27"/>
      <c r="L615" s="26"/>
      <c r="M615" s="26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E615" s="15"/>
      <c r="AF615" s="15"/>
      <c r="AG615" s="15"/>
      <c r="AH615" s="15"/>
      <c r="AI615" s="15"/>
      <c r="AK615" s="27"/>
      <c r="AL615" s="15"/>
      <c r="AM615" s="26"/>
      <c r="AN615" s="26"/>
      <c r="AO615" s="26"/>
      <c r="AP615" s="27"/>
      <c r="AQ615" s="15"/>
      <c r="AR615" s="28"/>
      <c r="AS615" s="29"/>
      <c r="AT615" s="29"/>
      <c r="AU615" s="29"/>
    </row>
    <row r="616" spans="1:47">
      <c r="A616" s="15"/>
      <c r="B616" s="15"/>
      <c r="C616" s="15"/>
      <c r="D616" s="15"/>
      <c r="E616" s="15"/>
      <c r="F616" s="15"/>
      <c r="G616" s="15"/>
      <c r="H616" s="15"/>
      <c r="I616" s="27"/>
      <c r="K616" s="27"/>
      <c r="L616" s="26"/>
      <c r="M616" s="26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E616" s="15"/>
      <c r="AF616" s="15"/>
      <c r="AG616" s="15"/>
      <c r="AH616" s="15"/>
      <c r="AI616" s="15"/>
      <c r="AK616" s="27"/>
      <c r="AL616" s="15"/>
      <c r="AM616" s="26"/>
      <c r="AN616" s="26"/>
      <c r="AO616" s="26"/>
      <c r="AP616" s="27"/>
      <c r="AQ616" s="15"/>
      <c r="AR616" s="28"/>
      <c r="AS616" s="29"/>
      <c r="AT616" s="29"/>
      <c r="AU616" s="29"/>
    </row>
    <row r="617" spans="1:47">
      <c r="A617" s="15"/>
      <c r="B617" s="15"/>
      <c r="C617" s="15"/>
      <c r="D617" s="15"/>
      <c r="E617" s="15"/>
      <c r="F617" s="15"/>
      <c r="G617" s="15"/>
      <c r="H617" s="15"/>
      <c r="I617" s="27"/>
      <c r="K617" s="27"/>
      <c r="L617" s="26"/>
      <c r="M617" s="26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E617" s="15"/>
      <c r="AF617" s="15"/>
      <c r="AG617" s="15"/>
      <c r="AH617" s="15"/>
      <c r="AI617" s="15"/>
      <c r="AK617" s="27"/>
      <c r="AL617" s="15"/>
      <c r="AM617" s="26"/>
      <c r="AN617" s="26"/>
      <c r="AO617" s="26"/>
      <c r="AP617" s="27"/>
      <c r="AQ617" s="15"/>
      <c r="AR617" s="28"/>
      <c r="AS617" s="29"/>
      <c r="AT617" s="29"/>
      <c r="AU617" s="29"/>
    </row>
    <row r="618" spans="1:47">
      <c r="A618" s="15"/>
      <c r="B618" s="15"/>
      <c r="C618" s="15"/>
      <c r="D618" s="15"/>
      <c r="E618" s="15"/>
      <c r="F618" s="15"/>
      <c r="G618" s="15"/>
      <c r="H618" s="15"/>
      <c r="I618" s="27"/>
      <c r="K618" s="27"/>
      <c r="L618" s="26"/>
      <c r="M618" s="26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E618" s="15"/>
      <c r="AF618" s="15"/>
      <c r="AG618" s="15"/>
      <c r="AH618" s="15"/>
      <c r="AI618" s="15"/>
      <c r="AK618" s="27"/>
      <c r="AL618" s="15"/>
      <c r="AM618" s="26"/>
      <c r="AN618" s="26"/>
      <c r="AO618" s="26"/>
      <c r="AP618" s="27"/>
      <c r="AQ618" s="15"/>
      <c r="AR618" s="28"/>
      <c r="AS618" s="29"/>
      <c r="AT618" s="29"/>
      <c r="AU618" s="29"/>
    </row>
    <row r="619" spans="1:47">
      <c r="A619" s="15"/>
      <c r="B619" s="15"/>
      <c r="C619" s="15"/>
      <c r="D619" s="15"/>
      <c r="E619" s="15"/>
      <c r="F619" s="15"/>
      <c r="G619" s="15"/>
      <c r="H619" s="15"/>
      <c r="I619" s="27"/>
      <c r="K619" s="27"/>
      <c r="L619" s="26"/>
      <c r="M619" s="26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E619" s="15"/>
      <c r="AF619" s="15"/>
      <c r="AG619" s="15"/>
      <c r="AH619" s="15"/>
      <c r="AI619" s="15"/>
      <c r="AK619" s="27"/>
      <c r="AL619" s="15"/>
      <c r="AM619" s="26"/>
      <c r="AN619" s="26"/>
      <c r="AO619" s="26"/>
      <c r="AP619" s="27"/>
      <c r="AQ619" s="15"/>
      <c r="AR619" s="28"/>
      <c r="AS619" s="29"/>
      <c r="AT619" s="29"/>
      <c r="AU619" s="29"/>
    </row>
    <row r="620" spans="1:47">
      <c r="A620" s="15"/>
      <c r="B620" s="15"/>
      <c r="C620" s="15"/>
      <c r="D620" s="15"/>
      <c r="E620" s="15"/>
      <c r="F620" s="15"/>
      <c r="G620" s="15"/>
      <c r="H620" s="15"/>
      <c r="I620" s="27"/>
      <c r="K620" s="27"/>
      <c r="L620" s="26"/>
      <c r="M620" s="26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E620" s="15"/>
      <c r="AF620" s="15"/>
      <c r="AG620" s="15"/>
      <c r="AH620" s="15"/>
      <c r="AI620" s="15"/>
      <c r="AK620" s="27"/>
      <c r="AL620" s="15"/>
      <c r="AM620" s="26"/>
      <c r="AN620" s="26"/>
      <c r="AO620" s="26"/>
      <c r="AP620" s="27"/>
      <c r="AQ620" s="15"/>
      <c r="AR620" s="28"/>
      <c r="AS620" s="29"/>
      <c r="AT620" s="29"/>
      <c r="AU620" s="29"/>
    </row>
    <row r="621" spans="1:47">
      <c r="A621" s="15"/>
      <c r="B621" s="15"/>
      <c r="C621" s="15"/>
      <c r="D621" s="15"/>
      <c r="E621" s="15"/>
      <c r="F621" s="15"/>
      <c r="G621" s="15"/>
      <c r="H621" s="15"/>
      <c r="I621" s="27"/>
      <c r="K621" s="27"/>
      <c r="L621" s="26"/>
      <c r="M621" s="26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E621" s="15"/>
      <c r="AF621" s="15"/>
      <c r="AG621" s="15"/>
      <c r="AH621" s="15"/>
      <c r="AI621" s="15"/>
      <c r="AK621" s="27"/>
      <c r="AL621" s="15"/>
      <c r="AM621" s="26"/>
      <c r="AN621" s="26"/>
      <c r="AO621" s="26"/>
      <c r="AP621" s="27"/>
      <c r="AQ621" s="15"/>
      <c r="AR621" s="28"/>
      <c r="AS621" s="29"/>
      <c r="AT621" s="29"/>
      <c r="AU621" s="29"/>
    </row>
    <row r="622" spans="1:47">
      <c r="A622" s="15"/>
      <c r="B622" s="15"/>
      <c r="C622" s="15"/>
      <c r="D622" s="15"/>
      <c r="E622" s="15"/>
      <c r="F622" s="15"/>
      <c r="G622" s="15"/>
      <c r="H622" s="15"/>
      <c r="I622" s="27"/>
      <c r="K622" s="27"/>
      <c r="L622" s="26"/>
      <c r="M622" s="26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E622" s="15"/>
      <c r="AF622" s="15"/>
      <c r="AG622" s="15"/>
      <c r="AH622" s="15"/>
      <c r="AI622" s="15"/>
      <c r="AK622" s="27"/>
      <c r="AL622" s="15"/>
      <c r="AM622" s="26"/>
      <c r="AN622" s="26"/>
      <c r="AO622" s="26"/>
      <c r="AP622" s="27"/>
      <c r="AQ622" s="15"/>
      <c r="AR622" s="28"/>
      <c r="AS622" s="29"/>
      <c r="AT622" s="29"/>
      <c r="AU622" s="29"/>
    </row>
    <row r="623" spans="1:47">
      <c r="A623" s="15"/>
      <c r="B623" s="15"/>
      <c r="C623" s="15"/>
      <c r="D623" s="15"/>
      <c r="E623" s="15"/>
      <c r="F623" s="15"/>
      <c r="G623" s="15"/>
      <c r="H623" s="15"/>
      <c r="I623" s="27"/>
      <c r="K623" s="27"/>
      <c r="L623" s="26"/>
      <c r="M623" s="26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E623" s="15"/>
      <c r="AF623" s="15"/>
      <c r="AG623" s="15"/>
      <c r="AH623" s="15"/>
      <c r="AI623" s="15"/>
      <c r="AK623" s="27"/>
      <c r="AL623" s="15"/>
      <c r="AM623" s="26"/>
      <c r="AN623" s="26"/>
      <c r="AO623" s="26"/>
      <c r="AP623" s="27"/>
      <c r="AQ623" s="15"/>
      <c r="AR623" s="28"/>
      <c r="AS623" s="29"/>
      <c r="AT623" s="29"/>
      <c r="AU623" s="29"/>
    </row>
    <row r="624" spans="1:47">
      <c r="A624" s="15"/>
      <c r="B624" s="15"/>
      <c r="C624" s="15"/>
      <c r="D624" s="15"/>
      <c r="E624" s="15"/>
      <c r="F624" s="15"/>
      <c r="G624" s="15"/>
      <c r="H624" s="15"/>
      <c r="I624" s="27"/>
      <c r="K624" s="27"/>
      <c r="L624" s="26"/>
      <c r="M624" s="26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E624" s="15"/>
      <c r="AF624" s="15"/>
      <c r="AG624" s="15"/>
      <c r="AH624" s="15"/>
      <c r="AI624" s="15"/>
      <c r="AK624" s="27"/>
      <c r="AL624" s="15"/>
      <c r="AM624" s="26"/>
      <c r="AN624" s="26"/>
      <c r="AO624" s="26"/>
      <c r="AP624" s="27"/>
      <c r="AQ624" s="15"/>
      <c r="AR624" s="28"/>
      <c r="AS624" s="29"/>
      <c r="AT624" s="29"/>
      <c r="AU624" s="29"/>
    </row>
    <row r="625" spans="1:47">
      <c r="A625" s="15"/>
      <c r="B625" s="15"/>
      <c r="C625" s="15"/>
      <c r="D625" s="15"/>
      <c r="E625" s="15"/>
      <c r="F625" s="15"/>
      <c r="G625" s="15"/>
      <c r="H625" s="15"/>
      <c r="I625" s="27"/>
      <c r="K625" s="27"/>
      <c r="L625" s="26"/>
      <c r="M625" s="26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E625" s="15"/>
      <c r="AF625" s="15"/>
      <c r="AG625" s="15"/>
      <c r="AH625" s="15"/>
      <c r="AI625" s="15"/>
      <c r="AK625" s="27"/>
      <c r="AL625" s="15"/>
      <c r="AM625" s="26"/>
      <c r="AN625" s="26"/>
      <c r="AO625" s="26"/>
      <c r="AP625" s="27"/>
      <c r="AQ625" s="15"/>
      <c r="AR625" s="28"/>
      <c r="AS625" s="29"/>
      <c r="AT625" s="29"/>
      <c r="AU625" s="29"/>
    </row>
    <row r="626" spans="1:47">
      <c r="A626" s="15"/>
      <c r="B626" s="15"/>
      <c r="C626" s="15"/>
      <c r="D626" s="15"/>
      <c r="E626" s="15"/>
      <c r="F626" s="15"/>
      <c r="G626" s="15"/>
      <c r="H626" s="15"/>
      <c r="I626" s="27"/>
      <c r="K626" s="27"/>
      <c r="L626" s="26"/>
      <c r="M626" s="26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E626" s="15"/>
      <c r="AF626" s="15"/>
      <c r="AG626" s="15"/>
      <c r="AH626" s="15"/>
      <c r="AI626" s="15"/>
      <c r="AK626" s="27"/>
      <c r="AL626" s="15"/>
      <c r="AM626" s="26"/>
      <c r="AN626" s="26"/>
      <c r="AO626" s="26"/>
      <c r="AP626" s="27"/>
      <c r="AQ626" s="15"/>
      <c r="AR626" s="28"/>
      <c r="AS626" s="29"/>
      <c r="AT626" s="29"/>
      <c r="AU626" s="29"/>
    </row>
    <row r="627" spans="1:47">
      <c r="A627" s="15"/>
      <c r="B627" s="15"/>
      <c r="C627" s="15"/>
      <c r="D627" s="15"/>
      <c r="E627" s="15"/>
      <c r="F627" s="15"/>
      <c r="G627" s="15"/>
      <c r="H627" s="15"/>
      <c r="I627" s="27"/>
      <c r="K627" s="27"/>
      <c r="L627" s="26"/>
      <c r="M627" s="26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E627" s="15"/>
      <c r="AF627" s="15"/>
      <c r="AG627" s="15"/>
      <c r="AH627" s="15"/>
      <c r="AI627" s="15"/>
      <c r="AK627" s="27"/>
      <c r="AL627" s="15"/>
      <c r="AM627" s="26"/>
      <c r="AN627" s="26"/>
      <c r="AO627" s="26"/>
      <c r="AP627" s="27"/>
      <c r="AQ627" s="15"/>
      <c r="AR627" s="28"/>
      <c r="AS627" s="29"/>
      <c r="AT627" s="29"/>
      <c r="AU627" s="29"/>
    </row>
    <row r="628" spans="1:47">
      <c r="A628" s="15"/>
      <c r="B628" s="15"/>
      <c r="C628" s="15"/>
      <c r="D628" s="15"/>
      <c r="E628" s="15"/>
      <c r="F628" s="15"/>
      <c r="G628" s="15"/>
      <c r="H628" s="15"/>
      <c r="I628" s="27"/>
      <c r="K628" s="27"/>
      <c r="L628" s="26"/>
      <c r="M628" s="26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E628" s="15"/>
      <c r="AF628" s="15"/>
      <c r="AG628" s="15"/>
      <c r="AH628" s="15"/>
      <c r="AI628" s="15"/>
      <c r="AK628" s="27"/>
      <c r="AL628" s="15"/>
      <c r="AM628" s="26"/>
      <c r="AN628" s="26"/>
      <c r="AO628" s="26"/>
      <c r="AP628" s="27"/>
      <c r="AQ628" s="15"/>
      <c r="AR628" s="28"/>
      <c r="AS628" s="29"/>
      <c r="AT628" s="29"/>
      <c r="AU628" s="29"/>
    </row>
    <row r="629" spans="1:47">
      <c r="A629" s="15"/>
      <c r="B629" s="15"/>
      <c r="C629" s="15"/>
      <c r="D629" s="15"/>
      <c r="E629" s="15"/>
      <c r="F629" s="15"/>
      <c r="G629" s="15"/>
      <c r="H629" s="15"/>
      <c r="I629" s="27"/>
      <c r="K629" s="27"/>
      <c r="L629" s="26"/>
      <c r="M629" s="26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E629" s="15"/>
      <c r="AF629" s="15"/>
      <c r="AG629" s="15"/>
      <c r="AH629" s="15"/>
      <c r="AI629" s="15"/>
      <c r="AK629" s="27"/>
      <c r="AL629" s="15"/>
      <c r="AM629" s="26"/>
      <c r="AN629" s="26"/>
      <c r="AO629" s="26"/>
      <c r="AP629" s="27"/>
      <c r="AQ629" s="15"/>
      <c r="AR629" s="28"/>
      <c r="AS629" s="29"/>
      <c r="AT629" s="29"/>
      <c r="AU629" s="29"/>
    </row>
    <row r="630" spans="1:47">
      <c r="A630" s="15"/>
      <c r="B630" s="15"/>
      <c r="C630" s="15"/>
      <c r="D630" s="15"/>
      <c r="E630" s="15"/>
      <c r="F630" s="15"/>
      <c r="G630" s="15"/>
      <c r="H630" s="15"/>
      <c r="I630" s="27"/>
      <c r="K630" s="27"/>
      <c r="L630" s="26"/>
      <c r="M630" s="26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E630" s="15"/>
      <c r="AF630" s="15"/>
      <c r="AG630" s="15"/>
      <c r="AH630" s="15"/>
      <c r="AI630" s="15"/>
      <c r="AK630" s="27"/>
      <c r="AL630" s="15"/>
      <c r="AM630" s="26"/>
      <c r="AN630" s="26"/>
      <c r="AO630" s="26"/>
      <c r="AP630" s="27"/>
      <c r="AQ630" s="15"/>
      <c r="AR630" s="28"/>
      <c r="AS630" s="29"/>
      <c r="AT630" s="29"/>
      <c r="AU630" s="29"/>
    </row>
    <row r="631" spans="1:47">
      <c r="A631" s="15"/>
      <c r="B631" s="15"/>
      <c r="C631" s="15"/>
      <c r="D631" s="15"/>
      <c r="E631" s="15"/>
      <c r="F631" s="15"/>
      <c r="G631" s="15"/>
      <c r="H631" s="15"/>
      <c r="I631" s="27"/>
      <c r="K631" s="27"/>
      <c r="L631" s="26"/>
      <c r="M631" s="26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E631" s="15"/>
      <c r="AF631" s="15"/>
      <c r="AG631" s="15"/>
      <c r="AH631" s="15"/>
      <c r="AI631" s="15"/>
      <c r="AK631" s="27"/>
      <c r="AL631" s="15"/>
      <c r="AM631" s="26"/>
      <c r="AN631" s="26"/>
      <c r="AO631" s="26"/>
      <c r="AP631" s="27"/>
      <c r="AQ631" s="15"/>
      <c r="AR631" s="28"/>
      <c r="AS631" s="29"/>
      <c r="AT631" s="29"/>
      <c r="AU631" s="29"/>
    </row>
    <row r="632" spans="1:47">
      <c r="A632" s="15"/>
      <c r="B632" s="15"/>
      <c r="C632" s="15"/>
      <c r="D632" s="15"/>
      <c r="E632" s="15"/>
      <c r="F632" s="15"/>
      <c r="G632" s="15"/>
      <c r="H632" s="15"/>
      <c r="I632" s="27"/>
      <c r="K632" s="27"/>
      <c r="L632" s="26"/>
      <c r="M632" s="26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E632" s="15"/>
      <c r="AF632" s="15"/>
      <c r="AG632" s="15"/>
      <c r="AH632" s="15"/>
      <c r="AI632" s="15"/>
      <c r="AK632" s="27"/>
      <c r="AL632" s="15"/>
      <c r="AM632" s="26"/>
      <c r="AN632" s="26"/>
      <c r="AO632" s="26"/>
      <c r="AP632" s="27"/>
      <c r="AQ632" s="15"/>
      <c r="AR632" s="28"/>
      <c r="AS632" s="29"/>
      <c r="AT632" s="29"/>
      <c r="AU632" s="29"/>
    </row>
    <row r="633" spans="1:47">
      <c r="A633" s="15"/>
      <c r="B633" s="15"/>
      <c r="C633" s="15"/>
      <c r="D633" s="15"/>
      <c r="E633" s="15"/>
      <c r="F633" s="15"/>
      <c r="G633" s="15"/>
      <c r="H633" s="15"/>
      <c r="I633" s="27"/>
      <c r="K633" s="27"/>
      <c r="L633" s="26"/>
      <c r="M633" s="26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E633" s="15"/>
      <c r="AF633" s="15"/>
      <c r="AG633" s="15"/>
      <c r="AH633" s="15"/>
      <c r="AI633" s="15"/>
      <c r="AK633" s="27"/>
      <c r="AL633" s="15"/>
      <c r="AM633" s="26"/>
      <c r="AN633" s="26"/>
      <c r="AO633" s="26"/>
      <c r="AP633" s="27"/>
      <c r="AQ633" s="15"/>
      <c r="AR633" s="28"/>
      <c r="AS633" s="29"/>
      <c r="AT633" s="29"/>
      <c r="AU633" s="29"/>
    </row>
    <row r="634" spans="1:47">
      <c r="A634" s="15"/>
      <c r="B634" s="15"/>
      <c r="C634" s="15"/>
      <c r="D634" s="15"/>
      <c r="E634" s="15"/>
      <c r="F634" s="15"/>
      <c r="G634" s="15"/>
      <c r="H634" s="15"/>
      <c r="I634" s="27"/>
      <c r="K634" s="27"/>
      <c r="L634" s="26"/>
      <c r="M634" s="26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E634" s="15"/>
      <c r="AF634" s="15"/>
      <c r="AG634" s="15"/>
      <c r="AH634" s="15"/>
      <c r="AI634" s="15"/>
      <c r="AK634" s="27"/>
      <c r="AL634" s="15"/>
      <c r="AM634" s="26"/>
      <c r="AN634" s="26"/>
      <c r="AO634" s="26"/>
      <c r="AP634" s="27"/>
      <c r="AQ634" s="15"/>
      <c r="AR634" s="28"/>
      <c r="AS634" s="29"/>
      <c r="AT634" s="29"/>
      <c r="AU634" s="29"/>
    </row>
    <row r="635" spans="1:47">
      <c r="A635" s="15"/>
      <c r="B635" s="15"/>
      <c r="C635" s="15"/>
      <c r="D635" s="15"/>
      <c r="E635" s="15"/>
      <c r="F635" s="15"/>
      <c r="G635" s="15"/>
      <c r="H635" s="15"/>
      <c r="I635" s="27"/>
      <c r="K635" s="27"/>
      <c r="L635" s="26"/>
      <c r="M635" s="26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E635" s="15"/>
      <c r="AF635" s="15"/>
      <c r="AG635" s="15"/>
      <c r="AH635" s="15"/>
      <c r="AI635" s="15"/>
      <c r="AK635" s="27"/>
      <c r="AL635" s="15"/>
      <c r="AM635" s="26"/>
      <c r="AN635" s="26"/>
      <c r="AO635" s="26"/>
      <c r="AP635" s="27"/>
      <c r="AQ635" s="15"/>
      <c r="AR635" s="28"/>
      <c r="AS635" s="29"/>
      <c r="AT635" s="29"/>
      <c r="AU635" s="29"/>
    </row>
    <row r="636" spans="1:47">
      <c r="A636" s="15"/>
      <c r="B636" s="15"/>
      <c r="C636" s="15"/>
      <c r="D636" s="15"/>
      <c r="E636" s="15"/>
      <c r="F636" s="15"/>
      <c r="G636" s="15"/>
      <c r="H636" s="15"/>
      <c r="I636" s="27"/>
      <c r="K636" s="27"/>
      <c r="L636" s="26"/>
      <c r="M636" s="26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E636" s="15"/>
      <c r="AF636" s="15"/>
      <c r="AG636" s="15"/>
      <c r="AH636" s="15"/>
      <c r="AI636" s="15"/>
      <c r="AK636" s="27"/>
      <c r="AL636" s="15"/>
      <c r="AM636" s="26"/>
      <c r="AN636" s="26"/>
      <c r="AO636" s="26"/>
      <c r="AP636" s="27"/>
      <c r="AQ636" s="15"/>
      <c r="AR636" s="28"/>
      <c r="AS636" s="29"/>
      <c r="AT636" s="29"/>
      <c r="AU636" s="29"/>
    </row>
    <row r="637" spans="1:47">
      <c r="A637" s="15"/>
      <c r="B637" s="15"/>
      <c r="C637" s="15"/>
      <c r="D637" s="15"/>
      <c r="E637" s="15"/>
      <c r="F637" s="15"/>
      <c r="G637" s="15"/>
      <c r="H637" s="15"/>
      <c r="I637" s="27"/>
      <c r="K637" s="27"/>
      <c r="L637" s="26"/>
      <c r="M637" s="26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E637" s="15"/>
      <c r="AF637" s="15"/>
      <c r="AG637" s="15"/>
      <c r="AH637" s="15"/>
      <c r="AI637" s="15"/>
      <c r="AK637" s="27"/>
      <c r="AL637" s="15"/>
      <c r="AM637" s="26"/>
      <c r="AN637" s="26"/>
      <c r="AO637" s="26"/>
      <c r="AP637" s="27"/>
      <c r="AQ637" s="15"/>
      <c r="AR637" s="28"/>
      <c r="AS637" s="29"/>
      <c r="AT637" s="29"/>
      <c r="AU637" s="29"/>
    </row>
    <row r="638" spans="1:47">
      <c r="A638" s="15"/>
      <c r="B638" s="15"/>
      <c r="C638" s="15"/>
      <c r="D638" s="15"/>
      <c r="E638" s="15"/>
      <c r="F638" s="15"/>
      <c r="G638" s="15"/>
      <c r="H638" s="15"/>
      <c r="I638" s="27"/>
      <c r="K638" s="27"/>
      <c r="L638" s="26"/>
      <c r="M638" s="26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E638" s="15"/>
      <c r="AF638" s="15"/>
      <c r="AG638" s="15"/>
      <c r="AH638" s="15"/>
      <c r="AI638" s="15"/>
      <c r="AK638" s="27"/>
      <c r="AL638" s="15"/>
      <c r="AM638" s="26"/>
      <c r="AN638" s="26"/>
      <c r="AO638" s="26"/>
      <c r="AP638" s="27"/>
      <c r="AQ638" s="15"/>
      <c r="AR638" s="28"/>
      <c r="AS638" s="29"/>
      <c r="AT638" s="29"/>
      <c r="AU638" s="29"/>
    </row>
    <row r="639" spans="1:47">
      <c r="A639" s="15"/>
      <c r="B639" s="15"/>
      <c r="C639" s="15"/>
      <c r="D639" s="15"/>
      <c r="E639" s="15"/>
      <c r="F639" s="15"/>
      <c r="G639" s="15"/>
      <c r="H639" s="15"/>
      <c r="I639" s="27"/>
      <c r="K639" s="27"/>
      <c r="L639" s="26"/>
      <c r="M639" s="26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E639" s="15"/>
      <c r="AF639" s="15"/>
      <c r="AG639" s="15"/>
      <c r="AH639" s="15"/>
      <c r="AI639" s="15"/>
      <c r="AK639" s="27"/>
      <c r="AL639" s="15"/>
      <c r="AM639" s="26"/>
      <c r="AN639" s="26"/>
      <c r="AO639" s="26"/>
      <c r="AP639" s="27"/>
      <c r="AQ639" s="15"/>
      <c r="AR639" s="28"/>
      <c r="AS639" s="29"/>
      <c r="AT639" s="29"/>
      <c r="AU639" s="29"/>
    </row>
    <row r="640" spans="1:47">
      <c r="A640" s="15"/>
      <c r="B640" s="15"/>
      <c r="C640" s="15"/>
      <c r="D640" s="15"/>
      <c r="E640" s="15"/>
      <c r="F640" s="15"/>
      <c r="G640" s="15"/>
      <c r="H640" s="15"/>
      <c r="I640" s="27"/>
      <c r="K640" s="27"/>
      <c r="L640" s="26"/>
      <c r="M640" s="26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E640" s="15"/>
      <c r="AF640" s="15"/>
      <c r="AG640" s="15"/>
      <c r="AH640" s="15"/>
      <c r="AI640" s="15"/>
      <c r="AK640" s="27"/>
      <c r="AL640" s="15"/>
      <c r="AM640" s="26"/>
      <c r="AN640" s="26"/>
      <c r="AO640" s="26"/>
      <c r="AP640" s="27"/>
      <c r="AQ640" s="15"/>
      <c r="AR640" s="28"/>
      <c r="AS640" s="29"/>
      <c r="AT640" s="29"/>
      <c r="AU640" s="29"/>
    </row>
    <row r="641" spans="1:47">
      <c r="A641" s="15"/>
      <c r="B641" s="15"/>
      <c r="C641" s="15"/>
      <c r="D641" s="15"/>
      <c r="E641" s="15"/>
      <c r="F641" s="15"/>
      <c r="G641" s="15"/>
      <c r="H641" s="15"/>
      <c r="I641" s="27"/>
      <c r="K641" s="27"/>
      <c r="L641" s="26"/>
      <c r="M641" s="26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E641" s="15"/>
      <c r="AF641" s="15"/>
      <c r="AG641" s="15"/>
      <c r="AH641" s="15"/>
      <c r="AI641" s="15"/>
      <c r="AK641" s="27"/>
      <c r="AL641" s="15"/>
      <c r="AM641" s="26"/>
      <c r="AN641" s="26"/>
      <c r="AO641" s="26"/>
      <c r="AP641" s="27"/>
      <c r="AQ641" s="15"/>
      <c r="AR641" s="28"/>
      <c r="AS641" s="29"/>
      <c r="AT641" s="29"/>
      <c r="AU641" s="29"/>
    </row>
    <row r="642" spans="1:47">
      <c r="A642" s="15"/>
      <c r="B642" s="15"/>
      <c r="C642" s="15"/>
      <c r="D642" s="15"/>
      <c r="E642" s="15"/>
      <c r="F642" s="15"/>
      <c r="G642" s="15"/>
      <c r="H642" s="15"/>
      <c r="I642" s="27"/>
      <c r="K642" s="27"/>
      <c r="L642" s="26"/>
      <c r="M642" s="26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E642" s="15"/>
      <c r="AF642" s="15"/>
      <c r="AG642" s="15"/>
      <c r="AH642" s="15"/>
      <c r="AI642" s="15"/>
      <c r="AK642" s="27"/>
      <c r="AL642" s="15"/>
      <c r="AM642" s="26"/>
      <c r="AN642" s="26"/>
      <c r="AO642" s="26"/>
      <c r="AP642" s="27"/>
      <c r="AQ642" s="15"/>
      <c r="AR642" s="28"/>
      <c r="AS642" s="29"/>
      <c r="AT642" s="29"/>
      <c r="AU642" s="29"/>
    </row>
    <row r="643" spans="1:47">
      <c r="A643" s="15"/>
      <c r="B643" s="15"/>
      <c r="C643" s="15"/>
      <c r="D643" s="15"/>
      <c r="E643" s="15"/>
      <c r="F643" s="15"/>
      <c r="G643" s="15"/>
      <c r="H643" s="15"/>
      <c r="I643" s="27"/>
      <c r="K643" s="27"/>
      <c r="L643" s="26"/>
      <c r="M643" s="26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E643" s="15"/>
      <c r="AF643" s="15"/>
      <c r="AG643" s="15"/>
      <c r="AH643" s="15"/>
      <c r="AI643" s="15"/>
      <c r="AK643" s="27"/>
      <c r="AL643" s="15"/>
      <c r="AM643" s="26"/>
      <c r="AN643" s="26"/>
      <c r="AO643" s="26"/>
      <c r="AP643" s="27"/>
      <c r="AQ643" s="15"/>
      <c r="AR643" s="28"/>
      <c r="AS643" s="29"/>
      <c r="AT643" s="29"/>
      <c r="AU643" s="29"/>
    </row>
    <row r="644" spans="1:47">
      <c r="A644" s="15"/>
      <c r="B644" s="15"/>
      <c r="C644" s="15"/>
      <c r="D644" s="15"/>
      <c r="E644" s="15"/>
      <c r="F644" s="15"/>
      <c r="G644" s="15"/>
      <c r="H644" s="15"/>
      <c r="I644" s="27"/>
      <c r="K644" s="27"/>
      <c r="L644" s="26"/>
      <c r="M644" s="26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E644" s="15"/>
      <c r="AF644" s="15"/>
      <c r="AG644" s="15"/>
      <c r="AH644" s="15"/>
      <c r="AI644" s="15"/>
      <c r="AK644" s="27"/>
      <c r="AL644" s="15"/>
      <c r="AM644" s="26"/>
      <c r="AN644" s="26"/>
      <c r="AO644" s="26"/>
      <c r="AP644" s="27"/>
      <c r="AQ644" s="15"/>
      <c r="AR644" s="28"/>
      <c r="AS644" s="29"/>
      <c r="AT644" s="29"/>
      <c r="AU644" s="29"/>
    </row>
    <row r="645" spans="1:47">
      <c r="A645" s="15"/>
      <c r="B645" s="15"/>
      <c r="C645" s="15"/>
      <c r="D645" s="15"/>
      <c r="E645" s="15"/>
      <c r="F645" s="15"/>
      <c r="G645" s="15"/>
      <c r="H645" s="15"/>
      <c r="I645" s="27"/>
      <c r="K645" s="27"/>
      <c r="L645" s="26"/>
      <c r="M645" s="26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E645" s="15"/>
      <c r="AF645" s="15"/>
      <c r="AG645" s="15"/>
      <c r="AH645" s="15"/>
      <c r="AI645" s="15"/>
      <c r="AK645" s="27"/>
      <c r="AL645" s="15"/>
      <c r="AM645" s="26"/>
      <c r="AN645" s="26"/>
      <c r="AO645" s="26"/>
      <c r="AP645" s="27"/>
      <c r="AQ645" s="15"/>
      <c r="AR645" s="28"/>
      <c r="AS645" s="29"/>
      <c r="AT645" s="29"/>
      <c r="AU645" s="29"/>
    </row>
    <row r="646" spans="1:47">
      <c r="A646" s="15"/>
      <c r="B646" s="15"/>
      <c r="C646" s="15"/>
      <c r="D646" s="15"/>
      <c r="E646" s="15"/>
      <c r="F646" s="15"/>
      <c r="G646" s="15"/>
      <c r="H646" s="15"/>
      <c r="I646" s="27"/>
      <c r="K646" s="27"/>
      <c r="L646" s="26"/>
      <c r="M646" s="26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E646" s="15"/>
      <c r="AF646" s="15"/>
      <c r="AG646" s="15"/>
      <c r="AH646" s="15"/>
      <c r="AI646" s="15"/>
      <c r="AK646" s="27"/>
      <c r="AL646" s="15"/>
      <c r="AM646" s="26"/>
      <c r="AN646" s="26"/>
      <c r="AO646" s="26"/>
      <c r="AP646" s="27"/>
      <c r="AQ646" s="15"/>
      <c r="AR646" s="28"/>
      <c r="AS646" s="29"/>
      <c r="AT646" s="29"/>
      <c r="AU646" s="29"/>
    </row>
    <row r="647" spans="1:47">
      <c r="A647" s="15"/>
      <c r="B647" s="15"/>
      <c r="C647" s="15"/>
      <c r="D647" s="15"/>
      <c r="E647" s="15"/>
      <c r="F647" s="15"/>
      <c r="G647" s="15"/>
      <c r="H647" s="15"/>
      <c r="I647" s="27"/>
      <c r="K647" s="27"/>
      <c r="L647" s="26"/>
      <c r="M647" s="26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E647" s="15"/>
      <c r="AF647" s="15"/>
      <c r="AG647" s="15"/>
      <c r="AH647" s="15"/>
      <c r="AI647" s="15"/>
      <c r="AK647" s="27"/>
      <c r="AL647" s="15"/>
      <c r="AM647" s="26"/>
      <c r="AN647" s="26"/>
      <c r="AO647" s="26"/>
      <c r="AP647" s="27"/>
      <c r="AQ647" s="15"/>
      <c r="AR647" s="28"/>
      <c r="AS647" s="29"/>
      <c r="AT647" s="29"/>
      <c r="AU647" s="29"/>
    </row>
    <row r="648" spans="1:47">
      <c r="A648" s="15"/>
      <c r="B648" s="15"/>
      <c r="C648" s="15"/>
      <c r="D648" s="15"/>
      <c r="E648" s="15"/>
      <c r="F648" s="15"/>
      <c r="G648" s="15"/>
      <c r="H648" s="15"/>
      <c r="I648" s="27"/>
      <c r="K648" s="27"/>
      <c r="L648" s="26"/>
      <c r="M648" s="26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E648" s="15"/>
      <c r="AF648" s="15"/>
      <c r="AG648" s="15"/>
      <c r="AH648" s="15"/>
      <c r="AI648" s="15"/>
      <c r="AK648" s="27"/>
      <c r="AL648" s="15"/>
      <c r="AM648" s="26"/>
      <c r="AN648" s="26"/>
      <c r="AO648" s="26"/>
      <c r="AP648" s="27"/>
      <c r="AQ648" s="15"/>
      <c r="AR648" s="28"/>
      <c r="AS648" s="29"/>
      <c r="AT648" s="29"/>
      <c r="AU648" s="29"/>
    </row>
    <row r="649" spans="1:47">
      <c r="A649" s="15"/>
      <c r="B649" s="15"/>
      <c r="C649" s="15"/>
      <c r="D649" s="15"/>
      <c r="E649" s="15"/>
      <c r="F649" s="15"/>
      <c r="G649" s="15"/>
      <c r="H649" s="15"/>
      <c r="I649" s="27"/>
      <c r="K649" s="27"/>
      <c r="L649" s="26"/>
      <c r="M649" s="26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E649" s="15"/>
      <c r="AF649" s="15"/>
      <c r="AG649" s="15"/>
      <c r="AH649" s="15"/>
      <c r="AI649" s="15"/>
      <c r="AK649" s="27"/>
      <c r="AL649" s="15"/>
      <c r="AM649" s="26"/>
      <c r="AN649" s="26"/>
      <c r="AO649" s="26"/>
      <c r="AP649" s="27"/>
      <c r="AQ649" s="15"/>
      <c r="AR649" s="28"/>
      <c r="AS649" s="29"/>
      <c r="AT649" s="29"/>
      <c r="AU649" s="29"/>
    </row>
    <row r="650" spans="1:47">
      <c r="A650" s="15"/>
      <c r="B650" s="15"/>
      <c r="C650" s="15"/>
      <c r="D650" s="15"/>
      <c r="E650" s="15"/>
      <c r="F650" s="15"/>
      <c r="G650" s="15"/>
      <c r="H650" s="15"/>
      <c r="I650" s="27"/>
      <c r="K650" s="27"/>
      <c r="L650" s="26"/>
      <c r="M650" s="26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E650" s="15"/>
      <c r="AF650" s="15"/>
      <c r="AG650" s="15"/>
      <c r="AH650" s="15"/>
      <c r="AI650" s="15"/>
      <c r="AK650" s="27"/>
      <c r="AL650" s="15"/>
      <c r="AM650" s="26"/>
      <c r="AN650" s="26"/>
      <c r="AO650" s="26"/>
      <c r="AP650" s="27"/>
      <c r="AQ650" s="15"/>
      <c r="AR650" s="28"/>
      <c r="AS650" s="29"/>
      <c r="AT650" s="29"/>
      <c r="AU650" s="29"/>
    </row>
    <row r="651" spans="1:47">
      <c r="A651" s="15"/>
      <c r="B651" s="15"/>
      <c r="C651" s="15"/>
      <c r="D651" s="15"/>
      <c r="E651" s="15"/>
      <c r="F651" s="15"/>
      <c r="G651" s="15"/>
      <c r="H651" s="15"/>
      <c r="I651" s="27"/>
      <c r="K651" s="27"/>
      <c r="L651" s="26"/>
      <c r="M651" s="26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E651" s="15"/>
      <c r="AF651" s="15"/>
      <c r="AG651" s="15"/>
      <c r="AH651" s="15"/>
      <c r="AI651" s="15"/>
      <c r="AK651" s="27"/>
      <c r="AL651" s="15"/>
      <c r="AM651" s="26"/>
      <c r="AN651" s="26"/>
      <c r="AO651" s="26"/>
      <c r="AP651" s="27"/>
      <c r="AQ651" s="15"/>
      <c r="AR651" s="28"/>
      <c r="AS651" s="29"/>
      <c r="AT651" s="29"/>
      <c r="AU651" s="29"/>
    </row>
    <row r="652" spans="1:47">
      <c r="A652" s="15"/>
      <c r="B652" s="15"/>
      <c r="C652" s="15"/>
      <c r="D652" s="15"/>
      <c r="E652" s="15"/>
      <c r="F652" s="15"/>
      <c r="G652" s="15"/>
      <c r="H652" s="15"/>
      <c r="I652" s="27"/>
      <c r="K652" s="27"/>
      <c r="L652" s="26"/>
      <c r="M652" s="26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E652" s="15"/>
      <c r="AF652" s="15"/>
      <c r="AG652" s="15"/>
      <c r="AH652" s="15"/>
      <c r="AI652" s="15"/>
      <c r="AK652" s="27"/>
      <c r="AL652" s="15"/>
      <c r="AM652" s="26"/>
      <c r="AN652" s="26"/>
      <c r="AO652" s="26"/>
      <c r="AP652" s="27"/>
      <c r="AQ652" s="15"/>
      <c r="AR652" s="28"/>
      <c r="AS652" s="29"/>
      <c r="AT652" s="29"/>
      <c r="AU652" s="29"/>
    </row>
    <row r="653" spans="1:47">
      <c r="A653" s="15"/>
      <c r="B653" s="15"/>
      <c r="C653" s="15"/>
      <c r="D653" s="15"/>
      <c r="E653" s="15"/>
      <c r="F653" s="15"/>
      <c r="G653" s="15"/>
      <c r="H653" s="15"/>
      <c r="I653" s="27"/>
      <c r="K653" s="27"/>
      <c r="L653" s="26"/>
      <c r="M653" s="26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E653" s="15"/>
      <c r="AF653" s="15"/>
      <c r="AG653" s="15"/>
      <c r="AH653" s="15"/>
      <c r="AI653" s="15"/>
      <c r="AK653" s="27"/>
      <c r="AL653" s="15"/>
      <c r="AM653" s="26"/>
      <c r="AN653" s="26"/>
      <c r="AO653" s="26"/>
      <c r="AP653" s="27"/>
      <c r="AQ653" s="15"/>
      <c r="AR653" s="28"/>
      <c r="AS653" s="29"/>
      <c r="AT653" s="29"/>
      <c r="AU653" s="29"/>
    </row>
    <row r="654" spans="1:47">
      <c r="A654" s="15"/>
      <c r="B654" s="15"/>
      <c r="C654" s="15"/>
      <c r="D654" s="15"/>
      <c r="E654" s="15"/>
      <c r="F654" s="15"/>
      <c r="G654" s="15"/>
      <c r="H654" s="15"/>
      <c r="I654" s="27"/>
      <c r="K654" s="27"/>
      <c r="L654" s="26"/>
      <c r="M654" s="26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E654" s="15"/>
      <c r="AF654" s="15"/>
      <c r="AG654" s="15"/>
      <c r="AH654" s="15"/>
      <c r="AI654" s="15"/>
      <c r="AK654" s="27"/>
      <c r="AL654" s="15"/>
      <c r="AM654" s="26"/>
      <c r="AN654" s="26"/>
      <c r="AO654" s="26"/>
      <c r="AP654" s="27"/>
      <c r="AQ654" s="15"/>
      <c r="AR654" s="28"/>
      <c r="AS654" s="29"/>
      <c r="AT654" s="29"/>
      <c r="AU654" s="29"/>
    </row>
    <row r="655" spans="1:47">
      <c r="A655" s="15"/>
      <c r="B655" s="15"/>
      <c r="C655" s="15"/>
      <c r="D655" s="15"/>
      <c r="E655" s="15"/>
      <c r="F655" s="15"/>
      <c r="G655" s="15"/>
      <c r="H655" s="15"/>
      <c r="I655" s="27"/>
      <c r="K655" s="27"/>
      <c r="L655" s="26"/>
      <c r="M655" s="26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E655" s="15"/>
      <c r="AF655" s="15"/>
      <c r="AG655" s="15"/>
      <c r="AH655" s="15"/>
      <c r="AI655" s="15"/>
      <c r="AK655" s="27"/>
      <c r="AL655" s="15"/>
      <c r="AM655" s="26"/>
      <c r="AN655" s="26"/>
      <c r="AO655" s="26"/>
      <c r="AP655" s="27"/>
      <c r="AQ655" s="15"/>
      <c r="AR655" s="28"/>
      <c r="AS655" s="29"/>
      <c r="AT655" s="29"/>
      <c r="AU655" s="29"/>
    </row>
    <row r="656" spans="1:47">
      <c r="A656" s="15"/>
      <c r="B656" s="15"/>
      <c r="C656" s="15"/>
      <c r="D656" s="15"/>
      <c r="E656" s="15"/>
      <c r="F656" s="15"/>
      <c r="G656" s="15"/>
      <c r="H656" s="15"/>
      <c r="I656" s="27"/>
      <c r="K656" s="27"/>
      <c r="L656" s="26"/>
      <c r="M656" s="26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E656" s="15"/>
      <c r="AF656" s="15"/>
      <c r="AG656" s="15"/>
      <c r="AH656" s="15"/>
      <c r="AI656" s="15"/>
      <c r="AK656" s="27"/>
      <c r="AL656" s="15"/>
      <c r="AM656" s="26"/>
      <c r="AN656" s="26"/>
      <c r="AO656" s="26"/>
      <c r="AP656" s="27"/>
      <c r="AQ656" s="15"/>
      <c r="AR656" s="28"/>
      <c r="AS656" s="29"/>
      <c r="AT656" s="29"/>
      <c r="AU656" s="29"/>
    </row>
    <row r="657" spans="1:47">
      <c r="A657" s="15"/>
      <c r="B657" s="15"/>
      <c r="C657" s="15"/>
      <c r="D657" s="15"/>
      <c r="E657" s="15"/>
      <c r="F657" s="15"/>
      <c r="G657" s="15"/>
      <c r="H657" s="15"/>
      <c r="I657" s="27"/>
      <c r="K657" s="27"/>
      <c r="L657" s="26"/>
      <c r="M657" s="26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E657" s="15"/>
      <c r="AF657" s="15"/>
      <c r="AG657" s="15"/>
      <c r="AH657" s="15"/>
      <c r="AI657" s="15"/>
      <c r="AK657" s="27"/>
      <c r="AL657" s="15"/>
      <c r="AM657" s="26"/>
      <c r="AN657" s="26"/>
      <c r="AO657" s="26"/>
      <c r="AP657" s="27"/>
      <c r="AQ657" s="15"/>
      <c r="AR657" s="28"/>
      <c r="AS657" s="29"/>
      <c r="AT657" s="29"/>
      <c r="AU657" s="29"/>
    </row>
    <row r="658" spans="1:47">
      <c r="A658" s="15"/>
      <c r="B658" s="15"/>
      <c r="C658" s="15"/>
      <c r="D658" s="15"/>
      <c r="E658" s="15"/>
      <c r="F658" s="15"/>
      <c r="G658" s="15"/>
      <c r="H658" s="15"/>
      <c r="I658" s="27"/>
      <c r="K658" s="27"/>
      <c r="L658" s="26"/>
      <c r="M658" s="26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E658" s="15"/>
      <c r="AF658" s="15"/>
      <c r="AG658" s="15"/>
      <c r="AH658" s="15"/>
      <c r="AI658" s="15"/>
      <c r="AK658" s="27"/>
      <c r="AL658" s="15"/>
      <c r="AM658" s="26"/>
      <c r="AN658" s="26"/>
      <c r="AO658" s="26"/>
      <c r="AP658" s="27"/>
      <c r="AQ658" s="15"/>
      <c r="AR658" s="28"/>
      <c r="AS658" s="29"/>
      <c r="AT658" s="29"/>
      <c r="AU658" s="29"/>
    </row>
    <row r="659" spans="1:47">
      <c r="A659" s="15"/>
      <c r="B659" s="15"/>
      <c r="C659" s="15"/>
      <c r="D659" s="15"/>
      <c r="E659" s="15"/>
      <c r="F659" s="15"/>
      <c r="G659" s="15"/>
      <c r="H659" s="15"/>
      <c r="I659" s="27"/>
      <c r="K659" s="27"/>
      <c r="L659" s="26"/>
      <c r="M659" s="26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E659" s="15"/>
      <c r="AF659" s="15"/>
      <c r="AG659" s="15"/>
      <c r="AH659" s="15"/>
      <c r="AI659" s="15"/>
      <c r="AK659" s="27"/>
      <c r="AL659" s="15"/>
      <c r="AM659" s="26"/>
      <c r="AN659" s="26"/>
      <c r="AO659" s="26"/>
      <c r="AP659" s="27"/>
      <c r="AQ659" s="15"/>
      <c r="AR659" s="28"/>
      <c r="AS659" s="29"/>
      <c r="AT659" s="29"/>
      <c r="AU659" s="29"/>
    </row>
    <row r="660" spans="1:47">
      <c r="A660" s="15"/>
      <c r="B660" s="15"/>
      <c r="C660" s="15"/>
      <c r="D660" s="15"/>
      <c r="E660" s="15"/>
      <c r="F660" s="15"/>
      <c r="G660" s="15"/>
      <c r="H660" s="15"/>
      <c r="I660" s="27"/>
      <c r="K660" s="27"/>
      <c r="L660" s="26"/>
      <c r="M660" s="26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E660" s="15"/>
      <c r="AF660" s="15"/>
      <c r="AG660" s="15"/>
      <c r="AH660" s="15"/>
      <c r="AI660" s="15"/>
      <c r="AK660" s="27"/>
      <c r="AL660" s="15"/>
      <c r="AM660" s="26"/>
      <c r="AN660" s="26"/>
      <c r="AO660" s="26"/>
      <c r="AP660" s="27"/>
      <c r="AQ660" s="15"/>
      <c r="AR660" s="28"/>
      <c r="AS660" s="29"/>
      <c r="AT660" s="29"/>
      <c r="AU660" s="29"/>
    </row>
    <row r="661" spans="1:47">
      <c r="A661" s="15"/>
      <c r="B661" s="15"/>
      <c r="C661" s="15"/>
      <c r="D661" s="15"/>
      <c r="E661" s="15"/>
      <c r="F661" s="15"/>
      <c r="G661" s="15"/>
      <c r="H661" s="15"/>
      <c r="I661" s="27"/>
      <c r="K661" s="27"/>
      <c r="L661" s="26"/>
      <c r="M661" s="26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E661" s="15"/>
      <c r="AF661" s="15"/>
      <c r="AG661" s="15"/>
      <c r="AH661" s="15"/>
      <c r="AI661" s="15"/>
      <c r="AK661" s="27"/>
      <c r="AL661" s="15"/>
      <c r="AM661" s="26"/>
      <c r="AN661" s="26"/>
      <c r="AO661" s="26"/>
      <c r="AP661" s="27"/>
      <c r="AQ661" s="15"/>
      <c r="AR661" s="28"/>
      <c r="AS661" s="29"/>
      <c r="AT661" s="29"/>
      <c r="AU661" s="29"/>
    </row>
    <row r="662" spans="1:47">
      <c r="A662" s="15"/>
      <c r="B662" s="15"/>
      <c r="C662" s="15"/>
      <c r="D662" s="15"/>
      <c r="E662" s="15"/>
      <c r="F662" s="15"/>
      <c r="G662" s="15"/>
      <c r="H662" s="15"/>
      <c r="I662" s="27"/>
      <c r="K662" s="27"/>
      <c r="L662" s="26"/>
      <c r="M662" s="26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E662" s="15"/>
      <c r="AF662" s="15"/>
      <c r="AG662" s="15"/>
      <c r="AH662" s="15"/>
      <c r="AI662" s="15"/>
      <c r="AK662" s="27"/>
      <c r="AL662" s="15"/>
      <c r="AM662" s="26"/>
      <c r="AN662" s="26"/>
      <c r="AO662" s="26"/>
      <c r="AP662" s="27"/>
      <c r="AQ662" s="15"/>
      <c r="AR662" s="28"/>
      <c r="AS662" s="29"/>
      <c r="AT662" s="29"/>
      <c r="AU662" s="29"/>
    </row>
    <row r="663" spans="1:47">
      <c r="A663" s="15"/>
      <c r="B663" s="15"/>
      <c r="C663" s="15"/>
      <c r="D663" s="15"/>
      <c r="E663" s="15"/>
      <c r="F663" s="15"/>
      <c r="G663" s="15"/>
      <c r="H663" s="15"/>
      <c r="I663" s="27"/>
      <c r="K663" s="27"/>
      <c r="L663" s="26"/>
      <c r="M663" s="26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E663" s="15"/>
      <c r="AF663" s="15"/>
      <c r="AG663" s="15"/>
      <c r="AH663" s="15"/>
      <c r="AI663" s="15"/>
      <c r="AK663" s="27"/>
      <c r="AL663" s="15"/>
      <c r="AM663" s="26"/>
      <c r="AN663" s="26"/>
      <c r="AO663" s="26"/>
      <c r="AP663" s="27"/>
      <c r="AQ663" s="15"/>
      <c r="AR663" s="28"/>
      <c r="AS663" s="29"/>
      <c r="AT663" s="29"/>
      <c r="AU663" s="29"/>
    </row>
    <row r="664" spans="1:47">
      <c r="A664" s="15"/>
      <c r="B664" s="15"/>
      <c r="C664" s="15"/>
      <c r="D664" s="15"/>
      <c r="E664" s="15"/>
      <c r="F664" s="15"/>
      <c r="G664" s="15"/>
      <c r="H664" s="15"/>
      <c r="I664" s="27"/>
      <c r="K664" s="27"/>
      <c r="L664" s="26"/>
      <c r="M664" s="26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E664" s="15"/>
      <c r="AF664" s="15"/>
      <c r="AG664" s="15"/>
      <c r="AH664" s="15"/>
      <c r="AI664" s="15"/>
      <c r="AK664" s="27"/>
      <c r="AL664" s="15"/>
      <c r="AM664" s="26"/>
      <c r="AN664" s="26"/>
      <c r="AO664" s="26"/>
      <c r="AP664" s="27"/>
      <c r="AQ664" s="15"/>
      <c r="AR664" s="28"/>
      <c r="AS664" s="29"/>
      <c r="AT664" s="29"/>
      <c r="AU664" s="29"/>
    </row>
    <row r="665" spans="1:47">
      <c r="A665" s="15"/>
      <c r="B665" s="15"/>
      <c r="C665" s="15"/>
      <c r="D665" s="15"/>
      <c r="E665" s="15"/>
      <c r="F665" s="15"/>
      <c r="G665" s="15"/>
      <c r="H665" s="15"/>
      <c r="I665" s="27"/>
      <c r="K665" s="27"/>
      <c r="L665" s="26"/>
      <c r="M665" s="26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E665" s="15"/>
      <c r="AF665" s="15"/>
      <c r="AG665" s="15"/>
      <c r="AH665" s="15"/>
      <c r="AI665" s="15"/>
      <c r="AK665" s="27"/>
      <c r="AL665" s="15"/>
      <c r="AM665" s="26"/>
      <c r="AN665" s="26"/>
      <c r="AO665" s="26"/>
      <c r="AP665" s="27"/>
      <c r="AQ665" s="15"/>
      <c r="AR665" s="28"/>
      <c r="AS665" s="29"/>
      <c r="AT665" s="29"/>
      <c r="AU665" s="29"/>
    </row>
    <row r="666" spans="1:47">
      <c r="A666" s="15"/>
      <c r="B666" s="15"/>
      <c r="C666" s="15"/>
      <c r="D666" s="15"/>
      <c r="E666" s="15"/>
      <c r="F666" s="15"/>
      <c r="G666" s="15"/>
      <c r="H666" s="15"/>
      <c r="I666" s="27"/>
      <c r="K666" s="27"/>
      <c r="L666" s="26"/>
      <c r="M666" s="26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E666" s="15"/>
      <c r="AF666" s="15"/>
      <c r="AG666" s="15"/>
      <c r="AH666" s="15"/>
      <c r="AI666" s="15"/>
      <c r="AK666" s="27"/>
      <c r="AL666" s="15"/>
      <c r="AM666" s="26"/>
      <c r="AN666" s="26"/>
      <c r="AO666" s="26"/>
      <c r="AP666" s="27"/>
      <c r="AQ666" s="15"/>
      <c r="AR666" s="28"/>
      <c r="AS666" s="29"/>
      <c r="AT666" s="29"/>
      <c r="AU666" s="29"/>
    </row>
    <row r="667" spans="1:47">
      <c r="A667" s="15"/>
      <c r="B667" s="15"/>
      <c r="C667" s="15"/>
      <c r="D667" s="15"/>
      <c r="E667" s="15"/>
      <c r="F667" s="15"/>
      <c r="G667" s="15"/>
      <c r="H667" s="15"/>
      <c r="I667" s="27"/>
      <c r="K667" s="27"/>
      <c r="L667" s="26"/>
      <c r="M667" s="26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E667" s="15"/>
      <c r="AF667" s="15"/>
      <c r="AG667" s="15"/>
      <c r="AH667" s="15"/>
      <c r="AI667" s="15"/>
      <c r="AK667" s="27"/>
      <c r="AL667" s="15"/>
      <c r="AM667" s="26"/>
      <c r="AN667" s="26"/>
      <c r="AO667" s="26"/>
      <c r="AP667" s="27"/>
      <c r="AQ667" s="15"/>
      <c r="AR667" s="28"/>
      <c r="AS667" s="29"/>
      <c r="AT667" s="29"/>
      <c r="AU667" s="29"/>
    </row>
    <row r="668" spans="1:47">
      <c r="A668" s="15"/>
      <c r="B668" s="15"/>
      <c r="C668" s="15"/>
      <c r="D668" s="15"/>
      <c r="E668" s="15"/>
      <c r="F668" s="15"/>
      <c r="G668" s="15"/>
      <c r="H668" s="15"/>
      <c r="I668" s="27"/>
      <c r="K668" s="27"/>
      <c r="L668" s="26"/>
      <c r="M668" s="26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E668" s="15"/>
      <c r="AF668" s="15"/>
      <c r="AG668" s="15"/>
      <c r="AH668" s="15"/>
      <c r="AI668" s="15"/>
      <c r="AK668" s="27"/>
      <c r="AL668" s="15"/>
      <c r="AM668" s="26"/>
      <c r="AN668" s="26"/>
      <c r="AO668" s="26"/>
      <c r="AP668" s="27"/>
      <c r="AQ668" s="15"/>
      <c r="AR668" s="28"/>
      <c r="AS668" s="29"/>
      <c r="AT668" s="29"/>
      <c r="AU668" s="29"/>
    </row>
    <row r="669" spans="1:47">
      <c r="A669" s="15"/>
      <c r="B669" s="15"/>
      <c r="C669" s="15"/>
      <c r="D669" s="15"/>
      <c r="E669" s="15"/>
      <c r="F669" s="15"/>
      <c r="G669" s="15"/>
      <c r="H669" s="15"/>
      <c r="I669" s="27"/>
      <c r="K669" s="27"/>
      <c r="L669" s="26"/>
      <c r="M669" s="26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E669" s="15"/>
      <c r="AF669" s="15"/>
      <c r="AG669" s="15"/>
      <c r="AH669" s="15"/>
      <c r="AI669" s="15"/>
      <c r="AK669" s="27"/>
      <c r="AL669" s="15"/>
      <c r="AM669" s="26"/>
      <c r="AN669" s="26"/>
      <c r="AO669" s="26"/>
      <c r="AP669" s="27"/>
      <c r="AQ669" s="15"/>
      <c r="AR669" s="28"/>
      <c r="AS669" s="29"/>
      <c r="AT669" s="29"/>
      <c r="AU669" s="29"/>
    </row>
    <row r="670" spans="1:47">
      <c r="A670" s="15"/>
      <c r="B670" s="15"/>
      <c r="C670" s="15"/>
      <c r="D670" s="15"/>
      <c r="E670" s="15"/>
      <c r="F670" s="15"/>
      <c r="G670" s="15"/>
      <c r="H670" s="15"/>
      <c r="I670" s="27"/>
      <c r="K670" s="27"/>
      <c r="L670" s="26"/>
      <c r="M670" s="26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E670" s="15"/>
      <c r="AF670" s="15"/>
      <c r="AG670" s="15"/>
      <c r="AH670" s="15"/>
      <c r="AI670" s="15"/>
      <c r="AK670" s="27"/>
      <c r="AL670" s="15"/>
      <c r="AM670" s="26"/>
      <c r="AN670" s="26"/>
      <c r="AO670" s="26"/>
      <c r="AP670" s="27"/>
      <c r="AQ670" s="15"/>
      <c r="AR670" s="28"/>
      <c r="AS670" s="29"/>
      <c r="AT670" s="29"/>
      <c r="AU670" s="29"/>
    </row>
    <row r="671" spans="1:47">
      <c r="A671" s="15"/>
      <c r="B671" s="15"/>
      <c r="C671" s="15"/>
      <c r="D671" s="15"/>
      <c r="E671" s="15"/>
      <c r="F671" s="15"/>
      <c r="G671" s="15"/>
      <c r="H671" s="15"/>
      <c r="I671" s="27"/>
      <c r="K671" s="27"/>
      <c r="L671" s="26"/>
      <c r="M671" s="26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E671" s="15"/>
      <c r="AF671" s="15"/>
      <c r="AG671" s="15"/>
      <c r="AH671" s="15"/>
      <c r="AI671" s="15"/>
      <c r="AK671" s="27"/>
      <c r="AL671" s="15"/>
      <c r="AM671" s="26"/>
      <c r="AN671" s="26"/>
      <c r="AO671" s="26"/>
      <c r="AP671" s="27"/>
      <c r="AQ671" s="15"/>
      <c r="AR671" s="28"/>
      <c r="AS671" s="29"/>
      <c r="AT671" s="29"/>
      <c r="AU671" s="29"/>
    </row>
    <row r="672" spans="1:47">
      <c r="A672" s="15"/>
      <c r="B672" s="15"/>
      <c r="C672" s="15"/>
      <c r="D672" s="15"/>
      <c r="E672" s="15"/>
      <c r="F672" s="15"/>
      <c r="G672" s="15"/>
      <c r="H672" s="15"/>
      <c r="I672" s="27"/>
      <c r="K672" s="27"/>
      <c r="L672" s="26"/>
      <c r="M672" s="26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E672" s="15"/>
      <c r="AF672" s="15"/>
      <c r="AG672" s="15"/>
      <c r="AH672" s="15"/>
      <c r="AI672" s="15"/>
      <c r="AK672" s="27"/>
      <c r="AL672" s="15"/>
      <c r="AM672" s="26"/>
      <c r="AN672" s="26"/>
      <c r="AO672" s="26"/>
      <c r="AP672" s="27"/>
      <c r="AQ672" s="15"/>
      <c r="AR672" s="28"/>
      <c r="AS672" s="29"/>
      <c r="AT672" s="29"/>
      <c r="AU672" s="29"/>
    </row>
    <row r="673" spans="1:47">
      <c r="A673" s="15"/>
      <c r="B673" s="15"/>
      <c r="C673" s="15"/>
      <c r="D673" s="15"/>
      <c r="E673" s="15"/>
      <c r="F673" s="15"/>
      <c r="G673" s="15"/>
      <c r="H673" s="15"/>
      <c r="I673" s="27"/>
      <c r="K673" s="27"/>
      <c r="L673" s="26"/>
      <c r="M673" s="26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E673" s="15"/>
      <c r="AF673" s="15"/>
      <c r="AG673" s="15"/>
      <c r="AH673" s="15"/>
      <c r="AI673" s="15"/>
      <c r="AK673" s="27"/>
      <c r="AL673" s="15"/>
      <c r="AM673" s="26"/>
      <c r="AN673" s="26"/>
      <c r="AO673" s="26"/>
      <c r="AP673" s="27"/>
      <c r="AQ673" s="15"/>
      <c r="AR673" s="28"/>
      <c r="AS673" s="29"/>
      <c r="AT673" s="29"/>
      <c r="AU673" s="29"/>
    </row>
    <row r="674" spans="1:47">
      <c r="A674" s="15"/>
      <c r="B674" s="15"/>
      <c r="C674" s="15"/>
      <c r="D674" s="15"/>
      <c r="E674" s="15"/>
      <c r="F674" s="15"/>
      <c r="G674" s="15"/>
      <c r="H674" s="15"/>
      <c r="I674" s="27"/>
      <c r="K674" s="27"/>
      <c r="L674" s="26"/>
      <c r="M674" s="26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E674" s="15"/>
      <c r="AF674" s="15"/>
      <c r="AG674" s="15"/>
      <c r="AH674" s="15"/>
      <c r="AI674" s="15"/>
      <c r="AK674" s="27"/>
      <c r="AL674" s="15"/>
      <c r="AM674" s="26"/>
      <c r="AN674" s="26"/>
      <c r="AO674" s="26"/>
      <c r="AP674" s="27"/>
      <c r="AQ674" s="15"/>
      <c r="AR674" s="28"/>
      <c r="AS674" s="29"/>
      <c r="AT674" s="29"/>
      <c r="AU674" s="29"/>
    </row>
    <row r="675" spans="1:47">
      <c r="A675" s="15"/>
      <c r="B675" s="15"/>
      <c r="C675" s="15"/>
      <c r="D675" s="15"/>
      <c r="E675" s="15"/>
      <c r="F675" s="15"/>
      <c r="G675" s="15"/>
      <c r="H675" s="15"/>
      <c r="I675" s="27"/>
      <c r="K675" s="27"/>
      <c r="L675" s="26"/>
      <c r="M675" s="26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E675" s="15"/>
      <c r="AF675" s="15"/>
      <c r="AG675" s="15"/>
      <c r="AH675" s="15"/>
      <c r="AI675" s="15"/>
      <c r="AK675" s="27"/>
      <c r="AL675" s="15"/>
      <c r="AM675" s="26"/>
      <c r="AN675" s="26"/>
      <c r="AO675" s="26"/>
      <c r="AP675" s="27"/>
      <c r="AQ675" s="15"/>
      <c r="AR675" s="28"/>
      <c r="AS675" s="29"/>
      <c r="AT675" s="29"/>
      <c r="AU675" s="29"/>
    </row>
    <row r="676" spans="1:47">
      <c r="A676" s="15"/>
      <c r="B676" s="15"/>
      <c r="C676" s="15"/>
      <c r="D676" s="15"/>
      <c r="E676" s="15"/>
      <c r="F676" s="15"/>
      <c r="G676" s="15"/>
      <c r="H676" s="15"/>
      <c r="I676" s="27"/>
      <c r="K676" s="27"/>
      <c r="L676" s="26"/>
      <c r="M676" s="26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E676" s="15"/>
      <c r="AF676" s="15"/>
      <c r="AG676" s="15"/>
      <c r="AH676" s="15"/>
      <c r="AI676" s="15"/>
      <c r="AK676" s="27"/>
      <c r="AL676" s="15"/>
      <c r="AM676" s="26"/>
      <c r="AN676" s="26"/>
      <c r="AO676" s="26"/>
      <c r="AP676" s="27"/>
      <c r="AQ676" s="15"/>
      <c r="AR676" s="28"/>
      <c r="AS676" s="29"/>
      <c r="AT676" s="29"/>
      <c r="AU676" s="29"/>
    </row>
    <row r="677" spans="1:47">
      <c r="A677" s="15"/>
      <c r="B677" s="15"/>
      <c r="C677" s="15"/>
      <c r="D677" s="15"/>
      <c r="E677" s="15"/>
      <c r="F677" s="15"/>
      <c r="G677" s="15"/>
      <c r="H677" s="15"/>
      <c r="I677" s="27"/>
      <c r="K677" s="27"/>
      <c r="L677" s="26"/>
      <c r="M677" s="26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E677" s="15"/>
      <c r="AF677" s="15"/>
      <c r="AG677" s="15"/>
      <c r="AH677" s="15"/>
      <c r="AI677" s="15"/>
      <c r="AK677" s="27"/>
      <c r="AL677" s="15"/>
      <c r="AM677" s="26"/>
      <c r="AN677" s="26"/>
      <c r="AO677" s="26"/>
      <c r="AP677" s="27"/>
      <c r="AQ677" s="15"/>
      <c r="AR677" s="28"/>
      <c r="AS677" s="29"/>
      <c r="AT677" s="29"/>
      <c r="AU677" s="29"/>
    </row>
    <row r="678" spans="1:47">
      <c r="A678" s="15"/>
      <c r="B678" s="15"/>
      <c r="C678" s="15"/>
      <c r="D678" s="15"/>
      <c r="E678" s="15"/>
      <c r="F678" s="15"/>
      <c r="G678" s="15"/>
      <c r="H678" s="15"/>
      <c r="I678" s="27"/>
      <c r="K678" s="27"/>
      <c r="L678" s="26"/>
      <c r="M678" s="26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E678" s="15"/>
      <c r="AF678" s="15"/>
      <c r="AG678" s="15"/>
      <c r="AH678" s="15"/>
      <c r="AI678" s="15"/>
      <c r="AK678" s="27"/>
      <c r="AL678" s="15"/>
      <c r="AM678" s="26"/>
      <c r="AN678" s="26"/>
      <c r="AO678" s="26"/>
      <c r="AP678" s="27"/>
      <c r="AQ678" s="15"/>
      <c r="AR678" s="28"/>
      <c r="AS678" s="29"/>
      <c r="AT678" s="29"/>
      <c r="AU678" s="29"/>
    </row>
    <row r="679" spans="1:47">
      <c r="A679" s="15"/>
      <c r="B679" s="15"/>
      <c r="C679" s="15"/>
      <c r="D679" s="15"/>
      <c r="E679" s="15"/>
      <c r="F679" s="15"/>
      <c r="G679" s="15"/>
      <c r="H679" s="15"/>
      <c r="I679" s="27"/>
      <c r="K679" s="27"/>
      <c r="L679" s="26"/>
      <c r="M679" s="26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E679" s="15"/>
      <c r="AF679" s="15"/>
      <c r="AG679" s="15"/>
      <c r="AH679" s="15"/>
      <c r="AI679" s="15"/>
      <c r="AK679" s="27"/>
      <c r="AL679" s="15"/>
      <c r="AM679" s="26"/>
      <c r="AN679" s="26"/>
      <c r="AO679" s="26"/>
      <c r="AP679" s="27"/>
      <c r="AQ679" s="15"/>
      <c r="AR679" s="28"/>
      <c r="AS679" s="29"/>
      <c r="AT679" s="29"/>
      <c r="AU679" s="29"/>
    </row>
    <row r="680" spans="1:47">
      <c r="A680" s="15"/>
      <c r="B680" s="15"/>
      <c r="C680" s="15"/>
      <c r="D680" s="15"/>
      <c r="E680" s="15"/>
      <c r="F680" s="15"/>
      <c r="G680" s="15"/>
      <c r="H680" s="15"/>
      <c r="I680" s="27"/>
      <c r="K680" s="27"/>
      <c r="L680" s="26"/>
      <c r="M680" s="26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E680" s="15"/>
      <c r="AF680" s="15"/>
      <c r="AG680" s="15"/>
      <c r="AH680" s="15"/>
      <c r="AI680" s="15"/>
      <c r="AK680" s="27"/>
      <c r="AL680" s="15"/>
      <c r="AM680" s="26"/>
      <c r="AN680" s="26"/>
      <c r="AO680" s="26"/>
      <c r="AP680" s="27"/>
      <c r="AQ680" s="15"/>
      <c r="AR680" s="28"/>
      <c r="AS680" s="29"/>
      <c r="AT680" s="29"/>
      <c r="AU680" s="29"/>
    </row>
    <row r="681" spans="1:47">
      <c r="A681" s="15"/>
      <c r="B681" s="15"/>
      <c r="C681" s="15"/>
      <c r="D681" s="15"/>
      <c r="E681" s="15"/>
      <c r="F681" s="15"/>
      <c r="G681" s="15"/>
      <c r="H681" s="15"/>
      <c r="I681" s="27"/>
      <c r="K681" s="27"/>
      <c r="L681" s="26"/>
      <c r="M681" s="26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E681" s="15"/>
      <c r="AF681" s="15"/>
      <c r="AG681" s="15"/>
      <c r="AH681" s="15"/>
      <c r="AI681" s="15"/>
      <c r="AK681" s="27"/>
      <c r="AL681" s="15"/>
      <c r="AM681" s="26"/>
      <c r="AN681" s="26"/>
      <c r="AO681" s="26"/>
      <c r="AP681" s="27"/>
      <c r="AQ681" s="15"/>
      <c r="AR681" s="28"/>
      <c r="AS681" s="29"/>
      <c r="AT681" s="29"/>
      <c r="AU681" s="29"/>
    </row>
    <row r="682" spans="1:47">
      <c r="A682" s="15"/>
      <c r="B682" s="15"/>
      <c r="C682" s="15"/>
      <c r="D682" s="15"/>
      <c r="E682" s="15"/>
      <c r="F682" s="15"/>
      <c r="G682" s="15"/>
      <c r="H682" s="15"/>
      <c r="I682" s="27"/>
      <c r="K682" s="27"/>
      <c r="L682" s="26"/>
      <c r="M682" s="26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E682" s="15"/>
      <c r="AF682" s="15"/>
      <c r="AG682" s="15"/>
      <c r="AH682" s="15"/>
      <c r="AI682" s="15"/>
      <c r="AK682" s="27"/>
      <c r="AL682" s="15"/>
      <c r="AM682" s="26"/>
      <c r="AN682" s="26"/>
      <c r="AO682" s="26"/>
      <c r="AP682" s="27"/>
      <c r="AQ682" s="15"/>
      <c r="AR682" s="28"/>
      <c r="AS682" s="29"/>
      <c r="AT682" s="29"/>
      <c r="AU682" s="29"/>
    </row>
    <row r="683" spans="1:47">
      <c r="A683" s="15"/>
      <c r="B683" s="15"/>
      <c r="C683" s="15"/>
      <c r="D683" s="15"/>
      <c r="E683" s="15"/>
      <c r="F683" s="15"/>
      <c r="G683" s="15"/>
      <c r="H683" s="15"/>
      <c r="I683" s="27"/>
      <c r="K683" s="27"/>
      <c r="L683" s="26"/>
      <c r="M683" s="26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E683" s="15"/>
      <c r="AF683" s="15"/>
      <c r="AG683" s="15"/>
      <c r="AH683" s="15"/>
      <c r="AI683" s="15"/>
      <c r="AK683" s="27"/>
      <c r="AL683" s="15"/>
      <c r="AM683" s="26"/>
      <c r="AN683" s="26"/>
      <c r="AO683" s="26"/>
      <c r="AP683" s="27"/>
      <c r="AQ683" s="15"/>
      <c r="AR683" s="28"/>
      <c r="AS683" s="29"/>
      <c r="AT683" s="29"/>
      <c r="AU683" s="29"/>
    </row>
    <row r="684" spans="1:47">
      <c r="A684" s="15"/>
      <c r="B684" s="15"/>
      <c r="C684" s="15"/>
      <c r="D684" s="15"/>
      <c r="E684" s="15"/>
      <c r="F684" s="15"/>
      <c r="G684" s="15"/>
      <c r="H684" s="15"/>
      <c r="I684" s="27"/>
      <c r="K684" s="27"/>
      <c r="L684" s="26"/>
      <c r="M684" s="26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E684" s="15"/>
      <c r="AF684" s="15"/>
      <c r="AG684" s="15"/>
      <c r="AH684" s="15"/>
      <c r="AI684" s="15"/>
      <c r="AK684" s="27"/>
      <c r="AL684" s="15"/>
      <c r="AM684" s="26"/>
      <c r="AN684" s="26"/>
      <c r="AO684" s="26"/>
      <c r="AP684" s="27"/>
      <c r="AQ684" s="15"/>
      <c r="AR684" s="28"/>
      <c r="AS684" s="29"/>
      <c r="AT684" s="29"/>
      <c r="AU684" s="29"/>
    </row>
    <row r="685" spans="1:47">
      <c r="A685" s="15"/>
      <c r="B685" s="15"/>
      <c r="C685" s="15"/>
      <c r="D685" s="15"/>
      <c r="E685" s="15"/>
      <c r="F685" s="15"/>
      <c r="G685" s="15"/>
      <c r="H685" s="15"/>
      <c r="I685" s="27"/>
      <c r="K685" s="27"/>
      <c r="L685" s="26"/>
      <c r="M685" s="26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E685" s="15"/>
      <c r="AF685" s="15"/>
      <c r="AG685" s="15"/>
      <c r="AH685" s="15"/>
      <c r="AI685" s="15"/>
      <c r="AK685" s="27"/>
      <c r="AL685" s="15"/>
      <c r="AM685" s="26"/>
      <c r="AN685" s="26"/>
      <c r="AO685" s="26"/>
      <c r="AP685" s="27"/>
      <c r="AQ685" s="15"/>
      <c r="AR685" s="28"/>
      <c r="AS685" s="29"/>
      <c r="AT685" s="29"/>
      <c r="AU685" s="29"/>
    </row>
    <row r="686" spans="1:47">
      <c r="A686" s="15"/>
      <c r="B686" s="15"/>
      <c r="C686" s="15"/>
      <c r="D686" s="15"/>
      <c r="E686" s="15"/>
      <c r="F686" s="15"/>
      <c r="G686" s="15"/>
      <c r="H686" s="15"/>
      <c r="I686" s="27"/>
      <c r="K686" s="27"/>
      <c r="L686" s="26"/>
      <c r="M686" s="26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E686" s="15"/>
      <c r="AF686" s="15"/>
      <c r="AG686" s="15"/>
      <c r="AH686" s="15"/>
      <c r="AI686" s="15"/>
      <c r="AK686" s="27"/>
      <c r="AL686" s="15"/>
      <c r="AM686" s="26"/>
      <c r="AN686" s="26"/>
      <c r="AO686" s="26"/>
      <c r="AP686" s="27"/>
      <c r="AQ686" s="15"/>
      <c r="AR686" s="28"/>
      <c r="AS686" s="29"/>
      <c r="AT686" s="29"/>
      <c r="AU686" s="29"/>
    </row>
    <row r="687" spans="1:47">
      <c r="A687" s="15"/>
      <c r="B687" s="15"/>
      <c r="C687" s="15"/>
      <c r="D687" s="15"/>
      <c r="E687" s="15"/>
      <c r="F687" s="15"/>
      <c r="G687" s="15"/>
      <c r="H687" s="15"/>
      <c r="I687" s="27"/>
      <c r="K687" s="27"/>
      <c r="L687" s="26"/>
      <c r="M687" s="26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E687" s="15"/>
      <c r="AF687" s="15"/>
      <c r="AG687" s="15"/>
      <c r="AH687" s="15"/>
      <c r="AI687" s="15"/>
      <c r="AK687" s="27"/>
      <c r="AL687" s="15"/>
      <c r="AM687" s="26"/>
      <c r="AN687" s="26"/>
      <c r="AO687" s="26"/>
      <c r="AP687" s="27"/>
      <c r="AQ687" s="15"/>
      <c r="AR687" s="28"/>
      <c r="AS687" s="29"/>
      <c r="AT687" s="29"/>
      <c r="AU687" s="29"/>
    </row>
    <row r="688" spans="1:47">
      <c r="A688" s="15"/>
      <c r="B688" s="15"/>
      <c r="C688" s="15"/>
      <c r="D688" s="15"/>
      <c r="E688" s="15"/>
      <c r="F688" s="15"/>
      <c r="G688" s="15"/>
      <c r="H688" s="15"/>
      <c r="I688" s="27"/>
      <c r="K688" s="27"/>
      <c r="L688" s="26"/>
      <c r="M688" s="26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E688" s="15"/>
      <c r="AF688" s="15"/>
      <c r="AG688" s="15"/>
      <c r="AH688" s="15"/>
      <c r="AI688" s="15"/>
      <c r="AK688" s="27"/>
      <c r="AL688" s="15"/>
      <c r="AM688" s="26"/>
      <c r="AN688" s="26"/>
      <c r="AO688" s="26"/>
      <c r="AP688" s="27"/>
      <c r="AQ688" s="15"/>
      <c r="AR688" s="28"/>
      <c r="AS688" s="29"/>
      <c r="AT688" s="29"/>
      <c r="AU688" s="29"/>
    </row>
    <row r="689" spans="1:47">
      <c r="A689" s="15"/>
      <c r="B689" s="15"/>
      <c r="C689" s="15"/>
      <c r="D689" s="15"/>
      <c r="E689" s="15"/>
      <c r="F689" s="15"/>
      <c r="G689" s="15"/>
      <c r="H689" s="15"/>
      <c r="I689" s="27"/>
      <c r="K689" s="27"/>
      <c r="L689" s="26"/>
      <c r="M689" s="26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E689" s="15"/>
      <c r="AF689" s="15"/>
      <c r="AG689" s="15"/>
      <c r="AH689" s="15"/>
      <c r="AI689" s="15"/>
      <c r="AK689" s="27"/>
      <c r="AL689" s="15"/>
      <c r="AM689" s="26"/>
      <c r="AN689" s="26"/>
      <c r="AO689" s="26"/>
      <c r="AP689" s="27"/>
      <c r="AQ689" s="15"/>
      <c r="AR689" s="28"/>
      <c r="AS689" s="29"/>
      <c r="AT689" s="29"/>
      <c r="AU689" s="29"/>
    </row>
    <row r="690" spans="1:47">
      <c r="A690" s="15"/>
      <c r="B690" s="15"/>
      <c r="C690" s="15"/>
      <c r="D690" s="15"/>
      <c r="E690" s="15"/>
      <c r="F690" s="15"/>
      <c r="G690" s="15"/>
      <c r="H690" s="15"/>
      <c r="I690" s="27"/>
      <c r="K690" s="27"/>
      <c r="L690" s="26"/>
      <c r="M690" s="26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E690" s="15"/>
      <c r="AF690" s="15"/>
      <c r="AG690" s="15"/>
      <c r="AH690" s="15"/>
      <c r="AI690" s="15"/>
      <c r="AK690" s="27"/>
      <c r="AL690" s="15"/>
      <c r="AM690" s="26"/>
      <c r="AN690" s="26"/>
      <c r="AO690" s="26"/>
      <c r="AP690" s="27"/>
      <c r="AQ690" s="15"/>
      <c r="AR690" s="28"/>
      <c r="AS690" s="29"/>
      <c r="AT690" s="29"/>
      <c r="AU690" s="29"/>
    </row>
    <row r="691" spans="1:47">
      <c r="A691" s="15"/>
      <c r="B691" s="15"/>
      <c r="C691" s="15"/>
      <c r="D691" s="15"/>
      <c r="E691" s="15"/>
      <c r="F691" s="15"/>
      <c r="G691" s="15"/>
      <c r="H691" s="15"/>
      <c r="I691" s="27"/>
      <c r="K691" s="27"/>
      <c r="L691" s="26"/>
      <c r="M691" s="26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E691" s="15"/>
      <c r="AF691" s="15"/>
      <c r="AG691" s="15"/>
      <c r="AH691" s="15"/>
      <c r="AI691" s="15"/>
      <c r="AK691" s="27"/>
      <c r="AL691" s="15"/>
      <c r="AM691" s="26"/>
      <c r="AN691" s="26"/>
      <c r="AO691" s="26"/>
      <c r="AP691" s="27"/>
      <c r="AQ691" s="15"/>
      <c r="AR691" s="28"/>
      <c r="AS691" s="29"/>
      <c r="AT691" s="29"/>
      <c r="AU691" s="29"/>
    </row>
    <row r="692" spans="1:47">
      <c r="A692" s="15"/>
      <c r="B692" s="15"/>
      <c r="C692" s="15"/>
      <c r="D692" s="15"/>
      <c r="E692" s="15"/>
      <c r="F692" s="15"/>
      <c r="G692" s="15"/>
      <c r="H692" s="15"/>
      <c r="I692" s="27"/>
      <c r="K692" s="27"/>
      <c r="L692" s="26"/>
      <c r="M692" s="26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E692" s="15"/>
      <c r="AF692" s="15"/>
      <c r="AG692" s="15"/>
      <c r="AH692" s="15"/>
      <c r="AI692" s="15"/>
      <c r="AK692" s="27"/>
      <c r="AL692" s="15"/>
      <c r="AM692" s="26"/>
      <c r="AN692" s="26"/>
      <c r="AO692" s="26"/>
      <c r="AP692" s="27"/>
      <c r="AQ692" s="15"/>
      <c r="AR692" s="28"/>
      <c r="AS692" s="29"/>
      <c r="AT692" s="29"/>
      <c r="AU692" s="29"/>
    </row>
    <row r="693" spans="1:47">
      <c r="A693" s="15"/>
      <c r="B693" s="15"/>
      <c r="C693" s="15"/>
      <c r="D693" s="15"/>
      <c r="E693" s="15"/>
      <c r="F693" s="15"/>
      <c r="G693" s="15"/>
      <c r="H693" s="15"/>
      <c r="I693" s="27"/>
      <c r="K693" s="27"/>
      <c r="L693" s="26"/>
      <c r="M693" s="26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E693" s="15"/>
      <c r="AF693" s="15"/>
      <c r="AG693" s="15"/>
      <c r="AH693" s="15"/>
      <c r="AI693" s="15"/>
      <c r="AK693" s="27"/>
      <c r="AL693" s="15"/>
      <c r="AM693" s="26"/>
      <c r="AN693" s="26"/>
      <c r="AO693" s="26"/>
      <c r="AP693" s="27"/>
      <c r="AQ693" s="15"/>
      <c r="AR693" s="28"/>
      <c r="AS693" s="29"/>
      <c r="AT693" s="29"/>
      <c r="AU693" s="29"/>
    </row>
    <row r="694" spans="1:47">
      <c r="A694" s="15"/>
      <c r="B694" s="15"/>
      <c r="C694" s="15"/>
      <c r="D694" s="15"/>
      <c r="E694" s="15"/>
      <c r="F694" s="15"/>
      <c r="G694" s="15"/>
      <c r="H694" s="15"/>
      <c r="I694" s="27"/>
      <c r="K694" s="27"/>
      <c r="L694" s="26"/>
      <c r="M694" s="26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E694" s="15"/>
      <c r="AF694" s="15"/>
      <c r="AG694" s="15"/>
      <c r="AH694" s="15"/>
      <c r="AI694" s="15"/>
      <c r="AK694" s="27"/>
      <c r="AL694" s="15"/>
      <c r="AM694" s="26"/>
      <c r="AN694" s="26"/>
      <c r="AO694" s="26"/>
      <c r="AP694" s="27"/>
      <c r="AQ694" s="15"/>
      <c r="AR694" s="28"/>
      <c r="AS694" s="29"/>
      <c r="AT694" s="29"/>
      <c r="AU694" s="29"/>
    </row>
    <row r="695" spans="1:47">
      <c r="A695" s="15"/>
      <c r="B695" s="15"/>
      <c r="C695" s="15"/>
      <c r="D695" s="15"/>
      <c r="E695" s="15"/>
      <c r="F695" s="15"/>
      <c r="G695" s="15"/>
      <c r="H695" s="15"/>
      <c r="I695" s="27"/>
      <c r="K695" s="27"/>
      <c r="L695" s="26"/>
      <c r="M695" s="26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E695" s="15"/>
      <c r="AF695" s="15"/>
      <c r="AG695" s="15"/>
      <c r="AH695" s="15"/>
      <c r="AI695" s="15"/>
      <c r="AK695" s="27"/>
      <c r="AL695" s="15"/>
      <c r="AM695" s="26"/>
      <c r="AN695" s="26"/>
      <c r="AO695" s="26"/>
      <c r="AP695" s="27"/>
      <c r="AQ695" s="15"/>
      <c r="AR695" s="28"/>
      <c r="AS695" s="29"/>
      <c r="AT695" s="29"/>
      <c r="AU695" s="29"/>
    </row>
    <row r="696" spans="1:47">
      <c r="A696" s="15"/>
      <c r="B696" s="15"/>
      <c r="C696" s="15"/>
      <c r="D696" s="15"/>
      <c r="E696" s="15"/>
      <c r="F696" s="15"/>
      <c r="G696" s="15"/>
      <c r="H696" s="15"/>
      <c r="I696" s="27"/>
      <c r="K696" s="27"/>
      <c r="L696" s="26"/>
      <c r="M696" s="26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E696" s="15"/>
      <c r="AF696" s="15"/>
      <c r="AG696" s="15"/>
      <c r="AH696" s="15"/>
      <c r="AI696" s="15"/>
      <c r="AK696" s="27"/>
      <c r="AL696" s="15"/>
      <c r="AM696" s="26"/>
      <c r="AN696" s="26"/>
      <c r="AO696" s="26"/>
      <c r="AP696" s="27"/>
      <c r="AQ696" s="15"/>
      <c r="AR696" s="28"/>
      <c r="AS696" s="29"/>
      <c r="AT696" s="29"/>
      <c r="AU696" s="29"/>
    </row>
    <row r="697" spans="1:47">
      <c r="A697" s="15"/>
      <c r="B697" s="15"/>
      <c r="C697" s="15"/>
      <c r="D697" s="15"/>
      <c r="E697" s="15"/>
      <c r="F697" s="15"/>
      <c r="G697" s="15"/>
      <c r="H697" s="15"/>
      <c r="I697" s="27"/>
      <c r="K697" s="27"/>
      <c r="L697" s="26"/>
      <c r="M697" s="26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E697" s="15"/>
      <c r="AF697" s="15"/>
      <c r="AG697" s="15"/>
      <c r="AH697" s="15"/>
      <c r="AI697" s="15"/>
      <c r="AK697" s="27"/>
      <c r="AL697" s="15"/>
      <c r="AM697" s="26"/>
      <c r="AN697" s="26"/>
      <c r="AO697" s="26"/>
      <c r="AP697" s="27"/>
      <c r="AQ697" s="15"/>
      <c r="AR697" s="28"/>
      <c r="AS697" s="29"/>
      <c r="AT697" s="29"/>
      <c r="AU697" s="29"/>
    </row>
    <row r="698" spans="1:47">
      <c r="A698" s="15"/>
      <c r="B698" s="15"/>
      <c r="C698" s="15"/>
      <c r="D698" s="15"/>
      <c r="E698" s="15"/>
      <c r="F698" s="15"/>
      <c r="G698" s="15"/>
      <c r="H698" s="15"/>
      <c r="I698" s="27"/>
      <c r="K698" s="27"/>
      <c r="L698" s="26"/>
      <c r="M698" s="26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E698" s="15"/>
      <c r="AF698" s="15"/>
      <c r="AG698" s="15"/>
      <c r="AH698" s="15"/>
      <c r="AI698" s="15"/>
      <c r="AK698" s="27"/>
      <c r="AL698" s="15"/>
      <c r="AM698" s="26"/>
      <c r="AN698" s="26"/>
      <c r="AO698" s="26"/>
      <c r="AP698" s="27"/>
      <c r="AQ698" s="15"/>
      <c r="AR698" s="28"/>
      <c r="AS698" s="29"/>
      <c r="AT698" s="29"/>
      <c r="AU698" s="29"/>
    </row>
    <row r="699" spans="1:47">
      <c r="A699" s="15"/>
      <c r="B699" s="15"/>
      <c r="C699" s="15"/>
      <c r="D699" s="15"/>
      <c r="E699" s="15"/>
      <c r="F699" s="15"/>
      <c r="G699" s="15"/>
      <c r="H699" s="15"/>
      <c r="I699" s="27"/>
      <c r="K699" s="27"/>
      <c r="L699" s="26"/>
      <c r="M699" s="26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E699" s="15"/>
      <c r="AF699" s="15"/>
      <c r="AG699" s="15"/>
      <c r="AH699" s="15"/>
      <c r="AI699" s="15"/>
      <c r="AK699" s="27"/>
      <c r="AL699" s="15"/>
      <c r="AM699" s="26"/>
      <c r="AN699" s="26"/>
      <c r="AO699" s="26"/>
      <c r="AP699" s="27"/>
      <c r="AQ699" s="15"/>
      <c r="AR699" s="28"/>
      <c r="AS699" s="29"/>
      <c r="AT699" s="29"/>
      <c r="AU699" s="29"/>
    </row>
    <row r="700" spans="1:47">
      <c r="A700" s="15"/>
      <c r="B700" s="15"/>
      <c r="C700" s="15"/>
      <c r="D700" s="15"/>
      <c r="E700" s="15"/>
      <c r="F700" s="15"/>
      <c r="G700" s="15"/>
      <c r="H700" s="15"/>
      <c r="I700" s="27"/>
      <c r="K700" s="27"/>
      <c r="L700" s="26"/>
      <c r="M700" s="26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E700" s="15"/>
      <c r="AF700" s="15"/>
      <c r="AG700" s="15"/>
      <c r="AH700" s="15"/>
      <c r="AI700" s="15"/>
      <c r="AK700" s="27"/>
      <c r="AL700" s="15"/>
      <c r="AM700" s="26"/>
      <c r="AN700" s="26"/>
      <c r="AO700" s="26"/>
      <c r="AP700" s="27"/>
      <c r="AQ700" s="15"/>
      <c r="AR700" s="28"/>
      <c r="AS700" s="29"/>
      <c r="AT700" s="29"/>
      <c r="AU700" s="29"/>
    </row>
    <row r="701" spans="1:47">
      <c r="A701" s="15"/>
      <c r="B701" s="15"/>
      <c r="C701" s="15"/>
      <c r="D701" s="15"/>
      <c r="E701" s="15"/>
      <c r="F701" s="15"/>
      <c r="G701" s="15"/>
      <c r="H701" s="15"/>
      <c r="I701" s="27"/>
      <c r="K701" s="27"/>
      <c r="L701" s="26"/>
      <c r="M701" s="26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E701" s="15"/>
      <c r="AF701" s="15"/>
      <c r="AG701" s="15"/>
      <c r="AH701" s="15"/>
      <c r="AI701" s="15"/>
      <c r="AK701" s="27"/>
      <c r="AL701" s="15"/>
      <c r="AM701" s="26"/>
      <c r="AN701" s="26"/>
      <c r="AO701" s="26"/>
      <c r="AP701" s="27"/>
      <c r="AQ701" s="15"/>
      <c r="AR701" s="28"/>
      <c r="AS701" s="29"/>
      <c r="AT701" s="29"/>
      <c r="AU701" s="29"/>
    </row>
    <row r="702" spans="1:47">
      <c r="A702" s="15"/>
      <c r="B702" s="15"/>
      <c r="C702" s="15"/>
      <c r="D702" s="15"/>
      <c r="E702" s="15"/>
      <c r="F702" s="15"/>
      <c r="G702" s="15"/>
      <c r="H702" s="15"/>
      <c r="I702" s="27"/>
      <c r="K702" s="27"/>
      <c r="L702" s="26"/>
      <c r="M702" s="26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E702" s="15"/>
      <c r="AF702" s="15"/>
      <c r="AG702" s="15"/>
      <c r="AH702" s="15"/>
      <c r="AI702" s="15"/>
      <c r="AK702" s="27"/>
      <c r="AL702" s="15"/>
      <c r="AM702" s="26"/>
      <c r="AN702" s="26"/>
      <c r="AO702" s="26"/>
      <c r="AP702" s="27"/>
      <c r="AQ702" s="15"/>
      <c r="AR702" s="28"/>
      <c r="AS702" s="29"/>
      <c r="AT702" s="29"/>
      <c r="AU702" s="29"/>
    </row>
    <row r="703" spans="1:47">
      <c r="A703" s="15"/>
      <c r="B703" s="15"/>
      <c r="C703" s="15"/>
      <c r="D703" s="15"/>
      <c r="E703" s="15"/>
      <c r="F703" s="15"/>
      <c r="G703" s="15"/>
      <c r="H703" s="15"/>
      <c r="I703" s="27"/>
      <c r="K703" s="27"/>
      <c r="L703" s="26"/>
      <c r="M703" s="26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E703" s="15"/>
      <c r="AF703" s="15"/>
      <c r="AG703" s="15"/>
      <c r="AH703" s="15"/>
      <c r="AI703" s="15"/>
      <c r="AK703" s="27"/>
      <c r="AL703" s="15"/>
      <c r="AM703" s="26"/>
      <c r="AN703" s="26"/>
      <c r="AO703" s="26"/>
      <c r="AP703" s="27"/>
      <c r="AQ703" s="15"/>
      <c r="AR703" s="28"/>
      <c r="AS703" s="29"/>
      <c r="AT703" s="29"/>
      <c r="AU703" s="29"/>
    </row>
    <row r="704" spans="1:47">
      <c r="A704" s="15"/>
      <c r="B704" s="15"/>
      <c r="C704" s="15"/>
      <c r="D704" s="15"/>
      <c r="E704" s="15"/>
      <c r="F704" s="15"/>
      <c r="G704" s="15"/>
      <c r="H704" s="15"/>
      <c r="I704" s="27"/>
      <c r="K704" s="27"/>
      <c r="L704" s="26"/>
      <c r="M704" s="26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E704" s="15"/>
      <c r="AF704" s="15"/>
      <c r="AG704" s="15"/>
      <c r="AH704" s="15"/>
      <c r="AI704" s="15"/>
      <c r="AK704" s="27"/>
      <c r="AL704" s="15"/>
      <c r="AM704" s="26"/>
      <c r="AN704" s="26"/>
      <c r="AO704" s="26"/>
      <c r="AP704" s="27"/>
      <c r="AQ704" s="15"/>
      <c r="AR704" s="28"/>
      <c r="AS704" s="29"/>
      <c r="AT704" s="29"/>
      <c r="AU704" s="29"/>
    </row>
    <row r="705" spans="1:47">
      <c r="A705" s="15"/>
      <c r="B705" s="15"/>
      <c r="C705" s="15"/>
      <c r="D705" s="15"/>
      <c r="E705" s="15"/>
      <c r="F705" s="15"/>
      <c r="G705" s="15"/>
      <c r="H705" s="15"/>
      <c r="I705" s="27"/>
      <c r="K705" s="27"/>
      <c r="L705" s="26"/>
      <c r="M705" s="26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E705" s="15"/>
      <c r="AF705" s="15"/>
      <c r="AG705" s="15"/>
      <c r="AH705" s="15"/>
      <c r="AI705" s="15"/>
      <c r="AK705" s="27"/>
      <c r="AL705" s="15"/>
      <c r="AM705" s="26"/>
      <c r="AN705" s="26"/>
      <c r="AO705" s="26"/>
      <c r="AP705" s="27"/>
      <c r="AQ705" s="15"/>
      <c r="AR705" s="28"/>
      <c r="AS705" s="29"/>
      <c r="AT705" s="29"/>
      <c r="AU705" s="29"/>
    </row>
    <row r="706" spans="1:47">
      <c r="A706" s="15"/>
      <c r="B706" s="15"/>
      <c r="C706" s="15"/>
      <c r="D706" s="15"/>
      <c r="E706" s="15"/>
      <c r="F706" s="15"/>
      <c r="G706" s="15"/>
      <c r="H706" s="15"/>
      <c r="I706" s="27"/>
      <c r="K706" s="27"/>
      <c r="L706" s="26"/>
      <c r="M706" s="26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E706" s="15"/>
      <c r="AF706" s="15"/>
      <c r="AG706" s="15"/>
      <c r="AH706" s="15"/>
      <c r="AI706" s="15"/>
      <c r="AK706" s="27"/>
      <c r="AL706" s="15"/>
      <c r="AM706" s="26"/>
      <c r="AN706" s="26"/>
      <c r="AO706" s="26"/>
      <c r="AP706" s="27"/>
      <c r="AQ706" s="15"/>
      <c r="AR706" s="28"/>
      <c r="AS706" s="29"/>
      <c r="AT706" s="29"/>
      <c r="AU706" s="29"/>
    </row>
    <row r="707" spans="1:47">
      <c r="A707" s="15"/>
      <c r="B707" s="15"/>
      <c r="C707" s="15"/>
      <c r="D707" s="15"/>
      <c r="E707" s="15"/>
      <c r="F707" s="15"/>
      <c r="G707" s="15"/>
      <c r="H707" s="15"/>
      <c r="I707" s="27"/>
      <c r="K707" s="27"/>
      <c r="L707" s="26"/>
      <c r="M707" s="26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E707" s="15"/>
      <c r="AF707" s="15"/>
      <c r="AG707" s="15"/>
      <c r="AH707" s="15"/>
      <c r="AI707" s="15"/>
      <c r="AK707" s="27"/>
      <c r="AL707" s="15"/>
      <c r="AM707" s="26"/>
      <c r="AN707" s="26"/>
      <c r="AO707" s="26"/>
      <c r="AP707" s="27"/>
      <c r="AQ707" s="15"/>
      <c r="AR707" s="28"/>
      <c r="AS707" s="29"/>
      <c r="AT707" s="29"/>
      <c r="AU707" s="29"/>
    </row>
    <row r="708" spans="1:47">
      <c r="A708" s="15"/>
      <c r="B708" s="15"/>
      <c r="C708" s="15"/>
      <c r="D708" s="15"/>
      <c r="E708" s="15"/>
      <c r="F708" s="15"/>
      <c r="G708" s="15"/>
      <c r="H708" s="15"/>
      <c r="I708" s="27"/>
      <c r="K708" s="27"/>
      <c r="L708" s="26"/>
      <c r="M708" s="26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E708" s="15"/>
      <c r="AF708" s="15"/>
      <c r="AG708" s="15"/>
      <c r="AH708" s="15"/>
      <c r="AI708" s="15"/>
      <c r="AK708" s="27"/>
      <c r="AL708" s="15"/>
      <c r="AM708" s="26"/>
      <c r="AN708" s="26"/>
      <c r="AO708" s="26"/>
      <c r="AP708" s="27"/>
      <c r="AQ708" s="15"/>
      <c r="AR708" s="28"/>
      <c r="AS708" s="29"/>
      <c r="AT708" s="29"/>
      <c r="AU708" s="29"/>
    </row>
    <row r="709" spans="1:47">
      <c r="A709" s="15"/>
      <c r="B709" s="15"/>
      <c r="C709" s="15"/>
      <c r="D709" s="15"/>
      <c r="E709" s="15"/>
      <c r="F709" s="15"/>
      <c r="G709" s="15"/>
      <c r="H709" s="15"/>
      <c r="I709" s="27"/>
      <c r="K709" s="27"/>
      <c r="L709" s="26"/>
      <c r="M709" s="26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E709" s="15"/>
      <c r="AF709" s="15"/>
      <c r="AG709" s="15"/>
      <c r="AH709" s="15"/>
      <c r="AI709" s="15"/>
      <c r="AK709" s="27"/>
      <c r="AL709" s="15"/>
      <c r="AM709" s="26"/>
      <c r="AN709" s="26"/>
      <c r="AO709" s="26"/>
      <c r="AP709" s="27"/>
      <c r="AQ709" s="15"/>
      <c r="AR709" s="28"/>
      <c r="AS709" s="29"/>
      <c r="AT709" s="29"/>
      <c r="AU709" s="29"/>
    </row>
    <row r="710" spans="1:47">
      <c r="A710" s="15"/>
      <c r="B710" s="15"/>
      <c r="C710" s="15"/>
      <c r="D710" s="15"/>
      <c r="E710" s="15"/>
      <c r="F710" s="15"/>
      <c r="G710" s="15"/>
      <c r="H710" s="15"/>
      <c r="I710" s="27"/>
      <c r="K710" s="27"/>
      <c r="L710" s="26"/>
      <c r="M710" s="26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E710" s="15"/>
      <c r="AF710" s="15"/>
      <c r="AG710" s="15"/>
      <c r="AH710" s="15"/>
      <c r="AI710" s="15"/>
      <c r="AK710" s="27"/>
      <c r="AL710" s="15"/>
      <c r="AM710" s="26"/>
      <c r="AN710" s="26"/>
      <c r="AO710" s="26"/>
      <c r="AP710" s="27"/>
      <c r="AQ710" s="15"/>
      <c r="AR710" s="28"/>
      <c r="AS710" s="29"/>
      <c r="AT710" s="29"/>
      <c r="AU710" s="29"/>
    </row>
    <row r="711" spans="1:47">
      <c r="A711" s="15"/>
      <c r="B711" s="15"/>
      <c r="C711" s="15"/>
      <c r="D711" s="15"/>
      <c r="E711" s="15"/>
      <c r="F711" s="15"/>
      <c r="G711" s="15"/>
      <c r="H711" s="15"/>
      <c r="I711" s="27"/>
      <c r="K711" s="27"/>
      <c r="L711" s="26"/>
      <c r="M711" s="26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E711" s="15"/>
      <c r="AF711" s="15"/>
      <c r="AG711" s="15"/>
      <c r="AH711" s="15"/>
      <c r="AI711" s="15"/>
      <c r="AK711" s="27"/>
      <c r="AL711" s="15"/>
      <c r="AM711" s="26"/>
      <c r="AN711" s="26"/>
      <c r="AO711" s="26"/>
      <c r="AP711" s="27"/>
      <c r="AQ711" s="15"/>
      <c r="AR711" s="28"/>
      <c r="AS711" s="29"/>
      <c r="AT711" s="29"/>
      <c r="AU711" s="29"/>
    </row>
    <row r="712" spans="1:47">
      <c r="A712" s="15"/>
      <c r="B712" s="15"/>
      <c r="C712" s="15"/>
      <c r="D712" s="15"/>
      <c r="E712" s="15"/>
      <c r="F712" s="15"/>
      <c r="G712" s="15"/>
      <c r="H712" s="15"/>
      <c r="I712" s="27"/>
      <c r="K712" s="27"/>
      <c r="L712" s="26"/>
      <c r="M712" s="26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E712" s="15"/>
      <c r="AF712" s="15"/>
      <c r="AG712" s="15"/>
      <c r="AH712" s="15"/>
      <c r="AI712" s="15"/>
      <c r="AK712" s="27"/>
      <c r="AL712" s="15"/>
      <c r="AM712" s="26"/>
      <c r="AN712" s="26"/>
      <c r="AO712" s="26"/>
      <c r="AP712" s="27"/>
      <c r="AQ712" s="15"/>
      <c r="AR712" s="28"/>
      <c r="AS712" s="29"/>
      <c r="AT712" s="29"/>
      <c r="AU712" s="29"/>
    </row>
    <row r="713" spans="1:47">
      <c r="A713" s="15"/>
      <c r="B713" s="15"/>
      <c r="C713" s="15"/>
      <c r="D713" s="15"/>
      <c r="E713" s="15"/>
      <c r="F713" s="15"/>
      <c r="G713" s="15"/>
      <c r="H713" s="15"/>
      <c r="I713" s="27"/>
      <c r="K713" s="27"/>
      <c r="L713" s="26"/>
      <c r="M713" s="26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E713" s="15"/>
      <c r="AF713" s="15"/>
      <c r="AG713" s="15"/>
      <c r="AH713" s="15"/>
      <c r="AI713" s="15"/>
      <c r="AK713" s="27"/>
      <c r="AL713" s="15"/>
      <c r="AM713" s="26"/>
      <c r="AN713" s="26"/>
      <c r="AO713" s="26"/>
      <c r="AP713" s="27"/>
      <c r="AQ713" s="15"/>
      <c r="AR713" s="28"/>
      <c r="AS713" s="29"/>
      <c r="AT713" s="29"/>
      <c r="AU713" s="29"/>
    </row>
    <row r="714" spans="1:47">
      <c r="A714" s="15"/>
      <c r="B714" s="15"/>
      <c r="C714" s="15"/>
      <c r="D714" s="15"/>
      <c r="E714" s="15"/>
      <c r="F714" s="15"/>
      <c r="G714" s="15"/>
      <c r="H714" s="15"/>
      <c r="I714" s="27"/>
      <c r="K714" s="27"/>
      <c r="L714" s="26"/>
      <c r="M714" s="26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E714" s="15"/>
      <c r="AF714" s="15"/>
      <c r="AG714" s="15"/>
      <c r="AH714" s="15"/>
      <c r="AI714" s="15"/>
      <c r="AK714" s="27"/>
      <c r="AL714" s="15"/>
      <c r="AM714" s="26"/>
      <c r="AN714" s="26"/>
      <c r="AO714" s="26"/>
      <c r="AP714" s="27"/>
      <c r="AQ714" s="15"/>
      <c r="AR714" s="28"/>
      <c r="AS714" s="29"/>
      <c r="AT714" s="29"/>
      <c r="AU714" s="29"/>
    </row>
    <row r="715" spans="1:47">
      <c r="A715" s="15"/>
      <c r="B715" s="15"/>
      <c r="C715" s="15"/>
      <c r="D715" s="15"/>
      <c r="E715" s="15"/>
      <c r="F715" s="15"/>
      <c r="G715" s="15"/>
      <c r="H715" s="15"/>
      <c r="I715" s="27"/>
      <c r="K715" s="27"/>
      <c r="L715" s="26"/>
      <c r="M715" s="26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E715" s="15"/>
      <c r="AF715" s="15"/>
      <c r="AG715" s="15"/>
      <c r="AH715" s="15"/>
      <c r="AI715" s="15"/>
      <c r="AK715" s="27"/>
      <c r="AL715" s="15"/>
      <c r="AM715" s="26"/>
      <c r="AN715" s="26"/>
      <c r="AO715" s="26"/>
      <c r="AP715" s="27"/>
      <c r="AQ715" s="15"/>
      <c r="AR715" s="28"/>
      <c r="AS715" s="29"/>
      <c r="AT715" s="29"/>
      <c r="AU715" s="29"/>
    </row>
    <row r="716" spans="1:47">
      <c r="A716" s="15"/>
      <c r="B716" s="15"/>
      <c r="C716" s="15"/>
      <c r="D716" s="15"/>
      <c r="E716" s="15"/>
      <c r="F716" s="15"/>
      <c r="G716" s="15"/>
      <c r="H716" s="15"/>
      <c r="I716" s="27"/>
      <c r="K716" s="27"/>
      <c r="L716" s="26"/>
      <c r="M716" s="26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E716" s="15"/>
      <c r="AF716" s="15"/>
      <c r="AG716" s="15"/>
      <c r="AH716" s="15"/>
      <c r="AI716" s="15"/>
      <c r="AK716" s="27"/>
      <c r="AL716" s="15"/>
      <c r="AM716" s="26"/>
      <c r="AN716" s="26"/>
      <c r="AO716" s="26"/>
      <c r="AP716" s="27"/>
      <c r="AQ716" s="15"/>
      <c r="AR716" s="28"/>
      <c r="AS716" s="29"/>
      <c r="AT716" s="29"/>
      <c r="AU716" s="29"/>
    </row>
    <row r="717" spans="1:47">
      <c r="A717" s="15"/>
      <c r="B717" s="15"/>
      <c r="C717" s="15"/>
      <c r="D717" s="15"/>
      <c r="E717" s="15"/>
      <c r="F717" s="15"/>
      <c r="G717" s="15"/>
      <c r="H717" s="15"/>
      <c r="I717" s="27"/>
      <c r="K717" s="27"/>
      <c r="L717" s="26"/>
      <c r="M717" s="26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E717" s="15"/>
      <c r="AF717" s="15"/>
      <c r="AG717" s="15"/>
      <c r="AH717" s="15"/>
      <c r="AI717" s="15"/>
      <c r="AK717" s="27"/>
      <c r="AL717" s="15"/>
      <c r="AM717" s="26"/>
      <c r="AN717" s="26"/>
      <c r="AO717" s="26"/>
      <c r="AP717" s="27"/>
      <c r="AQ717" s="15"/>
      <c r="AR717" s="28"/>
      <c r="AS717" s="29"/>
      <c r="AT717" s="29"/>
      <c r="AU717" s="29"/>
    </row>
    <row r="718" spans="1:47">
      <c r="A718" s="15"/>
      <c r="B718" s="15"/>
      <c r="C718" s="15"/>
      <c r="D718" s="15"/>
      <c r="E718" s="15"/>
      <c r="F718" s="15"/>
      <c r="G718" s="15"/>
      <c r="H718" s="15"/>
      <c r="I718" s="27"/>
      <c r="K718" s="27"/>
      <c r="L718" s="26"/>
      <c r="M718" s="26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E718" s="15"/>
      <c r="AF718" s="15"/>
      <c r="AG718" s="15"/>
      <c r="AH718" s="15"/>
      <c r="AI718" s="15"/>
      <c r="AK718" s="27"/>
      <c r="AL718" s="15"/>
      <c r="AM718" s="26"/>
      <c r="AN718" s="26"/>
      <c r="AO718" s="26"/>
      <c r="AP718" s="27"/>
      <c r="AQ718" s="15"/>
      <c r="AR718" s="28"/>
      <c r="AS718" s="29"/>
      <c r="AT718" s="29"/>
      <c r="AU718" s="29"/>
    </row>
    <row r="719" spans="1:47">
      <c r="A719" s="15"/>
      <c r="B719" s="15"/>
      <c r="C719" s="15"/>
      <c r="D719" s="15"/>
      <c r="E719" s="15"/>
      <c r="F719" s="15"/>
      <c r="G719" s="15"/>
      <c r="H719" s="15"/>
      <c r="I719" s="27"/>
      <c r="K719" s="27"/>
      <c r="L719" s="26"/>
      <c r="M719" s="26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E719" s="15"/>
      <c r="AF719" s="15"/>
      <c r="AG719" s="15"/>
      <c r="AH719" s="15"/>
      <c r="AI719" s="15"/>
      <c r="AK719" s="27"/>
      <c r="AL719" s="15"/>
      <c r="AM719" s="26"/>
      <c r="AN719" s="26"/>
      <c r="AO719" s="26"/>
      <c r="AP719" s="27"/>
      <c r="AQ719" s="15"/>
      <c r="AR719" s="28"/>
      <c r="AS719" s="29"/>
      <c r="AT719" s="29"/>
      <c r="AU719" s="29"/>
    </row>
    <row r="720" spans="1:47">
      <c r="A720" s="15"/>
      <c r="B720" s="15"/>
      <c r="C720" s="15"/>
      <c r="D720" s="15"/>
      <c r="E720" s="15"/>
      <c r="F720" s="15"/>
      <c r="G720" s="15"/>
      <c r="H720" s="15"/>
      <c r="I720" s="27"/>
      <c r="K720" s="27"/>
      <c r="L720" s="26"/>
      <c r="M720" s="26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E720" s="15"/>
      <c r="AF720" s="15"/>
      <c r="AG720" s="15"/>
      <c r="AH720" s="15"/>
      <c r="AI720" s="15"/>
      <c r="AK720" s="27"/>
      <c r="AL720" s="15"/>
      <c r="AM720" s="26"/>
      <c r="AN720" s="26"/>
      <c r="AO720" s="26"/>
      <c r="AP720" s="27"/>
      <c r="AQ720" s="15"/>
      <c r="AR720" s="28"/>
      <c r="AS720" s="29"/>
      <c r="AT720" s="29"/>
      <c r="AU720" s="29"/>
    </row>
    <row r="721" spans="1:47">
      <c r="A721" s="15"/>
      <c r="B721" s="15"/>
      <c r="C721" s="15"/>
      <c r="D721" s="15"/>
      <c r="E721" s="15"/>
      <c r="F721" s="15"/>
      <c r="G721" s="15"/>
      <c r="H721" s="15"/>
      <c r="I721" s="27"/>
      <c r="K721" s="27"/>
      <c r="L721" s="26"/>
      <c r="M721" s="26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E721" s="15"/>
      <c r="AF721" s="15"/>
      <c r="AG721" s="15"/>
      <c r="AH721" s="15"/>
      <c r="AI721" s="15"/>
      <c r="AK721" s="27"/>
      <c r="AL721" s="15"/>
      <c r="AM721" s="26"/>
      <c r="AN721" s="26"/>
      <c r="AO721" s="26"/>
      <c r="AP721" s="27"/>
      <c r="AQ721" s="15"/>
      <c r="AR721" s="28"/>
      <c r="AS721" s="29"/>
      <c r="AT721" s="29"/>
      <c r="AU721" s="29"/>
    </row>
    <row r="722" spans="1:47">
      <c r="A722" s="15"/>
      <c r="B722" s="15"/>
      <c r="C722" s="15"/>
      <c r="D722" s="15"/>
      <c r="E722" s="15"/>
      <c r="F722" s="15"/>
      <c r="G722" s="15"/>
      <c r="H722" s="15"/>
      <c r="I722" s="27"/>
      <c r="K722" s="27"/>
      <c r="L722" s="26"/>
      <c r="M722" s="26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E722" s="15"/>
      <c r="AF722" s="15"/>
      <c r="AG722" s="15"/>
      <c r="AH722" s="15"/>
      <c r="AI722" s="15"/>
      <c r="AK722" s="27"/>
      <c r="AL722" s="15"/>
      <c r="AM722" s="26"/>
      <c r="AN722" s="26"/>
      <c r="AO722" s="26"/>
      <c r="AP722" s="27"/>
      <c r="AQ722" s="15"/>
      <c r="AR722" s="28"/>
      <c r="AS722" s="29"/>
      <c r="AT722" s="29"/>
      <c r="AU722" s="29"/>
    </row>
    <row r="723" spans="1:47">
      <c r="A723" s="15"/>
      <c r="B723" s="15"/>
      <c r="C723" s="15"/>
      <c r="D723" s="15"/>
      <c r="E723" s="15"/>
      <c r="F723" s="15"/>
      <c r="G723" s="15"/>
      <c r="H723" s="15"/>
      <c r="I723" s="27"/>
      <c r="K723" s="27"/>
      <c r="L723" s="26"/>
      <c r="M723" s="26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E723" s="15"/>
      <c r="AF723" s="15"/>
      <c r="AG723" s="15"/>
      <c r="AH723" s="15"/>
      <c r="AI723" s="15"/>
      <c r="AK723" s="27"/>
      <c r="AL723" s="15"/>
      <c r="AM723" s="26"/>
      <c r="AN723" s="26"/>
      <c r="AO723" s="26"/>
      <c r="AP723" s="27"/>
      <c r="AQ723" s="15"/>
      <c r="AR723" s="28"/>
      <c r="AS723" s="29"/>
      <c r="AT723" s="29"/>
      <c r="AU723" s="29"/>
    </row>
    <row r="724" spans="1:47">
      <c r="A724" s="15"/>
      <c r="B724" s="15"/>
      <c r="C724" s="15"/>
      <c r="D724" s="15"/>
      <c r="E724" s="15"/>
      <c r="F724" s="15"/>
      <c r="G724" s="15"/>
      <c r="H724" s="15"/>
      <c r="I724" s="27"/>
      <c r="K724" s="27"/>
      <c r="L724" s="26"/>
      <c r="M724" s="26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E724" s="15"/>
      <c r="AF724" s="15"/>
      <c r="AG724" s="15"/>
      <c r="AH724" s="15"/>
      <c r="AI724" s="15"/>
      <c r="AK724" s="27"/>
      <c r="AL724" s="15"/>
      <c r="AM724" s="26"/>
      <c r="AN724" s="26"/>
      <c r="AO724" s="26"/>
      <c r="AP724" s="27"/>
      <c r="AQ724" s="15"/>
      <c r="AR724" s="28"/>
      <c r="AS724" s="29"/>
      <c r="AT724" s="29"/>
      <c r="AU724" s="29"/>
    </row>
    <row r="725" spans="1:47">
      <c r="A725" s="15"/>
      <c r="B725" s="15"/>
      <c r="C725" s="15"/>
      <c r="D725" s="15"/>
      <c r="E725" s="15"/>
      <c r="F725" s="15"/>
      <c r="G725" s="15"/>
      <c r="H725" s="15"/>
      <c r="I725" s="27"/>
      <c r="K725" s="27"/>
      <c r="L725" s="26"/>
      <c r="M725" s="26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E725" s="15"/>
      <c r="AF725" s="15"/>
      <c r="AG725" s="15"/>
      <c r="AH725" s="15"/>
      <c r="AI725" s="15"/>
      <c r="AK725" s="27"/>
      <c r="AL725" s="15"/>
      <c r="AM725" s="26"/>
      <c r="AN725" s="26"/>
      <c r="AO725" s="26"/>
      <c r="AP725" s="27"/>
      <c r="AQ725" s="15"/>
      <c r="AR725" s="28"/>
      <c r="AS725" s="29"/>
      <c r="AT725" s="29"/>
      <c r="AU725" s="29"/>
    </row>
    <row r="726" spans="1:47">
      <c r="A726" s="15"/>
      <c r="B726" s="15"/>
      <c r="C726" s="15"/>
      <c r="D726" s="15"/>
      <c r="E726" s="15"/>
      <c r="F726" s="15"/>
      <c r="G726" s="15"/>
      <c r="H726" s="15"/>
      <c r="I726" s="27"/>
      <c r="K726" s="27"/>
      <c r="L726" s="26"/>
      <c r="M726" s="26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E726" s="15"/>
      <c r="AF726" s="15"/>
      <c r="AG726" s="15"/>
      <c r="AH726" s="15"/>
      <c r="AI726" s="15"/>
      <c r="AK726" s="27"/>
      <c r="AL726" s="15"/>
      <c r="AM726" s="26"/>
      <c r="AN726" s="26"/>
      <c r="AO726" s="26"/>
      <c r="AP726" s="27"/>
      <c r="AQ726" s="15"/>
      <c r="AR726" s="28"/>
      <c r="AS726" s="29"/>
      <c r="AT726" s="29"/>
      <c r="AU726" s="29"/>
    </row>
    <row r="727" spans="1:47">
      <c r="A727" s="15"/>
      <c r="B727" s="15"/>
      <c r="C727" s="15"/>
      <c r="D727" s="15"/>
      <c r="E727" s="15"/>
      <c r="F727" s="15"/>
      <c r="G727" s="15"/>
      <c r="H727" s="15"/>
      <c r="I727" s="27"/>
      <c r="K727" s="27"/>
      <c r="L727" s="26"/>
      <c r="M727" s="26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E727" s="15"/>
      <c r="AF727" s="15"/>
      <c r="AG727" s="15"/>
      <c r="AH727" s="15"/>
      <c r="AI727" s="15"/>
      <c r="AK727" s="27"/>
      <c r="AL727" s="15"/>
      <c r="AM727" s="26"/>
      <c r="AN727" s="26"/>
      <c r="AO727" s="26"/>
      <c r="AP727" s="27"/>
      <c r="AQ727" s="15"/>
      <c r="AR727" s="28"/>
      <c r="AS727" s="29"/>
      <c r="AT727" s="29"/>
      <c r="AU727" s="29"/>
    </row>
    <row r="728" spans="1:47">
      <c r="A728" s="15"/>
      <c r="B728" s="15"/>
      <c r="C728" s="15"/>
      <c r="D728" s="15"/>
      <c r="E728" s="15"/>
      <c r="F728" s="15"/>
      <c r="G728" s="15"/>
      <c r="H728" s="15"/>
      <c r="I728" s="27"/>
      <c r="K728" s="27"/>
      <c r="L728" s="26"/>
      <c r="M728" s="26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E728" s="15"/>
      <c r="AF728" s="15"/>
      <c r="AG728" s="15"/>
      <c r="AH728" s="15"/>
      <c r="AI728" s="15"/>
      <c r="AK728" s="27"/>
      <c r="AL728" s="15"/>
      <c r="AM728" s="26"/>
      <c r="AN728" s="26"/>
      <c r="AO728" s="26"/>
      <c r="AP728" s="27"/>
      <c r="AQ728" s="15"/>
      <c r="AR728" s="28"/>
      <c r="AS728" s="29"/>
      <c r="AT728" s="29"/>
      <c r="AU728" s="29"/>
    </row>
    <row r="729" spans="1:47">
      <c r="A729" s="15"/>
      <c r="B729" s="15"/>
      <c r="C729" s="15"/>
      <c r="D729" s="15"/>
      <c r="E729" s="15"/>
      <c r="F729" s="15"/>
      <c r="G729" s="15"/>
      <c r="H729" s="15"/>
      <c r="I729" s="27"/>
      <c r="K729" s="27"/>
      <c r="L729" s="26"/>
      <c r="M729" s="26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E729" s="15"/>
      <c r="AF729" s="15"/>
      <c r="AG729" s="15"/>
      <c r="AH729" s="15"/>
      <c r="AI729" s="15"/>
      <c r="AK729" s="27"/>
      <c r="AL729" s="15"/>
      <c r="AM729" s="26"/>
      <c r="AN729" s="26"/>
      <c r="AO729" s="26"/>
      <c r="AP729" s="27"/>
      <c r="AQ729" s="15"/>
      <c r="AR729" s="28"/>
      <c r="AS729" s="29"/>
      <c r="AT729" s="29"/>
      <c r="AU729" s="29"/>
    </row>
    <row r="730" spans="1:47">
      <c r="A730" s="15"/>
      <c r="B730" s="15"/>
      <c r="C730" s="15"/>
      <c r="D730" s="15"/>
      <c r="E730" s="15"/>
      <c r="F730" s="15"/>
      <c r="G730" s="15"/>
      <c r="H730" s="15"/>
      <c r="I730" s="27"/>
      <c r="K730" s="27"/>
      <c r="L730" s="26"/>
      <c r="M730" s="26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E730" s="15"/>
      <c r="AF730" s="15"/>
      <c r="AG730" s="15"/>
      <c r="AH730" s="15"/>
      <c r="AI730" s="15"/>
      <c r="AK730" s="27"/>
      <c r="AL730" s="15"/>
      <c r="AM730" s="26"/>
      <c r="AN730" s="26"/>
      <c r="AO730" s="26"/>
      <c r="AP730" s="27"/>
      <c r="AQ730" s="15"/>
      <c r="AR730" s="28"/>
      <c r="AS730" s="29"/>
      <c r="AT730" s="29"/>
      <c r="AU730" s="29"/>
    </row>
    <row r="731" spans="1:47">
      <c r="A731" s="15"/>
      <c r="B731" s="15"/>
      <c r="C731" s="15"/>
      <c r="D731" s="15"/>
      <c r="E731" s="15"/>
      <c r="F731" s="15"/>
      <c r="G731" s="15"/>
      <c r="H731" s="15"/>
      <c r="I731" s="27"/>
      <c r="K731" s="27"/>
      <c r="L731" s="26"/>
      <c r="M731" s="26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E731" s="15"/>
      <c r="AF731" s="15"/>
      <c r="AG731" s="15"/>
      <c r="AH731" s="15"/>
      <c r="AI731" s="15"/>
      <c r="AK731" s="27"/>
      <c r="AL731" s="15"/>
      <c r="AM731" s="26"/>
      <c r="AN731" s="26"/>
      <c r="AO731" s="26"/>
      <c r="AP731" s="27"/>
      <c r="AQ731" s="15"/>
      <c r="AR731" s="28"/>
      <c r="AS731" s="29"/>
      <c r="AT731" s="29"/>
      <c r="AU731" s="29"/>
    </row>
    <row r="732" spans="1:47">
      <c r="A732" s="15"/>
      <c r="B732" s="15"/>
      <c r="C732" s="15"/>
      <c r="D732" s="15"/>
      <c r="E732" s="15"/>
      <c r="F732" s="15"/>
      <c r="G732" s="15"/>
      <c r="H732" s="15"/>
      <c r="I732" s="27"/>
      <c r="K732" s="27"/>
      <c r="L732" s="26"/>
      <c r="M732" s="26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E732" s="15"/>
      <c r="AF732" s="15"/>
      <c r="AG732" s="15"/>
      <c r="AH732" s="15"/>
      <c r="AI732" s="15"/>
      <c r="AK732" s="27"/>
      <c r="AL732" s="15"/>
      <c r="AM732" s="26"/>
      <c r="AN732" s="26"/>
      <c r="AO732" s="26"/>
      <c r="AP732" s="27"/>
      <c r="AQ732" s="15"/>
      <c r="AR732" s="28"/>
      <c r="AS732" s="29"/>
      <c r="AT732" s="29"/>
      <c r="AU732" s="29"/>
    </row>
    <row r="733" spans="1:47">
      <c r="A733" s="15"/>
      <c r="B733" s="15"/>
      <c r="C733" s="15"/>
      <c r="D733" s="15"/>
      <c r="E733" s="15"/>
      <c r="F733" s="15"/>
      <c r="G733" s="15"/>
      <c r="H733" s="15"/>
      <c r="I733" s="27"/>
      <c r="K733" s="27"/>
      <c r="L733" s="26"/>
      <c r="M733" s="26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E733" s="15"/>
      <c r="AF733" s="15"/>
      <c r="AG733" s="15"/>
      <c r="AH733" s="15"/>
      <c r="AI733" s="15"/>
      <c r="AK733" s="27"/>
      <c r="AL733" s="15"/>
      <c r="AM733" s="26"/>
      <c r="AN733" s="26"/>
      <c r="AO733" s="26"/>
      <c r="AP733" s="27"/>
      <c r="AQ733" s="15"/>
      <c r="AR733" s="28"/>
      <c r="AS733" s="29"/>
      <c r="AT733" s="29"/>
      <c r="AU733" s="29"/>
    </row>
    <row r="734" spans="1:47">
      <c r="A734" s="15"/>
      <c r="B734" s="15"/>
      <c r="C734" s="15"/>
      <c r="D734" s="15"/>
      <c r="E734" s="15"/>
      <c r="F734" s="15"/>
      <c r="G734" s="15"/>
      <c r="H734" s="15"/>
      <c r="I734" s="27"/>
      <c r="K734" s="27"/>
      <c r="L734" s="26"/>
      <c r="M734" s="26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E734" s="15"/>
      <c r="AF734" s="15"/>
      <c r="AG734" s="15"/>
      <c r="AH734" s="15"/>
      <c r="AI734" s="15"/>
      <c r="AK734" s="27"/>
      <c r="AL734" s="15"/>
      <c r="AM734" s="26"/>
      <c r="AN734" s="26"/>
      <c r="AO734" s="26"/>
      <c r="AP734" s="27"/>
      <c r="AQ734" s="15"/>
      <c r="AR734" s="28"/>
      <c r="AS734" s="29"/>
      <c r="AT734" s="29"/>
      <c r="AU734" s="29"/>
    </row>
    <row r="735" spans="1:47">
      <c r="A735" s="15"/>
      <c r="B735" s="15"/>
      <c r="C735" s="15"/>
      <c r="D735" s="15"/>
      <c r="E735" s="15"/>
      <c r="F735" s="15"/>
      <c r="G735" s="15"/>
      <c r="H735" s="15"/>
      <c r="I735" s="27"/>
      <c r="K735" s="27"/>
      <c r="L735" s="26"/>
      <c r="M735" s="26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E735" s="15"/>
      <c r="AF735" s="15"/>
      <c r="AG735" s="15"/>
      <c r="AH735" s="15"/>
      <c r="AI735" s="15"/>
      <c r="AK735" s="27"/>
      <c r="AL735" s="15"/>
      <c r="AM735" s="26"/>
      <c r="AN735" s="26"/>
      <c r="AO735" s="26"/>
      <c r="AP735" s="27"/>
      <c r="AQ735" s="15"/>
      <c r="AR735" s="28"/>
      <c r="AS735" s="29"/>
      <c r="AT735" s="29"/>
      <c r="AU735" s="29"/>
    </row>
    <row r="736" spans="1:47">
      <c r="A736" s="15"/>
      <c r="B736" s="15"/>
      <c r="C736" s="15"/>
      <c r="D736" s="15"/>
      <c r="E736" s="15"/>
      <c r="F736" s="15"/>
      <c r="G736" s="15"/>
      <c r="H736" s="15"/>
      <c r="I736" s="27"/>
      <c r="K736" s="27"/>
      <c r="L736" s="26"/>
      <c r="M736" s="26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E736" s="15"/>
      <c r="AF736" s="15"/>
      <c r="AG736" s="15"/>
      <c r="AH736" s="15"/>
      <c r="AI736" s="15"/>
      <c r="AK736" s="27"/>
      <c r="AL736" s="15"/>
      <c r="AM736" s="26"/>
      <c r="AN736" s="26"/>
      <c r="AO736" s="26"/>
      <c r="AP736" s="27"/>
      <c r="AQ736" s="15"/>
      <c r="AR736" s="28"/>
      <c r="AS736" s="29"/>
      <c r="AT736" s="29"/>
      <c r="AU736" s="29"/>
    </row>
    <row r="737" spans="1:47">
      <c r="A737" s="15"/>
      <c r="B737" s="15"/>
      <c r="C737" s="15"/>
      <c r="D737" s="15"/>
      <c r="E737" s="15"/>
      <c r="F737" s="15"/>
      <c r="G737" s="15"/>
      <c r="H737" s="15"/>
      <c r="I737" s="27"/>
      <c r="K737" s="27"/>
      <c r="L737" s="26"/>
      <c r="M737" s="26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E737" s="15"/>
      <c r="AF737" s="15"/>
      <c r="AG737" s="15"/>
      <c r="AH737" s="15"/>
      <c r="AI737" s="15"/>
      <c r="AK737" s="27"/>
      <c r="AL737" s="15"/>
      <c r="AM737" s="26"/>
      <c r="AN737" s="26"/>
      <c r="AO737" s="26"/>
      <c r="AP737" s="27"/>
      <c r="AQ737" s="15"/>
      <c r="AR737" s="28"/>
      <c r="AS737" s="29"/>
      <c r="AT737" s="29"/>
      <c r="AU737" s="29"/>
    </row>
    <row r="738" spans="1:47">
      <c r="A738" s="15"/>
      <c r="B738" s="15"/>
      <c r="C738" s="15"/>
      <c r="D738" s="15"/>
      <c r="E738" s="15"/>
      <c r="F738" s="15"/>
      <c r="G738" s="15"/>
      <c r="H738" s="15"/>
      <c r="I738" s="27"/>
      <c r="K738" s="27"/>
      <c r="L738" s="26"/>
      <c r="M738" s="26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E738" s="15"/>
      <c r="AF738" s="15"/>
      <c r="AG738" s="15"/>
      <c r="AH738" s="15"/>
      <c r="AI738" s="15"/>
      <c r="AK738" s="27"/>
      <c r="AL738" s="15"/>
      <c r="AM738" s="26"/>
      <c r="AN738" s="26"/>
      <c r="AO738" s="26"/>
      <c r="AP738" s="27"/>
      <c r="AQ738" s="15"/>
      <c r="AR738" s="28"/>
      <c r="AS738" s="29"/>
      <c r="AT738" s="29"/>
      <c r="AU738" s="29"/>
    </row>
    <row r="739" spans="1:47">
      <c r="A739" s="15"/>
      <c r="B739" s="15"/>
      <c r="C739" s="15"/>
      <c r="D739" s="15"/>
      <c r="E739" s="15"/>
      <c r="F739" s="15"/>
      <c r="G739" s="15"/>
      <c r="H739" s="15"/>
      <c r="I739" s="27"/>
      <c r="K739" s="27"/>
      <c r="L739" s="26"/>
      <c r="M739" s="26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E739" s="15"/>
      <c r="AF739" s="15"/>
      <c r="AG739" s="15"/>
      <c r="AH739" s="15"/>
      <c r="AI739" s="15"/>
      <c r="AK739" s="27"/>
      <c r="AL739" s="15"/>
      <c r="AM739" s="26"/>
      <c r="AN739" s="26"/>
      <c r="AO739" s="26"/>
      <c r="AP739" s="27"/>
      <c r="AQ739" s="15"/>
      <c r="AR739" s="28"/>
      <c r="AS739" s="29"/>
      <c r="AT739" s="29"/>
      <c r="AU739" s="29"/>
    </row>
    <row r="740" spans="1:47">
      <c r="A740" s="15"/>
      <c r="B740" s="15"/>
      <c r="C740" s="15"/>
      <c r="D740" s="15"/>
      <c r="E740" s="15"/>
      <c r="F740" s="15"/>
      <c r="G740" s="15"/>
      <c r="H740" s="15"/>
      <c r="I740" s="27"/>
      <c r="K740" s="27"/>
      <c r="L740" s="26"/>
      <c r="M740" s="26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E740" s="15"/>
      <c r="AF740" s="15"/>
      <c r="AG740" s="15"/>
      <c r="AH740" s="15"/>
      <c r="AI740" s="15"/>
      <c r="AK740" s="27"/>
      <c r="AL740" s="15"/>
      <c r="AM740" s="26"/>
      <c r="AN740" s="26"/>
      <c r="AO740" s="26"/>
      <c r="AP740" s="27"/>
      <c r="AQ740" s="15"/>
      <c r="AR740" s="28"/>
      <c r="AS740" s="29"/>
      <c r="AT740" s="29"/>
      <c r="AU740" s="29"/>
    </row>
    <row r="741" spans="1:47">
      <c r="A741" s="15"/>
      <c r="B741" s="15"/>
      <c r="C741" s="15"/>
      <c r="D741" s="15"/>
      <c r="E741" s="15"/>
      <c r="F741" s="15"/>
      <c r="G741" s="15"/>
      <c r="H741" s="15"/>
      <c r="I741" s="27"/>
      <c r="K741" s="27"/>
      <c r="L741" s="26"/>
      <c r="M741" s="26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E741" s="15"/>
      <c r="AF741" s="15"/>
      <c r="AG741" s="15"/>
      <c r="AH741" s="15"/>
      <c r="AI741" s="15"/>
      <c r="AK741" s="27"/>
      <c r="AL741" s="15"/>
      <c r="AM741" s="26"/>
      <c r="AN741" s="26"/>
      <c r="AO741" s="26"/>
      <c r="AP741" s="27"/>
      <c r="AQ741" s="15"/>
      <c r="AR741" s="28"/>
      <c r="AS741" s="29"/>
      <c r="AT741" s="29"/>
      <c r="AU741" s="29"/>
    </row>
    <row r="742" spans="1:47">
      <c r="A742" s="15"/>
      <c r="B742" s="15"/>
      <c r="C742" s="15"/>
      <c r="D742" s="15"/>
      <c r="E742" s="15"/>
      <c r="F742" s="15"/>
      <c r="G742" s="15"/>
      <c r="H742" s="15"/>
      <c r="I742" s="27"/>
      <c r="K742" s="27"/>
      <c r="L742" s="26"/>
      <c r="M742" s="26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E742" s="15"/>
      <c r="AF742" s="15"/>
      <c r="AG742" s="15"/>
      <c r="AH742" s="15"/>
      <c r="AI742" s="15"/>
      <c r="AK742" s="27"/>
      <c r="AL742" s="15"/>
      <c r="AM742" s="26"/>
      <c r="AN742" s="26"/>
      <c r="AO742" s="26"/>
      <c r="AP742" s="27"/>
      <c r="AQ742" s="15"/>
      <c r="AR742" s="28"/>
      <c r="AS742" s="29"/>
      <c r="AT742" s="29"/>
      <c r="AU742" s="29"/>
    </row>
    <row r="743" spans="1:47">
      <c r="A743" s="15"/>
      <c r="B743" s="15"/>
      <c r="C743" s="15"/>
      <c r="D743" s="15"/>
      <c r="E743" s="15"/>
      <c r="F743" s="15"/>
      <c r="G743" s="15"/>
      <c r="H743" s="15"/>
      <c r="I743" s="27"/>
      <c r="K743" s="27"/>
      <c r="L743" s="26"/>
      <c r="M743" s="26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E743" s="15"/>
      <c r="AF743" s="15"/>
      <c r="AG743" s="15"/>
      <c r="AH743" s="15"/>
      <c r="AI743" s="15"/>
      <c r="AK743" s="27"/>
      <c r="AL743" s="15"/>
      <c r="AM743" s="26"/>
      <c r="AN743" s="26"/>
      <c r="AO743" s="26"/>
      <c r="AP743" s="27"/>
      <c r="AQ743" s="15"/>
      <c r="AR743" s="28"/>
      <c r="AS743" s="29"/>
      <c r="AT743" s="29"/>
      <c r="AU743" s="29"/>
    </row>
    <row r="744" spans="1:47">
      <c r="A744" s="15"/>
      <c r="B744" s="15"/>
      <c r="C744" s="15"/>
      <c r="D744" s="15"/>
      <c r="E744" s="15"/>
      <c r="F744" s="15"/>
      <c r="G744" s="15"/>
      <c r="H744" s="15"/>
      <c r="I744" s="27"/>
      <c r="K744" s="27"/>
      <c r="L744" s="26"/>
      <c r="M744" s="26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E744" s="15"/>
      <c r="AF744" s="15"/>
      <c r="AG744" s="15"/>
      <c r="AH744" s="15"/>
      <c r="AI744" s="15"/>
      <c r="AK744" s="27"/>
      <c r="AL744" s="15"/>
      <c r="AM744" s="26"/>
      <c r="AN744" s="26"/>
      <c r="AO744" s="26"/>
      <c r="AP744" s="27"/>
      <c r="AQ744" s="15"/>
      <c r="AR744" s="28"/>
      <c r="AS744" s="29"/>
      <c r="AT744" s="29"/>
      <c r="AU744" s="29"/>
    </row>
    <row r="745" spans="1:47">
      <c r="A745" s="15"/>
      <c r="B745" s="15"/>
      <c r="C745" s="15"/>
      <c r="D745" s="15"/>
      <c r="E745" s="15"/>
      <c r="F745" s="15"/>
      <c r="G745" s="15"/>
      <c r="H745" s="15"/>
      <c r="I745" s="27"/>
      <c r="K745" s="27"/>
      <c r="L745" s="26"/>
      <c r="M745" s="26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E745" s="15"/>
      <c r="AF745" s="15"/>
      <c r="AG745" s="15"/>
      <c r="AH745" s="15"/>
      <c r="AI745" s="15"/>
      <c r="AK745" s="27"/>
      <c r="AL745" s="15"/>
      <c r="AM745" s="26"/>
      <c r="AN745" s="26"/>
      <c r="AO745" s="26"/>
      <c r="AP745" s="27"/>
      <c r="AQ745" s="15"/>
      <c r="AR745" s="28"/>
      <c r="AS745" s="29"/>
      <c r="AT745" s="29"/>
      <c r="AU745" s="29"/>
    </row>
    <row r="746" spans="1:47">
      <c r="A746" s="15"/>
      <c r="B746" s="15"/>
      <c r="C746" s="15"/>
      <c r="D746" s="15"/>
      <c r="E746" s="15"/>
      <c r="F746" s="15"/>
      <c r="G746" s="15"/>
      <c r="H746" s="15"/>
      <c r="I746" s="27"/>
      <c r="K746" s="27"/>
      <c r="L746" s="26"/>
      <c r="M746" s="26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E746" s="15"/>
      <c r="AF746" s="15"/>
      <c r="AG746" s="15"/>
      <c r="AH746" s="15"/>
      <c r="AI746" s="15"/>
      <c r="AK746" s="27"/>
      <c r="AL746" s="15"/>
      <c r="AM746" s="26"/>
      <c r="AN746" s="26"/>
      <c r="AO746" s="26"/>
      <c r="AP746" s="27"/>
      <c r="AQ746" s="15"/>
      <c r="AR746" s="28"/>
      <c r="AS746" s="29"/>
      <c r="AT746" s="29"/>
      <c r="AU746" s="29"/>
    </row>
    <row r="747" spans="1:47">
      <c r="A747" s="15"/>
      <c r="B747" s="15"/>
      <c r="C747" s="15"/>
      <c r="D747" s="15"/>
      <c r="E747" s="15"/>
      <c r="F747" s="15"/>
      <c r="G747" s="15"/>
      <c r="H747" s="15"/>
      <c r="I747" s="27"/>
      <c r="K747" s="27"/>
      <c r="L747" s="26"/>
      <c r="M747" s="26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E747" s="15"/>
      <c r="AF747" s="15"/>
      <c r="AG747" s="15"/>
      <c r="AH747" s="15"/>
      <c r="AI747" s="15"/>
      <c r="AK747" s="27"/>
      <c r="AL747" s="15"/>
      <c r="AM747" s="26"/>
      <c r="AN747" s="26"/>
      <c r="AO747" s="26"/>
      <c r="AP747" s="27"/>
      <c r="AQ747" s="15"/>
      <c r="AR747" s="28"/>
      <c r="AS747" s="29"/>
      <c r="AT747" s="29"/>
      <c r="AU747" s="29"/>
    </row>
    <row r="748" spans="1:47">
      <c r="A748" s="15"/>
      <c r="B748" s="15"/>
      <c r="C748" s="15"/>
      <c r="D748" s="15"/>
      <c r="E748" s="15"/>
      <c r="F748" s="15"/>
      <c r="G748" s="15"/>
      <c r="H748" s="15"/>
      <c r="I748" s="27"/>
      <c r="K748" s="27"/>
      <c r="L748" s="26"/>
      <c r="M748" s="26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E748" s="15"/>
      <c r="AF748" s="15"/>
      <c r="AG748" s="15"/>
      <c r="AH748" s="15"/>
      <c r="AI748" s="15"/>
      <c r="AK748" s="27"/>
      <c r="AL748" s="15"/>
      <c r="AM748" s="26"/>
      <c r="AN748" s="26"/>
      <c r="AO748" s="26"/>
      <c r="AP748" s="27"/>
      <c r="AQ748" s="15"/>
      <c r="AR748" s="28"/>
      <c r="AS748" s="29"/>
      <c r="AT748" s="29"/>
      <c r="AU748" s="29"/>
    </row>
    <row r="749" spans="1:47">
      <c r="A749" s="15"/>
      <c r="B749" s="15"/>
      <c r="C749" s="15"/>
      <c r="D749" s="15"/>
      <c r="E749" s="15"/>
      <c r="F749" s="15"/>
      <c r="G749" s="15"/>
      <c r="H749" s="15"/>
      <c r="I749" s="27"/>
      <c r="K749" s="27"/>
      <c r="L749" s="26"/>
      <c r="M749" s="26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E749" s="15"/>
      <c r="AF749" s="15"/>
      <c r="AG749" s="15"/>
      <c r="AH749" s="15"/>
      <c r="AI749" s="15"/>
      <c r="AK749" s="27"/>
      <c r="AL749" s="15"/>
      <c r="AM749" s="26"/>
      <c r="AN749" s="26"/>
      <c r="AO749" s="26"/>
      <c r="AP749" s="27"/>
      <c r="AQ749" s="15"/>
      <c r="AR749" s="28"/>
      <c r="AS749" s="29"/>
      <c r="AT749" s="29"/>
      <c r="AU749" s="29"/>
    </row>
    <row r="750" spans="1:47">
      <c r="A750" s="15"/>
      <c r="B750" s="15"/>
      <c r="C750" s="15"/>
      <c r="D750" s="15"/>
      <c r="E750" s="15"/>
      <c r="F750" s="15"/>
      <c r="G750" s="15"/>
      <c r="H750" s="15"/>
      <c r="I750" s="27"/>
      <c r="K750" s="27"/>
      <c r="L750" s="26"/>
      <c r="M750" s="26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E750" s="15"/>
      <c r="AF750" s="15"/>
      <c r="AG750" s="15"/>
      <c r="AH750" s="15"/>
      <c r="AI750" s="15"/>
      <c r="AK750" s="27"/>
      <c r="AL750" s="15"/>
      <c r="AM750" s="26"/>
      <c r="AN750" s="26"/>
      <c r="AO750" s="26"/>
      <c r="AP750" s="27"/>
      <c r="AQ750" s="15"/>
      <c r="AR750" s="28"/>
      <c r="AS750" s="29"/>
      <c r="AT750" s="29"/>
      <c r="AU750" s="29"/>
    </row>
    <row r="751" spans="1:47">
      <c r="A751" s="15"/>
      <c r="B751" s="15"/>
      <c r="C751" s="15"/>
      <c r="D751" s="15"/>
      <c r="E751" s="15"/>
      <c r="F751" s="15"/>
      <c r="G751" s="15"/>
      <c r="H751" s="15"/>
      <c r="I751" s="27"/>
      <c r="K751" s="27"/>
      <c r="L751" s="26"/>
      <c r="M751" s="26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E751" s="15"/>
      <c r="AF751" s="15"/>
      <c r="AG751" s="15"/>
      <c r="AH751" s="15"/>
      <c r="AI751" s="15"/>
      <c r="AK751" s="27"/>
      <c r="AL751" s="15"/>
      <c r="AM751" s="26"/>
      <c r="AN751" s="26"/>
      <c r="AO751" s="26"/>
      <c r="AP751" s="27"/>
      <c r="AQ751" s="15"/>
      <c r="AR751" s="28"/>
      <c r="AS751" s="29"/>
      <c r="AT751" s="29"/>
      <c r="AU751" s="29"/>
    </row>
    <row r="752" spans="1:47">
      <c r="A752" s="15"/>
      <c r="B752" s="15"/>
      <c r="C752" s="15"/>
      <c r="D752" s="15"/>
      <c r="E752" s="15"/>
      <c r="F752" s="15"/>
      <c r="G752" s="15"/>
      <c r="H752" s="15"/>
      <c r="I752" s="27"/>
      <c r="K752" s="27"/>
      <c r="L752" s="26"/>
      <c r="M752" s="26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E752" s="15"/>
      <c r="AF752" s="15"/>
      <c r="AG752" s="15"/>
      <c r="AH752" s="15"/>
      <c r="AI752" s="15"/>
      <c r="AK752" s="27"/>
      <c r="AL752" s="15"/>
      <c r="AM752" s="26"/>
      <c r="AN752" s="26"/>
      <c r="AO752" s="26"/>
      <c r="AP752" s="27"/>
      <c r="AQ752" s="15"/>
      <c r="AR752" s="28"/>
      <c r="AS752" s="29"/>
      <c r="AT752" s="29"/>
      <c r="AU752" s="29"/>
    </row>
    <row r="753" spans="1:47">
      <c r="A753" s="15"/>
      <c r="B753" s="15"/>
      <c r="C753" s="15"/>
      <c r="D753" s="15"/>
      <c r="E753" s="15"/>
      <c r="F753" s="15"/>
      <c r="G753" s="15"/>
      <c r="H753" s="15"/>
      <c r="I753" s="27"/>
      <c r="K753" s="27"/>
      <c r="L753" s="26"/>
      <c r="M753" s="26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E753" s="15"/>
      <c r="AF753" s="15"/>
      <c r="AG753" s="15"/>
      <c r="AH753" s="15"/>
      <c r="AI753" s="15"/>
      <c r="AK753" s="27"/>
      <c r="AL753" s="15"/>
      <c r="AM753" s="26"/>
      <c r="AN753" s="26"/>
      <c r="AO753" s="26"/>
      <c r="AP753" s="27"/>
      <c r="AQ753" s="15"/>
      <c r="AR753" s="28"/>
      <c r="AS753" s="29"/>
      <c r="AT753" s="29"/>
      <c r="AU753" s="29"/>
    </row>
    <row r="754" spans="1:47">
      <c r="A754" s="15"/>
      <c r="B754" s="15"/>
      <c r="C754" s="15"/>
      <c r="D754" s="15"/>
      <c r="E754" s="15"/>
      <c r="F754" s="15"/>
      <c r="G754" s="15"/>
      <c r="H754" s="15"/>
      <c r="I754" s="27"/>
      <c r="K754" s="27"/>
      <c r="L754" s="26"/>
      <c r="M754" s="26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E754" s="15"/>
      <c r="AF754" s="15"/>
      <c r="AG754" s="15"/>
      <c r="AH754" s="15"/>
      <c r="AI754" s="15"/>
      <c r="AK754" s="27"/>
      <c r="AL754" s="15"/>
      <c r="AM754" s="26"/>
      <c r="AN754" s="26"/>
      <c r="AO754" s="26"/>
      <c r="AP754" s="27"/>
      <c r="AQ754" s="15"/>
      <c r="AR754" s="28"/>
      <c r="AS754" s="29"/>
      <c r="AT754" s="29"/>
      <c r="AU754" s="29"/>
    </row>
    <row r="755" spans="1:47">
      <c r="A755" s="15"/>
      <c r="B755" s="15"/>
      <c r="C755" s="15"/>
      <c r="D755" s="15"/>
      <c r="E755" s="15"/>
      <c r="F755" s="15"/>
      <c r="G755" s="15"/>
      <c r="H755" s="15"/>
      <c r="I755" s="27"/>
      <c r="K755" s="27"/>
      <c r="L755" s="26"/>
      <c r="M755" s="26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E755" s="15"/>
      <c r="AF755" s="15"/>
      <c r="AG755" s="15"/>
      <c r="AH755" s="15"/>
      <c r="AI755" s="15"/>
      <c r="AK755" s="27"/>
      <c r="AL755" s="15"/>
      <c r="AM755" s="26"/>
      <c r="AN755" s="26"/>
      <c r="AO755" s="26"/>
      <c r="AP755" s="27"/>
      <c r="AQ755" s="15"/>
      <c r="AR755" s="28"/>
      <c r="AS755" s="29"/>
      <c r="AT755" s="29"/>
      <c r="AU755" s="29"/>
    </row>
    <row r="756" spans="1:47">
      <c r="A756" s="15"/>
      <c r="B756" s="15"/>
      <c r="C756" s="15"/>
      <c r="D756" s="15"/>
      <c r="E756" s="15"/>
      <c r="F756" s="15"/>
      <c r="G756" s="15"/>
      <c r="H756" s="15"/>
      <c r="I756" s="27"/>
      <c r="K756" s="27"/>
      <c r="L756" s="26"/>
      <c r="M756" s="26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E756" s="15"/>
      <c r="AF756" s="15"/>
      <c r="AG756" s="15"/>
      <c r="AH756" s="15"/>
      <c r="AI756" s="15"/>
      <c r="AK756" s="27"/>
      <c r="AL756" s="15"/>
      <c r="AM756" s="26"/>
      <c r="AN756" s="26"/>
      <c r="AO756" s="26"/>
      <c r="AP756" s="27"/>
      <c r="AQ756" s="15"/>
      <c r="AR756" s="28"/>
      <c r="AS756" s="29"/>
      <c r="AT756" s="29"/>
      <c r="AU756" s="29"/>
    </row>
    <row r="757" spans="1:47">
      <c r="A757" s="15"/>
      <c r="B757" s="15"/>
      <c r="C757" s="15"/>
      <c r="D757" s="15"/>
      <c r="E757" s="15"/>
      <c r="F757" s="15"/>
      <c r="G757" s="15"/>
      <c r="H757" s="15"/>
      <c r="I757" s="27"/>
      <c r="K757" s="27"/>
      <c r="L757" s="26"/>
      <c r="M757" s="26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E757" s="15"/>
      <c r="AF757" s="15"/>
      <c r="AG757" s="15"/>
      <c r="AH757" s="15"/>
      <c r="AI757" s="15"/>
      <c r="AK757" s="27"/>
      <c r="AL757" s="15"/>
      <c r="AM757" s="26"/>
      <c r="AN757" s="26"/>
      <c r="AO757" s="26"/>
      <c r="AP757" s="27"/>
      <c r="AQ757" s="15"/>
      <c r="AR757" s="28"/>
      <c r="AS757" s="29"/>
      <c r="AT757" s="29"/>
      <c r="AU757" s="29"/>
    </row>
    <row r="758" spans="1:47">
      <c r="A758" s="15"/>
      <c r="B758" s="15"/>
      <c r="C758" s="15"/>
      <c r="D758" s="15"/>
      <c r="E758" s="15"/>
      <c r="F758" s="15"/>
      <c r="G758" s="15"/>
      <c r="H758" s="15"/>
      <c r="I758" s="27"/>
      <c r="K758" s="27"/>
      <c r="L758" s="26"/>
      <c r="M758" s="26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E758" s="15"/>
      <c r="AF758" s="15"/>
      <c r="AG758" s="15"/>
      <c r="AH758" s="15"/>
      <c r="AI758" s="15"/>
      <c r="AK758" s="27"/>
      <c r="AL758" s="15"/>
      <c r="AM758" s="26"/>
      <c r="AN758" s="26"/>
      <c r="AO758" s="26"/>
      <c r="AP758" s="27"/>
      <c r="AQ758" s="15"/>
      <c r="AR758" s="28"/>
      <c r="AS758" s="29"/>
      <c r="AT758" s="29"/>
      <c r="AU758" s="29"/>
    </row>
    <row r="759" spans="1:47">
      <c r="A759" s="15"/>
      <c r="B759" s="15"/>
      <c r="C759" s="15"/>
      <c r="D759" s="15"/>
      <c r="E759" s="15"/>
      <c r="F759" s="15"/>
      <c r="G759" s="15"/>
      <c r="H759" s="15"/>
      <c r="I759" s="27"/>
      <c r="K759" s="27"/>
      <c r="L759" s="26"/>
      <c r="M759" s="26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E759" s="15"/>
      <c r="AF759" s="15"/>
      <c r="AG759" s="15"/>
      <c r="AH759" s="15"/>
      <c r="AI759" s="15"/>
      <c r="AK759" s="27"/>
      <c r="AL759" s="15"/>
      <c r="AM759" s="26"/>
      <c r="AN759" s="26"/>
      <c r="AO759" s="26"/>
      <c r="AP759" s="27"/>
      <c r="AQ759" s="15"/>
      <c r="AR759" s="28"/>
      <c r="AS759" s="29"/>
      <c r="AT759" s="29"/>
      <c r="AU759" s="29"/>
    </row>
    <row r="760" spans="1:47">
      <c r="A760" s="15"/>
      <c r="B760" s="15"/>
      <c r="C760" s="15"/>
      <c r="D760" s="15"/>
      <c r="E760" s="15"/>
      <c r="F760" s="15"/>
      <c r="G760" s="15"/>
      <c r="H760" s="15"/>
      <c r="I760" s="27"/>
      <c r="K760" s="27"/>
      <c r="L760" s="26"/>
      <c r="M760" s="26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E760" s="15"/>
      <c r="AF760" s="15"/>
      <c r="AG760" s="15"/>
      <c r="AH760" s="15"/>
      <c r="AI760" s="15"/>
      <c r="AK760" s="27"/>
      <c r="AL760" s="15"/>
      <c r="AM760" s="26"/>
      <c r="AN760" s="26"/>
      <c r="AO760" s="26"/>
      <c r="AP760" s="27"/>
      <c r="AQ760" s="15"/>
      <c r="AR760" s="28"/>
      <c r="AS760" s="29"/>
      <c r="AT760" s="29"/>
      <c r="AU760" s="29"/>
    </row>
    <row r="761" spans="1:47">
      <c r="A761" s="15"/>
      <c r="B761" s="15"/>
      <c r="C761" s="15"/>
      <c r="D761" s="15"/>
      <c r="E761" s="15"/>
      <c r="F761" s="15"/>
      <c r="G761" s="15"/>
      <c r="H761" s="15"/>
      <c r="I761" s="27"/>
      <c r="K761" s="27"/>
      <c r="L761" s="26"/>
      <c r="M761" s="26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E761" s="15"/>
      <c r="AF761" s="15"/>
      <c r="AG761" s="15"/>
      <c r="AH761" s="15"/>
      <c r="AI761" s="15"/>
      <c r="AK761" s="27"/>
      <c r="AL761" s="15"/>
      <c r="AM761" s="26"/>
      <c r="AN761" s="26"/>
      <c r="AO761" s="26"/>
      <c r="AP761" s="27"/>
      <c r="AQ761" s="15"/>
      <c r="AR761" s="28"/>
      <c r="AS761" s="29"/>
      <c r="AT761" s="29"/>
      <c r="AU761" s="29"/>
    </row>
    <row r="762" spans="1:47">
      <c r="A762" s="15"/>
      <c r="B762" s="15"/>
      <c r="C762" s="15"/>
      <c r="D762" s="15"/>
      <c r="E762" s="15"/>
      <c r="F762" s="15"/>
      <c r="G762" s="15"/>
      <c r="H762" s="15"/>
      <c r="I762" s="27"/>
      <c r="K762" s="27"/>
      <c r="L762" s="26"/>
      <c r="M762" s="26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E762" s="15"/>
      <c r="AF762" s="15"/>
      <c r="AG762" s="15"/>
      <c r="AH762" s="15"/>
      <c r="AI762" s="15"/>
      <c r="AK762" s="27"/>
      <c r="AL762" s="15"/>
      <c r="AM762" s="26"/>
      <c r="AN762" s="26"/>
      <c r="AO762" s="26"/>
      <c r="AP762" s="27"/>
      <c r="AQ762" s="15"/>
      <c r="AR762" s="28"/>
      <c r="AS762" s="29"/>
      <c r="AT762" s="29"/>
      <c r="AU762" s="29"/>
    </row>
    <row r="763" spans="1:47">
      <c r="A763" s="15"/>
      <c r="B763" s="15"/>
      <c r="C763" s="15"/>
      <c r="D763" s="15"/>
      <c r="E763" s="15"/>
      <c r="F763" s="15"/>
      <c r="G763" s="15"/>
      <c r="H763" s="15"/>
      <c r="I763" s="27"/>
      <c r="K763" s="27"/>
      <c r="L763" s="26"/>
      <c r="M763" s="26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E763" s="15"/>
      <c r="AF763" s="15"/>
      <c r="AG763" s="15"/>
      <c r="AH763" s="15"/>
      <c r="AI763" s="15"/>
      <c r="AK763" s="27"/>
      <c r="AL763" s="15"/>
      <c r="AM763" s="26"/>
      <c r="AN763" s="26"/>
      <c r="AO763" s="26"/>
      <c r="AP763" s="27"/>
      <c r="AQ763" s="15"/>
      <c r="AR763" s="28"/>
      <c r="AS763" s="29"/>
      <c r="AT763" s="29"/>
      <c r="AU763" s="29"/>
    </row>
    <row r="764" spans="1:47">
      <c r="A764" s="15"/>
      <c r="B764" s="15"/>
      <c r="C764" s="15"/>
      <c r="D764" s="15"/>
      <c r="E764" s="15"/>
      <c r="F764" s="15"/>
      <c r="G764" s="15"/>
      <c r="H764" s="15"/>
      <c r="I764" s="27"/>
      <c r="K764" s="27"/>
      <c r="L764" s="26"/>
      <c r="M764" s="26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E764" s="15"/>
      <c r="AF764" s="15"/>
      <c r="AG764" s="15"/>
      <c r="AH764" s="15"/>
      <c r="AI764" s="15"/>
      <c r="AK764" s="27"/>
      <c r="AL764" s="15"/>
      <c r="AM764" s="26"/>
      <c r="AN764" s="26"/>
      <c r="AO764" s="26"/>
      <c r="AP764" s="27"/>
      <c r="AQ764" s="15"/>
      <c r="AR764" s="28"/>
      <c r="AS764" s="29"/>
      <c r="AT764" s="29"/>
      <c r="AU764" s="29"/>
    </row>
    <row r="765" spans="1:47">
      <c r="A765" s="15"/>
      <c r="B765" s="15"/>
      <c r="C765" s="15"/>
      <c r="D765" s="15"/>
      <c r="E765" s="15"/>
      <c r="F765" s="15"/>
      <c r="G765" s="15"/>
      <c r="H765" s="15"/>
      <c r="I765" s="27"/>
      <c r="K765" s="27"/>
      <c r="L765" s="26"/>
      <c r="M765" s="26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E765" s="15"/>
      <c r="AF765" s="15"/>
      <c r="AG765" s="15"/>
      <c r="AH765" s="15"/>
      <c r="AI765" s="15"/>
      <c r="AK765" s="27"/>
      <c r="AL765" s="15"/>
      <c r="AM765" s="26"/>
      <c r="AN765" s="26"/>
      <c r="AO765" s="26"/>
      <c r="AP765" s="27"/>
      <c r="AQ765" s="15"/>
      <c r="AR765" s="28"/>
      <c r="AS765" s="29"/>
      <c r="AT765" s="29"/>
      <c r="AU765" s="29"/>
    </row>
    <row r="766" spans="1:47">
      <c r="A766" s="15"/>
      <c r="B766" s="15"/>
      <c r="C766" s="15"/>
      <c r="D766" s="15"/>
      <c r="E766" s="15"/>
      <c r="F766" s="15"/>
      <c r="G766" s="15"/>
      <c r="H766" s="15"/>
      <c r="I766" s="27"/>
      <c r="K766" s="27"/>
      <c r="L766" s="26"/>
      <c r="M766" s="26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E766" s="15"/>
      <c r="AF766" s="15"/>
      <c r="AG766" s="15"/>
      <c r="AH766" s="15"/>
      <c r="AI766" s="15"/>
      <c r="AK766" s="27"/>
      <c r="AL766" s="15"/>
      <c r="AM766" s="26"/>
      <c r="AN766" s="26"/>
      <c r="AO766" s="26"/>
      <c r="AP766" s="27"/>
      <c r="AQ766" s="15"/>
      <c r="AR766" s="28"/>
      <c r="AS766" s="29"/>
      <c r="AT766" s="29"/>
      <c r="AU766" s="29"/>
    </row>
    <row r="767" spans="1:47">
      <c r="A767" s="15"/>
      <c r="B767" s="15"/>
      <c r="C767" s="15"/>
      <c r="D767" s="15"/>
      <c r="E767" s="15"/>
      <c r="F767" s="15"/>
      <c r="G767" s="15"/>
      <c r="H767" s="15"/>
      <c r="I767" s="27"/>
      <c r="K767" s="27"/>
      <c r="L767" s="26"/>
      <c r="M767" s="26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E767" s="15"/>
      <c r="AF767" s="15"/>
      <c r="AG767" s="15"/>
      <c r="AH767" s="15"/>
      <c r="AI767" s="15"/>
      <c r="AK767" s="27"/>
      <c r="AL767" s="15"/>
      <c r="AM767" s="26"/>
      <c r="AN767" s="26"/>
      <c r="AO767" s="26"/>
      <c r="AP767" s="27"/>
      <c r="AQ767" s="15"/>
      <c r="AR767" s="28"/>
      <c r="AS767" s="29"/>
      <c r="AT767" s="29"/>
      <c r="AU767" s="29"/>
    </row>
    <row r="768" spans="1:47">
      <c r="A768" s="15"/>
      <c r="B768" s="15"/>
      <c r="C768" s="15"/>
      <c r="D768" s="15"/>
      <c r="E768" s="15"/>
      <c r="F768" s="15"/>
      <c r="G768" s="15"/>
      <c r="H768" s="15"/>
      <c r="I768" s="27"/>
      <c r="K768" s="27"/>
      <c r="L768" s="26"/>
      <c r="M768" s="26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E768" s="15"/>
      <c r="AF768" s="15"/>
      <c r="AG768" s="15"/>
      <c r="AH768" s="15"/>
      <c r="AI768" s="15"/>
      <c r="AK768" s="27"/>
      <c r="AL768" s="15"/>
      <c r="AM768" s="26"/>
      <c r="AN768" s="26"/>
      <c r="AO768" s="26"/>
      <c r="AP768" s="27"/>
      <c r="AQ768" s="15"/>
      <c r="AR768" s="28"/>
      <c r="AS768" s="29"/>
      <c r="AT768" s="29"/>
      <c r="AU768" s="29"/>
    </row>
    <row r="769" spans="1:47">
      <c r="A769" s="15"/>
      <c r="B769" s="15"/>
      <c r="C769" s="15"/>
      <c r="D769" s="15"/>
      <c r="E769" s="15"/>
      <c r="F769" s="15"/>
      <c r="G769" s="15"/>
      <c r="H769" s="15"/>
      <c r="I769" s="27"/>
      <c r="K769" s="27"/>
      <c r="L769" s="26"/>
      <c r="M769" s="26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E769" s="15"/>
      <c r="AF769" s="15"/>
      <c r="AG769" s="15"/>
      <c r="AH769" s="15"/>
      <c r="AI769" s="15"/>
      <c r="AK769" s="27"/>
      <c r="AL769" s="15"/>
      <c r="AM769" s="26"/>
      <c r="AN769" s="26"/>
      <c r="AO769" s="26"/>
      <c r="AP769" s="27"/>
      <c r="AQ769" s="15"/>
      <c r="AR769" s="28"/>
      <c r="AS769" s="29"/>
      <c r="AT769" s="29"/>
      <c r="AU769" s="29"/>
    </row>
    <row r="770" spans="1:47">
      <c r="A770" s="15"/>
      <c r="B770" s="15"/>
      <c r="C770" s="15"/>
      <c r="D770" s="15"/>
      <c r="E770" s="15"/>
      <c r="F770" s="15"/>
      <c r="G770" s="15"/>
      <c r="H770" s="15"/>
      <c r="I770" s="27"/>
      <c r="K770" s="27"/>
      <c r="L770" s="26"/>
      <c r="M770" s="26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E770" s="15"/>
      <c r="AF770" s="15"/>
      <c r="AG770" s="15"/>
      <c r="AH770" s="15"/>
      <c r="AI770" s="15"/>
      <c r="AK770" s="27"/>
      <c r="AL770" s="15"/>
      <c r="AM770" s="26"/>
      <c r="AN770" s="26"/>
      <c r="AO770" s="26"/>
      <c r="AP770" s="27"/>
      <c r="AQ770" s="15"/>
      <c r="AR770" s="28"/>
      <c r="AS770" s="29"/>
      <c r="AT770" s="29"/>
      <c r="AU770" s="29"/>
    </row>
    <row r="771" spans="1:47">
      <c r="A771" s="15"/>
      <c r="B771" s="15"/>
      <c r="C771" s="15"/>
      <c r="D771" s="15"/>
      <c r="E771" s="15"/>
      <c r="F771" s="15"/>
      <c r="G771" s="15"/>
      <c r="H771" s="15"/>
      <c r="I771" s="27"/>
      <c r="K771" s="27"/>
      <c r="L771" s="26"/>
      <c r="M771" s="26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E771" s="15"/>
      <c r="AF771" s="15"/>
      <c r="AG771" s="15"/>
      <c r="AH771" s="15"/>
      <c r="AI771" s="15"/>
      <c r="AK771" s="27"/>
      <c r="AL771" s="15"/>
      <c r="AM771" s="26"/>
      <c r="AN771" s="26"/>
      <c r="AO771" s="26"/>
      <c r="AP771" s="27"/>
      <c r="AQ771" s="15"/>
      <c r="AR771" s="28"/>
      <c r="AS771" s="29"/>
      <c r="AT771" s="29"/>
      <c r="AU771" s="29"/>
    </row>
    <row r="772" spans="1:47">
      <c r="A772" s="15"/>
      <c r="B772" s="15"/>
      <c r="C772" s="15"/>
      <c r="D772" s="15"/>
      <c r="E772" s="15"/>
      <c r="F772" s="15"/>
      <c r="G772" s="15"/>
      <c r="H772" s="15"/>
      <c r="I772" s="27"/>
      <c r="K772" s="27"/>
      <c r="L772" s="26"/>
      <c r="M772" s="26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E772" s="15"/>
      <c r="AF772" s="15"/>
      <c r="AG772" s="15"/>
      <c r="AH772" s="15"/>
      <c r="AI772" s="15"/>
      <c r="AK772" s="27"/>
      <c r="AL772" s="15"/>
      <c r="AM772" s="26"/>
      <c r="AN772" s="26"/>
      <c r="AO772" s="26"/>
      <c r="AP772" s="27"/>
      <c r="AQ772" s="15"/>
      <c r="AR772" s="28"/>
      <c r="AS772" s="29"/>
      <c r="AT772" s="29"/>
      <c r="AU772" s="29"/>
    </row>
    <row r="773" spans="1:47">
      <c r="A773" s="15"/>
      <c r="B773" s="15"/>
      <c r="C773" s="15"/>
      <c r="D773" s="15"/>
      <c r="E773" s="15"/>
      <c r="F773" s="15"/>
      <c r="G773" s="15"/>
      <c r="H773" s="15"/>
      <c r="I773" s="27"/>
      <c r="K773" s="27"/>
      <c r="L773" s="26"/>
      <c r="M773" s="26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E773" s="15"/>
      <c r="AF773" s="15"/>
      <c r="AG773" s="15"/>
      <c r="AH773" s="15"/>
      <c r="AI773" s="15"/>
      <c r="AK773" s="27"/>
      <c r="AL773" s="15"/>
      <c r="AM773" s="26"/>
      <c r="AN773" s="26"/>
      <c r="AO773" s="26"/>
      <c r="AP773" s="27"/>
      <c r="AQ773" s="15"/>
      <c r="AR773" s="28"/>
      <c r="AS773" s="29"/>
      <c r="AT773" s="29"/>
      <c r="AU773" s="29"/>
    </row>
    <row r="774" spans="1:47">
      <c r="A774" s="15"/>
      <c r="B774" s="15"/>
      <c r="C774" s="15"/>
      <c r="D774" s="15"/>
      <c r="E774" s="15"/>
      <c r="F774" s="15"/>
      <c r="G774" s="15"/>
      <c r="H774" s="15"/>
      <c r="I774" s="27"/>
      <c r="K774" s="27"/>
      <c r="L774" s="26"/>
      <c r="M774" s="26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E774" s="15"/>
      <c r="AF774" s="15"/>
      <c r="AG774" s="15"/>
      <c r="AH774" s="15"/>
      <c r="AI774" s="15"/>
      <c r="AK774" s="27"/>
      <c r="AL774" s="15"/>
      <c r="AM774" s="26"/>
      <c r="AN774" s="26"/>
      <c r="AO774" s="26"/>
      <c r="AP774" s="27"/>
      <c r="AQ774" s="15"/>
      <c r="AR774" s="28"/>
      <c r="AS774" s="29"/>
      <c r="AT774" s="29"/>
      <c r="AU774" s="29"/>
    </row>
    <row r="775" spans="1:47">
      <c r="A775" s="15"/>
      <c r="B775" s="15"/>
      <c r="C775" s="15"/>
      <c r="D775" s="15"/>
      <c r="E775" s="15"/>
      <c r="F775" s="15"/>
      <c r="G775" s="15"/>
      <c r="H775" s="15"/>
      <c r="I775" s="27"/>
      <c r="K775" s="27"/>
      <c r="L775" s="26"/>
      <c r="M775" s="26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E775" s="15"/>
      <c r="AF775" s="15"/>
      <c r="AG775" s="15"/>
      <c r="AH775" s="15"/>
      <c r="AI775" s="15"/>
      <c r="AK775" s="27"/>
      <c r="AL775" s="15"/>
      <c r="AM775" s="26"/>
      <c r="AN775" s="26"/>
      <c r="AO775" s="26"/>
      <c r="AP775" s="27"/>
      <c r="AQ775" s="15"/>
      <c r="AR775" s="28"/>
      <c r="AS775" s="29"/>
      <c r="AT775" s="29"/>
      <c r="AU775" s="29"/>
    </row>
    <row r="776" spans="1:47">
      <c r="A776" s="15"/>
      <c r="B776" s="15"/>
      <c r="C776" s="15"/>
      <c r="D776" s="15"/>
      <c r="E776" s="15"/>
      <c r="F776" s="15"/>
      <c r="G776" s="15"/>
      <c r="H776" s="15"/>
      <c r="I776" s="27"/>
      <c r="K776" s="27"/>
      <c r="L776" s="26"/>
      <c r="M776" s="26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E776" s="15"/>
      <c r="AF776" s="15"/>
      <c r="AG776" s="15"/>
      <c r="AH776" s="15"/>
      <c r="AI776" s="15"/>
      <c r="AK776" s="27"/>
      <c r="AL776" s="15"/>
      <c r="AM776" s="26"/>
      <c r="AN776" s="26"/>
      <c r="AO776" s="26"/>
      <c r="AP776" s="27"/>
      <c r="AQ776" s="15"/>
      <c r="AR776" s="28"/>
      <c r="AS776" s="29"/>
      <c r="AT776" s="29"/>
      <c r="AU776" s="29"/>
    </row>
    <row r="777" spans="1:47">
      <c r="A777" s="15"/>
      <c r="B777" s="15"/>
      <c r="C777" s="15"/>
      <c r="D777" s="15"/>
      <c r="E777" s="15"/>
      <c r="F777" s="15"/>
      <c r="G777" s="15"/>
      <c r="H777" s="15"/>
      <c r="I777" s="27"/>
      <c r="K777" s="27"/>
      <c r="L777" s="26"/>
      <c r="M777" s="26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E777" s="15"/>
      <c r="AF777" s="15"/>
      <c r="AG777" s="15"/>
      <c r="AH777" s="15"/>
      <c r="AI777" s="15"/>
      <c r="AK777" s="27"/>
      <c r="AL777" s="15"/>
      <c r="AM777" s="26"/>
      <c r="AN777" s="26"/>
      <c r="AO777" s="26"/>
      <c r="AP777" s="27"/>
      <c r="AQ777" s="15"/>
      <c r="AR777" s="28"/>
      <c r="AS777" s="29"/>
      <c r="AT777" s="29"/>
      <c r="AU777" s="29"/>
    </row>
    <row r="778" spans="1:47">
      <c r="A778" s="15"/>
      <c r="B778" s="15"/>
      <c r="C778" s="15"/>
      <c r="D778" s="15"/>
      <c r="E778" s="15"/>
      <c r="F778" s="15"/>
      <c r="G778" s="15"/>
      <c r="H778" s="15"/>
      <c r="I778" s="27"/>
      <c r="K778" s="27"/>
      <c r="L778" s="26"/>
      <c r="M778" s="26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E778" s="15"/>
      <c r="AF778" s="15"/>
      <c r="AG778" s="15"/>
      <c r="AH778" s="15"/>
      <c r="AI778" s="15"/>
      <c r="AK778" s="27"/>
      <c r="AL778" s="15"/>
      <c r="AM778" s="26"/>
      <c r="AN778" s="26"/>
      <c r="AO778" s="26"/>
      <c r="AP778" s="27"/>
      <c r="AQ778" s="15"/>
      <c r="AR778" s="28"/>
      <c r="AS778" s="29"/>
      <c r="AT778" s="29"/>
      <c r="AU778" s="29"/>
    </row>
    <row r="779" spans="1:47">
      <c r="A779" s="15"/>
      <c r="B779" s="15"/>
      <c r="C779" s="15"/>
      <c r="D779" s="15"/>
      <c r="E779" s="15"/>
      <c r="F779" s="15"/>
      <c r="G779" s="15"/>
      <c r="H779" s="15"/>
      <c r="I779" s="27"/>
      <c r="K779" s="27"/>
      <c r="L779" s="26"/>
      <c r="M779" s="26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E779" s="15"/>
      <c r="AF779" s="15"/>
      <c r="AG779" s="15"/>
      <c r="AH779" s="15"/>
      <c r="AI779" s="15"/>
      <c r="AK779" s="27"/>
      <c r="AL779" s="15"/>
      <c r="AM779" s="26"/>
      <c r="AN779" s="26"/>
      <c r="AO779" s="26"/>
      <c r="AP779" s="27"/>
      <c r="AQ779" s="15"/>
      <c r="AR779" s="28"/>
      <c r="AS779" s="29"/>
      <c r="AT779" s="29"/>
      <c r="AU779" s="29"/>
    </row>
    <row r="780" spans="1:47">
      <c r="A780" s="15"/>
      <c r="B780" s="15"/>
      <c r="C780" s="15"/>
      <c r="D780" s="15"/>
      <c r="E780" s="15"/>
      <c r="F780" s="15"/>
      <c r="G780" s="15"/>
      <c r="H780" s="15"/>
      <c r="I780" s="27"/>
      <c r="K780" s="27"/>
      <c r="L780" s="26"/>
      <c r="M780" s="26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E780" s="15"/>
      <c r="AF780" s="15"/>
      <c r="AG780" s="15"/>
      <c r="AH780" s="15"/>
      <c r="AI780" s="15"/>
      <c r="AK780" s="27"/>
      <c r="AL780" s="15"/>
      <c r="AM780" s="26"/>
      <c r="AN780" s="26"/>
      <c r="AO780" s="26"/>
      <c r="AP780" s="27"/>
      <c r="AQ780" s="15"/>
      <c r="AR780" s="28"/>
      <c r="AS780" s="29"/>
      <c r="AT780" s="29"/>
      <c r="AU780" s="29"/>
    </row>
    <row r="781" spans="1:47">
      <c r="A781" s="15"/>
      <c r="B781" s="15"/>
      <c r="C781" s="15"/>
      <c r="D781" s="15"/>
      <c r="E781" s="15"/>
      <c r="F781" s="15"/>
      <c r="G781" s="15"/>
      <c r="H781" s="15"/>
      <c r="I781" s="27"/>
      <c r="K781" s="27"/>
      <c r="L781" s="26"/>
      <c r="M781" s="26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E781" s="15"/>
      <c r="AF781" s="15"/>
      <c r="AG781" s="15"/>
      <c r="AH781" s="15"/>
      <c r="AI781" s="15"/>
      <c r="AK781" s="27"/>
      <c r="AL781" s="15"/>
      <c r="AM781" s="26"/>
      <c r="AN781" s="26"/>
      <c r="AO781" s="26"/>
      <c r="AP781" s="27"/>
      <c r="AQ781" s="15"/>
      <c r="AR781" s="28"/>
      <c r="AS781" s="29"/>
      <c r="AT781" s="29"/>
      <c r="AU781" s="29"/>
    </row>
    <row r="782" spans="1:47">
      <c r="A782" s="15"/>
      <c r="B782" s="15"/>
      <c r="C782" s="15"/>
      <c r="D782" s="15"/>
      <c r="E782" s="15"/>
      <c r="F782" s="15"/>
      <c r="G782" s="15"/>
      <c r="H782" s="15"/>
      <c r="I782" s="27"/>
      <c r="K782" s="27"/>
      <c r="L782" s="26"/>
      <c r="M782" s="26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E782" s="15"/>
      <c r="AF782" s="15"/>
      <c r="AG782" s="15"/>
      <c r="AH782" s="15"/>
      <c r="AI782" s="15"/>
      <c r="AK782" s="27"/>
      <c r="AL782" s="15"/>
      <c r="AM782" s="26"/>
      <c r="AN782" s="26"/>
      <c r="AO782" s="26"/>
      <c r="AP782" s="27"/>
      <c r="AQ782" s="15"/>
      <c r="AR782" s="28"/>
      <c r="AS782" s="29"/>
      <c r="AT782" s="29"/>
      <c r="AU782" s="29"/>
    </row>
    <row r="783" spans="1:47">
      <c r="A783" s="15"/>
      <c r="B783" s="15"/>
      <c r="C783" s="15"/>
      <c r="D783" s="15"/>
      <c r="E783" s="15"/>
      <c r="F783" s="15"/>
      <c r="G783" s="15"/>
      <c r="H783" s="15"/>
      <c r="I783" s="27"/>
      <c r="K783" s="27"/>
      <c r="L783" s="26"/>
      <c r="M783" s="26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E783" s="15"/>
      <c r="AF783" s="15"/>
      <c r="AG783" s="15"/>
      <c r="AH783" s="15"/>
      <c r="AI783" s="15"/>
      <c r="AK783" s="27"/>
      <c r="AL783" s="15"/>
      <c r="AM783" s="26"/>
      <c r="AN783" s="26"/>
      <c r="AO783" s="26"/>
      <c r="AP783" s="27"/>
      <c r="AQ783" s="15"/>
      <c r="AR783" s="28"/>
      <c r="AS783" s="29"/>
      <c r="AT783" s="29"/>
      <c r="AU783" s="29"/>
    </row>
    <row r="784" spans="1:47">
      <c r="A784" s="15"/>
      <c r="B784" s="15"/>
      <c r="C784" s="15"/>
      <c r="D784" s="15"/>
      <c r="E784" s="15"/>
      <c r="F784" s="15"/>
      <c r="G784" s="15"/>
      <c r="H784" s="15"/>
      <c r="I784" s="27"/>
      <c r="K784" s="27"/>
      <c r="L784" s="26"/>
      <c r="M784" s="26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E784" s="15"/>
      <c r="AF784" s="15"/>
      <c r="AG784" s="15"/>
      <c r="AH784" s="15"/>
      <c r="AI784" s="15"/>
      <c r="AK784" s="27"/>
      <c r="AL784" s="15"/>
      <c r="AM784" s="26"/>
      <c r="AN784" s="26"/>
      <c r="AO784" s="26"/>
      <c r="AP784" s="27"/>
      <c r="AQ784" s="15"/>
      <c r="AR784" s="28"/>
      <c r="AS784" s="29"/>
      <c r="AT784" s="29"/>
      <c r="AU784" s="29"/>
    </row>
    <row r="785" spans="1:47">
      <c r="A785" s="15"/>
      <c r="B785" s="15"/>
      <c r="C785" s="15"/>
      <c r="D785" s="15"/>
      <c r="E785" s="15"/>
      <c r="F785" s="15"/>
      <c r="G785" s="15"/>
      <c r="H785" s="15"/>
      <c r="I785" s="27"/>
      <c r="K785" s="27"/>
      <c r="L785" s="26"/>
      <c r="M785" s="26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E785" s="15"/>
      <c r="AF785" s="15"/>
      <c r="AG785" s="15"/>
      <c r="AH785" s="15"/>
      <c r="AI785" s="15"/>
      <c r="AK785" s="27"/>
      <c r="AL785" s="15"/>
      <c r="AM785" s="26"/>
      <c r="AN785" s="26"/>
      <c r="AO785" s="26"/>
      <c r="AP785" s="27"/>
      <c r="AQ785" s="15"/>
      <c r="AR785" s="28"/>
      <c r="AS785" s="29"/>
      <c r="AT785" s="29"/>
      <c r="AU785" s="29"/>
    </row>
    <row r="786" spans="1:47">
      <c r="A786" s="15"/>
      <c r="B786" s="15"/>
      <c r="C786" s="15"/>
      <c r="D786" s="15"/>
      <c r="E786" s="15"/>
      <c r="F786" s="15"/>
      <c r="G786" s="15"/>
      <c r="H786" s="15"/>
      <c r="I786" s="27"/>
      <c r="K786" s="27"/>
      <c r="L786" s="26"/>
      <c r="M786" s="26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E786" s="15"/>
      <c r="AF786" s="15"/>
      <c r="AG786" s="15"/>
      <c r="AH786" s="15"/>
      <c r="AI786" s="15"/>
      <c r="AK786" s="27"/>
      <c r="AL786" s="15"/>
      <c r="AM786" s="26"/>
      <c r="AN786" s="26"/>
      <c r="AO786" s="26"/>
      <c r="AP786" s="27"/>
      <c r="AQ786" s="15"/>
      <c r="AR786" s="28"/>
      <c r="AS786" s="29"/>
      <c r="AT786" s="29"/>
      <c r="AU786" s="29"/>
    </row>
    <row r="787" spans="1:47">
      <c r="A787" s="15"/>
      <c r="B787" s="15"/>
      <c r="C787" s="15"/>
      <c r="D787" s="15"/>
      <c r="E787" s="15"/>
      <c r="F787" s="15"/>
      <c r="G787" s="15"/>
      <c r="H787" s="15"/>
      <c r="I787" s="27"/>
      <c r="K787" s="27"/>
      <c r="L787" s="26"/>
      <c r="M787" s="26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E787" s="15"/>
      <c r="AF787" s="15"/>
      <c r="AG787" s="15"/>
      <c r="AH787" s="15"/>
      <c r="AI787" s="15"/>
      <c r="AK787" s="27"/>
      <c r="AL787" s="15"/>
      <c r="AM787" s="26"/>
      <c r="AN787" s="26"/>
      <c r="AO787" s="26"/>
      <c r="AP787" s="27"/>
      <c r="AQ787" s="15"/>
      <c r="AR787" s="28"/>
      <c r="AS787" s="29"/>
      <c r="AT787" s="29"/>
      <c r="AU787" s="29"/>
    </row>
    <row r="788" spans="1:47">
      <c r="A788" s="15"/>
      <c r="B788" s="15"/>
      <c r="C788" s="15"/>
      <c r="D788" s="15"/>
      <c r="E788" s="15"/>
      <c r="F788" s="15"/>
      <c r="G788" s="15"/>
      <c r="H788" s="15"/>
      <c r="I788" s="27"/>
      <c r="K788" s="27"/>
      <c r="L788" s="26"/>
      <c r="M788" s="26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E788" s="15"/>
      <c r="AF788" s="15"/>
      <c r="AG788" s="15"/>
      <c r="AH788" s="15"/>
      <c r="AI788" s="15"/>
      <c r="AK788" s="27"/>
      <c r="AL788" s="15"/>
      <c r="AM788" s="26"/>
      <c r="AN788" s="26"/>
      <c r="AO788" s="26"/>
      <c r="AP788" s="27"/>
      <c r="AQ788" s="15"/>
      <c r="AR788" s="28"/>
      <c r="AS788" s="29"/>
      <c r="AT788" s="29"/>
      <c r="AU788" s="29"/>
    </row>
    <row r="789" spans="1:47">
      <c r="A789" s="15"/>
      <c r="B789" s="15"/>
      <c r="C789" s="15"/>
      <c r="D789" s="15"/>
      <c r="E789" s="15"/>
      <c r="F789" s="15"/>
      <c r="G789" s="15"/>
      <c r="H789" s="15"/>
      <c r="I789" s="27"/>
      <c r="K789" s="27"/>
      <c r="L789" s="26"/>
      <c r="M789" s="26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E789" s="15"/>
      <c r="AF789" s="15"/>
      <c r="AG789" s="15"/>
      <c r="AH789" s="15"/>
      <c r="AI789" s="15"/>
      <c r="AK789" s="27"/>
      <c r="AL789" s="15"/>
      <c r="AM789" s="26"/>
      <c r="AN789" s="26"/>
      <c r="AO789" s="26"/>
      <c r="AP789" s="27"/>
      <c r="AQ789" s="15"/>
      <c r="AR789" s="28"/>
      <c r="AS789" s="29"/>
      <c r="AT789" s="29"/>
      <c r="AU789" s="29"/>
    </row>
    <row r="790" spans="1:47">
      <c r="A790" s="15"/>
      <c r="B790" s="15"/>
      <c r="C790" s="15"/>
      <c r="D790" s="15"/>
      <c r="E790" s="15"/>
      <c r="F790" s="15"/>
      <c r="G790" s="15"/>
      <c r="H790" s="15"/>
      <c r="I790" s="27"/>
      <c r="K790" s="27"/>
      <c r="L790" s="26"/>
      <c r="M790" s="26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E790" s="15"/>
      <c r="AF790" s="15"/>
      <c r="AG790" s="15"/>
      <c r="AH790" s="15"/>
      <c r="AI790" s="15"/>
      <c r="AK790" s="27"/>
      <c r="AL790" s="15"/>
      <c r="AM790" s="26"/>
      <c r="AN790" s="26"/>
      <c r="AO790" s="26"/>
      <c r="AP790" s="27"/>
      <c r="AQ790" s="15"/>
      <c r="AR790" s="28"/>
      <c r="AS790" s="29"/>
      <c r="AT790" s="29"/>
      <c r="AU790" s="29"/>
    </row>
    <row r="791" spans="1:47">
      <c r="A791" s="15"/>
      <c r="B791" s="15"/>
      <c r="C791" s="15"/>
      <c r="D791" s="15"/>
      <c r="E791" s="15"/>
      <c r="F791" s="15"/>
      <c r="G791" s="15"/>
      <c r="H791" s="15"/>
      <c r="I791" s="27"/>
      <c r="K791" s="27"/>
      <c r="L791" s="26"/>
      <c r="M791" s="26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E791" s="15"/>
      <c r="AF791" s="15"/>
      <c r="AG791" s="15"/>
      <c r="AH791" s="15"/>
      <c r="AI791" s="15"/>
      <c r="AK791" s="27"/>
      <c r="AL791" s="15"/>
      <c r="AM791" s="26"/>
      <c r="AN791" s="26"/>
      <c r="AO791" s="26"/>
      <c r="AP791" s="27"/>
      <c r="AQ791" s="15"/>
      <c r="AR791" s="28"/>
      <c r="AS791" s="29"/>
      <c r="AT791" s="29"/>
      <c r="AU791" s="29"/>
    </row>
    <row r="792" spans="1:47">
      <c r="A792" s="15"/>
      <c r="B792" s="15"/>
      <c r="C792" s="15"/>
      <c r="D792" s="15"/>
      <c r="E792" s="15"/>
      <c r="F792" s="15"/>
      <c r="G792" s="15"/>
      <c r="H792" s="15"/>
      <c r="I792" s="27"/>
      <c r="K792" s="27"/>
      <c r="L792" s="26"/>
      <c r="M792" s="26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E792" s="15"/>
      <c r="AF792" s="15"/>
      <c r="AG792" s="15"/>
      <c r="AH792" s="15"/>
      <c r="AI792" s="15"/>
      <c r="AK792" s="27"/>
      <c r="AL792" s="15"/>
      <c r="AM792" s="26"/>
      <c r="AN792" s="26"/>
      <c r="AO792" s="26"/>
      <c r="AP792" s="27"/>
      <c r="AQ792" s="15"/>
      <c r="AR792" s="28"/>
      <c r="AS792" s="29"/>
      <c r="AT792" s="29"/>
      <c r="AU792" s="29"/>
    </row>
    <row r="793" spans="1:47">
      <c r="A793" s="15"/>
      <c r="B793" s="15"/>
      <c r="C793" s="15"/>
      <c r="D793" s="15"/>
      <c r="E793" s="15"/>
      <c r="F793" s="15"/>
      <c r="G793" s="15"/>
      <c r="H793" s="15"/>
      <c r="I793" s="27"/>
      <c r="K793" s="27"/>
      <c r="L793" s="26"/>
      <c r="M793" s="26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E793" s="15"/>
      <c r="AF793" s="15"/>
      <c r="AG793" s="15"/>
      <c r="AH793" s="15"/>
      <c r="AI793" s="15"/>
      <c r="AK793" s="27"/>
      <c r="AL793" s="15"/>
      <c r="AM793" s="26"/>
      <c r="AN793" s="26"/>
      <c r="AO793" s="26"/>
      <c r="AP793" s="27"/>
      <c r="AQ793" s="15"/>
      <c r="AR793" s="28"/>
      <c r="AS793" s="29"/>
      <c r="AT793" s="29"/>
      <c r="AU793" s="29"/>
    </row>
    <row r="794" spans="1:47">
      <c r="A794" s="15"/>
      <c r="B794" s="15"/>
      <c r="C794" s="15"/>
      <c r="D794" s="15"/>
      <c r="E794" s="15"/>
      <c r="F794" s="15"/>
      <c r="G794" s="15"/>
      <c r="H794" s="15"/>
      <c r="I794" s="27"/>
      <c r="K794" s="27"/>
      <c r="L794" s="26"/>
      <c r="M794" s="26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E794" s="15"/>
      <c r="AF794" s="15"/>
      <c r="AG794" s="15"/>
      <c r="AH794" s="15"/>
      <c r="AI794" s="15"/>
      <c r="AK794" s="27"/>
      <c r="AL794" s="15"/>
      <c r="AM794" s="26"/>
      <c r="AN794" s="26"/>
      <c r="AO794" s="26"/>
      <c r="AP794" s="27"/>
      <c r="AQ794" s="15"/>
      <c r="AR794" s="28"/>
      <c r="AS794" s="29"/>
      <c r="AT794" s="29"/>
      <c r="AU794" s="29"/>
    </row>
    <row r="795" spans="1:47">
      <c r="A795" s="15"/>
      <c r="B795" s="15"/>
      <c r="C795" s="15"/>
      <c r="D795" s="15"/>
      <c r="E795" s="15"/>
      <c r="F795" s="15"/>
      <c r="G795" s="15"/>
      <c r="H795" s="15"/>
      <c r="I795" s="27"/>
      <c r="K795" s="27"/>
      <c r="L795" s="26"/>
      <c r="M795" s="26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E795" s="15"/>
      <c r="AF795" s="15"/>
      <c r="AG795" s="15"/>
      <c r="AH795" s="15"/>
      <c r="AI795" s="15"/>
      <c r="AK795" s="27"/>
      <c r="AL795" s="15"/>
      <c r="AM795" s="26"/>
      <c r="AN795" s="26"/>
      <c r="AO795" s="26"/>
      <c r="AP795" s="27"/>
      <c r="AQ795" s="15"/>
      <c r="AR795" s="28"/>
      <c r="AS795" s="29"/>
      <c r="AT795" s="29"/>
      <c r="AU795" s="29"/>
    </row>
    <row r="796" spans="1:47">
      <c r="A796" s="15"/>
      <c r="B796" s="15"/>
      <c r="C796" s="15"/>
      <c r="D796" s="15"/>
      <c r="E796" s="15"/>
      <c r="F796" s="15"/>
      <c r="G796" s="15"/>
      <c r="H796" s="15"/>
      <c r="I796" s="27"/>
      <c r="K796" s="27"/>
      <c r="L796" s="26"/>
      <c r="M796" s="26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E796" s="15"/>
      <c r="AF796" s="15"/>
      <c r="AG796" s="15"/>
      <c r="AH796" s="15"/>
      <c r="AI796" s="15"/>
      <c r="AK796" s="27"/>
      <c r="AL796" s="15"/>
      <c r="AM796" s="26"/>
      <c r="AN796" s="26"/>
      <c r="AO796" s="26"/>
      <c r="AP796" s="27"/>
      <c r="AQ796" s="15"/>
      <c r="AR796" s="28"/>
      <c r="AS796" s="29"/>
      <c r="AT796" s="29"/>
      <c r="AU796" s="29"/>
    </row>
    <row r="797" spans="1:47">
      <c r="A797" s="15"/>
      <c r="B797" s="15"/>
      <c r="C797" s="15"/>
      <c r="D797" s="15"/>
      <c r="E797" s="15"/>
      <c r="F797" s="15"/>
      <c r="G797" s="15"/>
      <c r="H797" s="15"/>
      <c r="I797" s="27"/>
      <c r="K797" s="27"/>
      <c r="L797" s="26"/>
      <c r="M797" s="26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E797" s="15"/>
      <c r="AF797" s="15"/>
      <c r="AG797" s="15"/>
      <c r="AH797" s="15"/>
      <c r="AI797" s="15"/>
      <c r="AK797" s="27"/>
      <c r="AL797" s="15"/>
      <c r="AM797" s="26"/>
      <c r="AN797" s="26"/>
      <c r="AO797" s="26"/>
      <c r="AP797" s="27"/>
      <c r="AQ797" s="15"/>
      <c r="AR797" s="28"/>
      <c r="AS797" s="29"/>
      <c r="AT797" s="29"/>
      <c r="AU797" s="29"/>
    </row>
    <row r="798" spans="1:47">
      <c r="A798" s="15"/>
      <c r="B798" s="15"/>
      <c r="C798" s="15"/>
      <c r="D798" s="15"/>
      <c r="E798" s="15"/>
      <c r="F798" s="15"/>
      <c r="G798" s="15"/>
      <c r="H798" s="15"/>
      <c r="I798" s="27"/>
      <c r="K798" s="27"/>
      <c r="L798" s="26"/>
      <c r="M798" s="26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E798" s="15"/>
      <c r="AF798" s="15"/>
      <c r="AG798" s="15"/>
      <c r="AH798" s="15"/>
      <c r="AI798" s="15"/>
      <c r="AK798" s="27"/>
      <c r="AL798" s="15"/>
      <c r="AM798" s="26"/>
      <c r="AN798" s="26"/>
      <c r="AO798" s="26"/>
      <c r="AP798" s="27"/>
      <c r="AQ798" s="15"/>
      <c r="AR798" s="28"/>
      <c r="AS798" s="29"/>
      <c r="AT798" s="29"/>
      <c r="AU798" s="29"/>
    </row>
    <row r="799" spans="1:47">
      <c r="A799" s="15"/>
      <c r="B799" s="15"/>
      <c r="C799" s="15"/>
      <c r="D799" s="15"/>
      <c r="E799" s="15"/>
      <c r="F799" s="15"/>
      <c r="G799" s="15"/>
      <c r="H799" s="15"/>
      <c r="I799" s="27"/>
      <c r="K799" s="27"/>
      <c r="L799" s="26"/>
      <c r="M799" s="26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E799" s="15"/>
      <c r="AF799" s="15"/>
      <c r="AG799" s="15"/>
      <c r="AH799" s="15"/>
      <c r="AI799" s="15"/>
      <c r="AK799" s="27"/>
      <c r="AL799" s="15"/>
      <c r="AM799" s="26"/>
      <c r="AN799" s="26"/>
      <c r="AO799" s="26"/>
      <c r="AP799" s="27"/>
      <c r="AQ799" s="15"/>
      <c r="AR799" s="28"/>
      <c r="AS799" s="29"/>
      <c r="AT799" s="29"/>
      <c r="AU799" s="29"/>
    </row>
    <row r="800" spans="1:47">
      <c r="A800" s="15"/>
      <c r="B800" s="15"/>
      <c r="C800" s="15"/>
      <c r="D800" s="15"/>
      <c r="E800" s="15"/>
      <c r="F800" s="15"/>
      <c r="G800" s="15"/>
      <c r="H800" s="15"/>
      <c r="I800" s="27"/>
      <c r="K800" s="27"/>
      <c r="L800" s="26"/>
      <c r="M800" s="26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E800" s="15"/>
      <c r="AF800" s="15"/>
      <c r="AG800" s="15"/>
      <c r="AH800" s="15"/>
      <c r="AI800" s="15"/>
      <c r="AK800" s="27"/>
      <c r="AL800" s="15"/>
      <c r="AM800" s="26"/>
      <c r="AN800" s="26"/>
      <c r="AO800" s="26"/>
      <c r="AP800" s="27"/>
      <c r="AQ800" s="15"/>
      <c r="AR800" s="28"/>
      <c r="AS800" s="29"/>
      <c r="AT800" s="29"/>
      <c r="AU800" s="29"/>
    </row>
    <row r="801" spans="1:47">
      <c r="A801" s="15"/>
      <c r="B801" s="15"/>
      <c r="C801" s="15"/>
      <c r="D801" s="15"/>
      <c r="E801" s="15"/>
      <c r="F801" s="15"/>
      <c r="G801" s="15"/>
      <c r="H801" s="15"/>
      <c r="I801" s="27"/>
      <c r="K801" s="27"/>
      <c r="L801" s="26"/>
      <c r="M801" s="26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E801" s="15"/>
      <c r="AF801" s="15"/>
      <c r="AG801" s="15"/>
      <c r="AH801" s="15"/>
      <c r="AI801" s="15"/>
      <c r="AK801" s="27"/>
      <c r="AL801" s="15"/>
      <c r="AM801" s="26"/>
      <c r="AN801" s="26"/>
      <c r="AO801" s="26"/>
      <c r="AP801" s="27"/>
      <c r="AQ801" s="15"/>
      <c r="AR801" s="28"/>
      <c r="AS801" s="29"/>
      <c r="AT801" s="29"/>
      <c r="AU801" s="29"/>
    </row>
    <row r="802" spans="1:47">
      <c r="A802" s="15"/>
      <c r="B802" s="15"/>
      <c r="C802" s="15"/>
      <c r="D802" s="15"/>
      <c r="E802" s="15"/>
      <c r="F802" s="15"/>
      <c r="G802" s="15"/>
      <c r="H802" s="15"/>
      <c r="I802" s="27"/>
      <c r="K802" s="27"/>
      <c r="L802" s="26"/>
      <c r="M802" s="26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E802" s="15"/>
      <c r="AF802" s="15"/>
      <c r="AG802" s="15"/>
      <c r="AH802" s="15"/>
      <c r="AI802" s="15"/>
      <c r="AK802" s="27"/>
      <c r="AL802" s="15"/>
      <c r="AM802" s="26"/>
      <c r="AN802" s="26"/>
      <c r="AO802" s="26"/>
      <c r="AP802" s="27"/>
      <c r="AQ802" s="15"/>
      <c r="AR802" s="28"/>
      <c r="AS802" s="29"/>
      <c r="AT802" s="29"/>
      <c r="AU802" s="29"/>
    </row>
    <row r="803" spans="1:47">
      <c r="A803" s="15"/>
      <c r="B803" s="15"/>
      <c r="C803" s="15"/>
      <c r="D803" s="15"/>
      <c r="E803" s="15"/>
      <c r="F803" s="15"/>
      <c r="G803" s="15"/>
      <c r="H803" s="15"/>
      <c r="I803" s="27"/>
      <c r="K803" s="27"/>
      <c r="L803" s="26"/>
      <c r="M803" s="26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E803" s="15"/>
      <c r="AF803" s="15"/>
      <c r="AG803" s="15"/>
      <c r="AH803" s="15"/>
      <c r="AI803" s="15"/>
      <c r="AK803" s="27"/>
      <c r="AL803" s="15"/>
      <c r="AM803" s="26"/>
      <c r="AN803" s="26"/>
      <c r="AO803" s="26"/>
      <c r="AP803" s="27"/>
      <c r="AQ803" s="15"/>
      <c r="AR803" s="28"/>
      <c r="AS803" s="29"/>
      <c r="AT803" s="29"/>
      <c r="AU803" s="29"/>
    </row>
    <row r="804" spans="1:47">
      <c r="A804" s="15"/>
      <c r="B804" s="15"/>
      <c r="C804" s="15"/>
      <c r="D804" s="15"/>
      <c r="E804" s="15"/>
      <c r="F804" s="15"/>
      <c r="G804" s="15"/>
      <c r="H804" s="15"/>
      <c r="I804" s="27"/>
      <c r="K804" s="27"/>
      <c r="L804" s="26"/>
      <c r="M804" s="26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E804" s="15"/>
      <c r="AF804" s="15"/>
      <c r="AG804" s="15"/>
      <c r="AH804" s="15"/>
      <c r="AI804" s="15"/>
      <c r="AK804" s="27"/>
      <c r="AL804" s="15"/>
      <c r="AM804" s="26"/>
      <c r="AN804" s="26"/>
      <c r="AO804" s="26"/>
      <c r="AP804" s="27"/>
      <c r="AQ804" s="15"/>
      <c r="AR804" s="28"/>
      <c r="AS804" s="29"/>
      <c r="AT804" s="29"/>
      <c r="AU804" s="29"/>
    </row>
    <row r="805" spans="1:47">
      <c r="A805" s="15"/>
      <c r="B805" s="15"/>
      <c r="C805" s="15"/>
      <c r="D805" s="15"/>
      <c r="E805" s="15"/>
      <c r="F805" s="15"/>
      <c r="G805" s="15"/>
      <c r="H805" s="15"/>
      <c r="I805" s="27"/>
      <c r="K805" s="27"/>
      <c r="L805" s="26"/>
      <c r="M805" s="26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E805" s="15"/>
      <c r="AF805" s="15"/>
      <c r="AG805" s="15"/>
      <c r="AH805" s="15"/>
      <c r="AI805" s="15"/>
      <c r="AK805" s="27"/>
      <c r="AL805" s="15"/>
      <c r="AM805" s="26"/>
      <c r="AN805" s="26"/>
      <c r="AO805" s="26"/>
      <c r="AP805" s="27"/>
      <c r="AQ805" s="15"/>
      <c r="AR805" s="28"/>
      <c r="AS805" s="29"/>
      <c r="AT805" s="29"/>
      <c r="AU805" s="29"/>
    </row>
    <row r="806" spans="1:47">
      <c r="A806" s="15"/>
      <c r="B806" s="15"/>
      <c r="C806" s="15"/>
      <c r="D806" s="15"/>
      <c r="E806" s="15"/>
      <c r="F806" s="15"/>
      <c r="G806" s="15"/>
      <c r="H806" s="15"/>
      <c r="I806" s="27"/>
      <c r="K806" s="27"/>
      <c r="L806" s="26"/>
      <c r="M806" s="26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E806" s="15"/>
      <c r="AF806" s="15"/>
      <c r="AG806" s="15"/>
      <c r="AH806" s="15"/>
      <c r="AI806" s="15"/>
      <c r="AK806" s="27"/>
      <c r="AL806" s="15"/>
      <c r="AM806" s="26"/>
      <c r="AN806" s="26"/>
      <c r="AO806" s="26"/>
      <c r="AP806" s="27"/>
      <c r="AQ806" s="15"/>
      <c r="AR806" s="28"/>
      <c r="AS806" s="29"/>
      <c r="AT806" s="29"/>
      <c r="AU806" s="29"/>
    </row>
    <row r="807" spans="1:47">
      <c r="A807" s="15"/>
      <c r="B807" s="15"/>
      <c r="C807" s="15"/>
      <c r="D807" s="15"/>
      <c r="E807" s="15"/>
      <c r="F807" s="15"/>
      <c r="G807" s="15"/>
      <c r="H807" s="15"/>
      <c r="I807" s="27"/>
      <c r="K807" s="27"/>
      <c r="L807" s="26"/>
      <c r="M807" s="26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E807" s="15"/>
      <c r="AF807" s="15"/>
      <c r="AG807" s="15"/>
      <c r="AH807" s="15"/>
      <c r="AI807" s="15"/>
      <c r="AK807" s="27"/>
      <c r="AL807" s="15"/>
      <c r="AM807" s="26"/>
      <c r="AN807" s="26"/>
      <c r="AO807" s="26"/>
      <c r="AP807" s="27"/>
      <c r="AQ807" s="15"/>
      <c r="AR807" s="28"/>
      <c r="AS807" s="29"/>
      <c r="AT807" s="29"/>
      <c r="AU807" s="29"/>
    </row>
    <row r="808" spans="1:47">
      <c r="A808" s="15"/>
      <c r="B808" s="15"/>
      <c r="C808" s="15"/>
      <c r="D808" s="15"/>
      <c r="E808" s="15"/>
      <c r="F808" s="15"/>
      <c r="G808" s="15"/>
      <c r="H808" s="15"/>
      <c r="I808" s="27"/>
      <c r="K808" s="27"/>
      <c r="L808" s="26"/>
      <c r="M808" s="26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E808" s="15"/>
      <c r="AF808" s="15"/>
      <c r="AG808" s="15"/>
      <c r="AH808" s="15"/>
      <c r="AI808" s="15"/>
      <c r="AK808" s="27"/>
      <c r="AL808" s="15"/>
      <c r="AM808" s="26"/>
      <c r="AN808" s="26"/>
      <c r="AO808" s="26"/>
      <c r="AP808" s="27"/>
      <c r="AQ808" s="15"/>
      <c r="AR808" s="28"/>
      <c r="AS808" s="29"/>
      <c r="AT808" s="29"/>
      <c r="AU808" s="29"/>
    </row>
    <row r="809" spans="1:47">
      <c r="A809" s="15"/>
      <c r="B809" s="15"/>
      <c r="C809" s="15"/>
      <c r="D809" s="15"/>
      <c r="E809" s="15"/>
      <c r="F809" s="15"/>
      <c r="G809" s="15"/>
      <c r="H809" s="15"/>
      <c r="I809" s="27"/>
      <c r="K809" s="27"/>
      <c r="L809" s="26"/>
      <c r="M809" s="26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E809" s="15"/>
      <c r="AF809" s="15"/>
      <c r="AG809" s="15"/>
      <c r="AH809" s="15"/>
      <c r="AI809" s="15"/>
      <c r="AK809" s="27"/>
      <c r="AL809" s="15"/>
      <c r="AM809" s="26"/>
      <c r="AN809" s="26"/>
      <c r="AO809" s="26"/>
      <c r="AP809" s="27"/>
      <c r="AQ809" s="15"/>
      <c r="AR809" s="28"/>
      <c r="AS809" s="29"/>
      <c r="AT809" s="29"/>
      <c r="AU809" s="29"/>
    </row>
    <row r="810" spans="1:47">
      <c r="A810" s="15"/>
      <c r="B810" s="15"/>
      <c r="C810" s="15"/>
      <c r="D810" s="15"/>
      <c r="E810" s="15"/>
      <c r="F810" s="15"/>
      <c r="G810" s="15"/>
      <c r="H810" s="15"/>
      <c r="I810" s="27"/>
      <c r="K810" s="27"/>
      <c r="L810" s="26"/>
      <c r="M810" s="26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E810" s="15"/>
      <c r="AF810" s="15"/>
      <c r="AG810" s="15"/>
      <c r="AH810" s="15"/>
      <c r="AI810" s="15"/>
      <c r="AK810" s="27"/>
      <c r="AL810" s="15"/>
      <c r="AM810" s="26"/>
      <c r="AN810" s="26"/>
      <c r="AO810" s="26"/>
      <c r="AP810" s="27"/>
      <c r="AQ810" s="15"/>
      <c r="AR810" s="28"/>
      <c r="AS810" s="29"/>
      <c r="AT810" s="29"/>
      <c r="AU810" s="29"/>
    </row>
    <row r="811" spans="1:47">
      <c r="A811" s="15"/>
      <c r="B811" s="15"/>
      <c r="C811" s="15"/>
      <c r="D811" s="15"/>
      <c r="E811" s="15"/>
      <c r="F811" s="15"/>
      <c r="G811" s="15"/>
      <c r="H811" s="15"/>
      <c r="I811" s="27"/>
      <c r="K811" s="27"/>
      <c r="L811" s="26"/>
      <c r="M811" s="26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E811" s="15"/>
      <c r="AF811" s="15"/>
      <c r="AG811" s="15"/>
      <c r="AH811" s="15"/>
      <c r="AI811" s="15"/>
      <c r="AK811" s="27"/>
      <c r="AL811" s="15"/>
      <c r="AM811" s="26"/>
      <c r="AN811" s="26"/>
      <c r="AO811" s="26"/>
      <c r="AP811" s="27"/>
      <c r="AQ811" s="15"/>
      <c r="AR811" s="28"/>
      <c r="AS811" s="29"/>
      <c r="AT811" s="29"/>
      <c r="AU811" s="29"/>
    </row>
    <row r="812" spans="1:47">
      <c r="A812" s="15"/>
      <c r="B812" s="15"/>
      <c r="C812" s="15"/>
      <c r="D812" s="15"/>
      <c r="E812" s="15"/>
      <c r="F812" s="15"/>
      <c r="G812" s="15"/>
      <c r="H812" s="15"/>
      <c r="I812" s="27"/>
      <c r="K812" s="27"/>
      <c r="L812" s="26"/>
      <c r="M812" s="26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E812" s="15"/>
      <c r="AF812" s="15"/>
      <c r="AG812" s="15"/>
      <c r="AH812" s="15"/>
      <c r="AI812" s="15"/>
      <c r="AK812" s="27"/>
      <c r="AL812" s="15"/>
      <c r="AM812" s="26"/>
      <c r="AN812" s="26"/>
      <c r="AO812" s="26"/>
      <c r="AP812" s="27"/>
      <c r="AQ812" s="15"/>
      <c r="AR812" s="28"/>
      <c r="AS812" s="29"/>
      <c r="AT812" s="29"/>
      <c r="AU812" s="29"/>
    </row>
    <row r="813" spans="1:47">
      <c r="A813" s="15"/>
      <c r="B813" s="15"/>
      <c r="C813" s="15"/>
      <c r="D813" s="15"/>
      <c r="E813" s="15"/>
      <c r="F813" s="15"/>
      <c r="G813" s="15"/>
      <c r="H813" s="15"/>
      <c r="I813" s="27"/>
      <c r="K813" s="27"/>
      <c r="L813" s="26"/>
      <c r="M813" s="26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E813" s="15"/>
      <c r="AF813" s="15"/>
      <c r="AG813" s="15"/>
      <c r="AH813" s="15"/>
      <c r="AI813" s="15"/>
      <c r="AK813" s="27"/>
      <c r="AL813" s="15"/>
      <c r="AM813" s="26"/>
      <c r="AN813" s="26"/>
      <c r="AO813" s="26"/>
      <c r="AP813" s="27"/>
      <c r="AQ813" s="15"/>
      <c r="AR813" s="28"/>
      <c r="AS813" s="29"/>
      <c r="AT813" s="29"/>
      <c r="AU813" s="29"/>
    </row>
    <row r="814" spans="1:47">
      <c r="A814" s="15"/>
      <c r="B814" s="15"/>
      <c r="C814" s="15"/>
      <c r="D814" s="15"/>
      <c r="E814" s="15"/>
      <c r="F814" s="15"/>
      <c r="G814" s="15"/>
      <c r="H814" s="15"/>
      <c r="I814" s="27"/>
      <c r="K814" s="27"/>
      <c r="L814" s="26"/>
      <c r="M814" s="26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E814" s="15"/>
      <c r="AF814" s="15"/>
      <c r="AG814" s="15"/>
      <c r="AH814" s="15"/>
      <c r="AI814" s="15"/>
      <c r="AK814" s="27"/>
      <c r="AL814" s="15"/>
      <c r="AM814" s="26"/>
      <c r="AN814" s="26"/>
      <c r="AO814" s="26"/>
      <c r="AP814" s="27"/>
      <c r="AQ814" s="15"/>
      <c r="AR814" s="28"/>
      <c r="AS814" s="29"/>
      <c r="AT814" s="29"/>
      <c r="AU814" s="29"/>
    </row>
    <row r="815" spans="1:47">
      <c r="A815" s="15"/>
      <c r="B815" s="15"/>
      <c r="C815" s="15"/>
      <c r="D815" s="15"/>
      <c r="E815" s="15"/>
      <c r="F815" s="15"/>
      <c r="G815" s="15"/>
      <c r="H815" s="15"/>
      <c r="I815" s="27"/>
      <c r="K815" s="27"/>
      <c r="L815" s="26"/>
      <c r="M815" s="26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E815" s="15"/>
      <c r="AF815" s="15"/>
      <c r="AG815" s="15"/>
      <c r="AH815" s="15"/>
      <c r="AI815" s="15"/>
      <c r="AK815" s="27"/>
      <c r="AL815" s="15"/>
      <c r="AM815" s="26"/>
      <c r="AN815" s="26"/>
      <c r="AO815" s="26"/>
      <c r="AP815" s="27"/>
      <c r="AQ815" s="15"/>
      <c r="AR815" s="28"/>
      <c r="AS815" s="29"/>
      <c r="AT815" s="29"/>
      <c r="AU815" s="29"/>
    </row>
    <row r="816" spans="1:47">
      <c r="A816" s="15"/>
      <c r="B816" s="15"/>
      <c r="C816" s="15"/>
      <c r="D816" s="15"/>
      <c r="E816" s="15"/>
      <c r="F816" s="15"/>
      <c r="G816" s="15"/>
      <c r="H816" s="15"/>
      <c r="I816" s="27"/>
      <c r="K816" s="27"/>
      <c r="L816" s="26"/>
      <c r="M816" s="26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E816" s="15"/>
      <c r="AF816" s="15"/>
      <c r="AG816" s="15"/>
      <c r="AH816" s="15"/>
      <c r="AI816" s="15"/>
      <c r="AK816" s="27"/>
      <c r="AL816" s="15"/>
      <c r="AM816" s="26"/>
      <c r="AN816" s="26"/>
      <c r="AO816" s="26"/>
      <c r="AP816" s="27"/>
      <c r="AQ816" s="15"/>
      <c r="AR816" s="28"/>
      <c r="AS816" s="29"/>
      <c r="AT816" s="29"/>
      <c r="AU816" s="29"/>
    </row>
    <row r="817" spans="1:47">
      <c r="A817" s="15"/>
      <c r="B817" s="15"/>
      <c r="C817" s="15"/>
      <c r="D817" s="15"/>
      <c r="E817" s="15"/>
      <c r="F817" s="15"/>
      <c r="G817" s="15"/>
      <c r="H817" s="15"/>
      <c r="I817" s="27"/>
      <c r="K817" s="27"/>
      <c r="L817" s="26"/>
      <c r="M817" s="26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E817" s="15"/>
      <c r="AF817" s="15"/>
      <c r="AG817" s="15"/>
      <c r="AH817" s="15"/>
      <c r="AI817" s="15"/>
      <c r="AK817" s="27"/>
      <c r="AL817" s="15"/>
      <c r="AM817" s="26"/>
      <c r="AN817" s="26"/>
      <c r="AO817" s="26"/>
      <c r="AP817" s="27"/>
      <c r="AQ817" s="15"/>
      <c r="AR817" s="28"/>
      <c r="AS817" s="29"/>
      <c r="AT817" s="29"/>
      <c r="AU817" s="29"/>
    </row>
    <row r="818" spans="1:47">
      <c r="A818" s="15"/>
      <c r="B818" s="15"/>
      <c r="C818" s="15"/>
      <c r="D818" s="15"/>
      <c r="E818" s="15"/>
      <c r="F818" s="15"/>
      <c r="G818" s="15"/>
      <c r="H818" s="15"/>
      <c r="I818" s="27"/>
      <c r="K818" s="27"/>
      <c r="L818" s="26"/>
      <c r="M818" s="26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E818" s="15"/>
      <c r="AF818" s="15"/>
      <c r="AG818" s="15"/>
      <c r="AH818" s="15"/>
      <c r="AI818" s="15"/>
      <c r="AK818" s="27"/>
      <c r="AL818" s="15"/>
      <c r="AM818" s="26"/>
      <c r="AN818" s="26"/>
      <c r="AO818" s="26"/>
      <c r="AP818" s="27"/>
      <c r="AQ818" s="15"/>
      <c r="AR818" s="28"/>
      <c r="AS818" s="29"/>
      <c r="AT818" s="29"/>
      <c r="AU818" s="29"/>
    </row>
    <row r="819" spans="1:47">
      <c r="A819" s="15"/>
      <c r="B819" s="15"/>
      <c r="C819" s="15"/>
      <c r="D819" s="15"/>
      <c r="E819" s="15"/>
      <c r="F819" s="15"/>
      <c r="G819" s="15"/>
      <c r="H819" s="15"/>
      <c r="I819" s="27"/>
      <c r="K819" s="27"/>
      <c r="L819" s="26"/>
      <c r="M819" s="26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E819" s="15"/>
      <c r="AF819" s="15"/>
      <c r="AG819" s="15"/>
      <c r="AH819" s="15"/>
      <c r="AI819" s="15"/>
      <c r="AK819" s="27"/>
      <c r="AL819" s="15"/>
      <c r="AM819" s="26"/>
      <c r="AN819" s="26"/>
      <c r="AO819" s="26"/>
      <c r="AP819" s="27"/>
      <c r="AQ819" s="15"/>
      <c r="AR819" s="28"/>
      <c r="AS819" s="29"/>
      <c r="AT819" s="29"/>
      <c r="AU819" s="29"/>
    </row>
    <row r="820" spans="1:47">
      <c r="A820" s="15"/>
      <c r="B820" s="15"/>
      <c r="C820" s="15"/>
      <c r="D820" s="15"/>
      <c r="E820" s="15"/>
      <c r="F820" s="15"/>
      <c r="G820" s="15"/>
      <c r="H820" s="15"/>
      <c r="I820" s="27"/>
      <c r="K820" s="27"/>
      <c r="L820" s="26"/>
      <c r="M820" s="26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E820" s="15"/>
      <c r="AF820" s="15"/>
      <c r="AG820" s="15"/>
      <c r="AH820" s="15"/>
      <c r="AI820" s="15"/>
      <c r="AK820" s="27"/>
      <c r="AL820" s="15"/>
      <c r="AM820" s="26"/>
      <c r="AN820" s="26"/>
      <c r="AO820" s="26"/>
      <c r="AP820" s="27"/>
      <c r="AQ820" s="15"/>
      <c r="AR820" s="28"/>
      <c r="AS820" s="29"/>
      <c r="AT820" s="29"/>
      <c r="AU820" s="29"/>
    </row>
    <row r="821" spans="1:47">
      <c r="A821" s="15"/>
      <c r="B821" s="15"/>
      <c r="C821" s="15"/>
      <c r="D821" s="15"/>
      <c r="E821" s="15"/>
      <c r="F821" s="15"/>
      <c r="G821" s="15"/>
      <c r="H821" s="15"/>
      <c r="I821" s="27"/>
      <c r="K821" s="27"/>
      <c r="L821" s="26"/>
      <c r="M821" s="26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E821" s="15"/>
      <c r="AF821" s="15"/>
      <c r="AG821" s="15"/>
      <c r="AH821" s="15"/>
      <c r="AI821" s="15"/>
      <c r="AK821" s="27"/>
      <c r="AL821" s="15"/>
      <c r="AM821" s="26"/>
      <c r="AN821" s="26"/>
      <c r="AO821" s="26"/>
      <c r="AP821" s="27"/>
      <c r="AQ821" s="15"/>
      <c r="AR821" s="28"/>
      <c r="AS821" s="29"/>
      <c r="AT821" s="29"/>
      <c r="AU821" s="29"/>
    </row>
    <row r="822" spans="1:47">
      <c r="A822" s="15"/>
      <c r="B822" s="15"/>
      <c r="C822" s="15"/>
      <c r="D822" s="15"/>
      <c r="E822" s="15"/>
      <c r="F822" s="15"/>
      <c r="G822" s="15"/>
      <c r="H822" s="15"/>
      <c r="I822" s="27"/>
      <c r="K822" s="27"/>
      <c r="L822" s="26"/>
      <c r="M822" s="26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E822" s="15"/>
      <c r="AF822" s="15"/>
      <c r="AG822" s="15"/>
      <c r="AH822" s="15"/>
      <c r="AI822" s="15"/>
      <c r="AK822" s="27"/>
      <c r="AL822" s="15"/>
      <c r="AM822" s="26"/>
      <c r="AN822" s="26"/>
      <c r="AO822" s="26"/>
      <c r="AP822" s="27"/>
      <c r="AQ822" s="15"/>
      <c r="AR822" s="28"/>
      <c r="AS822" s="29"/>
      <c r="AT822" s="29"/>
      <c r="AU822" s="29"/>
    </row>
    <row r="823" spans="1:47">
      <c r="A823" s="15"/>
      <c r="B823" s="15"/>
      <c r="C823" s="15"/>
      <c r="D823" s="15"/>
      <c r="E823" s="15"/>
      <c r="F823" s="15"/>
      <c r="G823" s="15"/>
      <c r="H823" s="15"/>
      <c r="I823" s="27"/>
      <c r="K823" s="27"/>
      <c r="L823" s="26"/>
      <c r="M823" s="26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E823" s="15"/>
      <c r="AF823" s="15"/>
      <c r="AG823" s="15"/>
      <c r="AH823" s="15"/>
      <c r="AI823" s="15"/>
      <c r="AK823" s="27"/>
      <c r="AL823" s="15"/>
      <c r="AM823" s="26"/>
      <c r="AN823" s="26"/>
      <c r="AO823" s="26"/>
      <c r="AP823" s="27"/>
      <c r="AQ823" s="15"/>
      <c r="AR823" s="28"/>
      <c r="AS823" s="29"/>
      <c r="AT823" s="29"/>
      <c r="AU823" s="29"/>
    </row>
    <row r="824" spans="1:47">
      <c r="A824" s="15"/>
      <c r="B824" s="15"/>
      <c r="C824" s="15"/>
      <c r="D824" s="15"/>
      <c r="E824" s="15"/>
      <c r="F824" s="15"/>
      <c r="G824" s="15"/>
      <c r="H824" s="15"/>
      <c r="I824" s="27"/>
      <c r="K824" s="27"/>
      <c r="L824" s="26"/>
      <c r="M824" s="26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E824" s="15"/>
      <c r="AF824" s="15"/>
      <c r="AG824" s="15"/>
      <c r="AH824" s="15"/>
      <c r="AI824" s="15"/>
      <c r="AK824" s="27"/>
      <c r="AL824" s="15"/>
      <c r="AM824" s="26"/>
      <c r="AN824" s="26"/>
      <c r="AO824" s="26"/>
      <c r="AP824" s="27"/>
      <c r="AQ824" s="15"/>
      <c r="AR824" s="28"/>
      <c r="AS824" s="29"/>
      <c r="AT824" s="29"/>
      <c r="AU824" s="29"/>
    </row>
    <row r="825" spans="1:47">
      <c r="A825" s="15"/>
      <c r="B825" s="15"/>
      <c r="C825" s="15"/>
      <c r="D825" s="15"/>
      <c r="E825" s="15"/>
      <c r="F825" s="15"/>
      <c r="G825" s="15"/>
      <c r="H825" s="15"/>
      <c r="I825" s="27"/>
      <c r="K825" s="27"/>
      <c r="L825" s="26"/>
      <c r="M825" s="26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E825" s="15"/>
      <c r="AF825" s="15"/>
      <c r="AG825" s="15"/>
      <c r="AH825" s="15"/>
      <c r="AI825" s="15"/>
      <c r="AK825" s="27"/>
      <c r="AL825" s="15"/>
      <c r="AM825" s="26"/>
      <c r="AN825" s="26"/>
      <c r="AO825" s="26"/>
      <c r="AP825" s="27"/>
      <c r="AQ825" s="15"/>
      <c r="AR825" s="28"/>
      <c r="AS825" s="29"/>
      <c r="AT825" s="29"/>
      <c r="AU825" s="29"/>
    </row>
    <row r="826" spans="1:47">
      <c r="A826" s="15"/>
      <c r="B826" s="15"/>
      <c r="C826" s="15"/>
      <c r="D826" s="15"/>
      <c r="E826" s="15"/>
      <c r="F826" s="15"/>
      <c r="G826" s="15"/>
      <c r="H826" s="15"/>
      <c r="I826" s="27"/>
      <c r="K826" s="27"/>
      <c r="L826" s="26"/>
      <c r="M826" s="26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E826" s="15"/>
      <c r="AF826" s="15"/>
      <c r="AG826" s="15"/>
      <c r="AH826" s="15"/>
      <c r="AI826" s="15"/>
      <c r="AK826" s="27"/>
      <c r="AL826" s="15"/>
      <c r="AM826" s="26"/>
      <c r="AN826" s="26"/>
      <c r="AO826" s="26"/>
      <c r="AP826" s="27"/>
      <c r="AQ826" s="15"/>
      <c r="AR826" s="28"/>
      <c r="AS826" s="29"/>
      <c r="AT826" s="29"/>
      <c r="AU826" s="29"/>
    </row>
    <row r="827" spans="1:47">
      <c r="A827" s="15"/>
      <c r="B827" s="15"/>
      <c r="C827" s="15"/>
      <c r="D827" s="15"/>
      <c r="E827" s="15"/>
      <c r="F827" s="15"/>
      <c r="G827" s="15"/>
      <c r="H827" s="15"/>
      <c r="I827" s="27"/>
      <c r="K827" s="27"/>
      <c r="L827" s="26"/>
      <c r="M827" s="26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E827" s="15"/>
      <c r="AF827" s="15"/>
      <c r="AG827" s="15"/>
      <c r="AH827" s="15"/>
      <c r="AI827" s="15"/>
      <c r="AK827" s="27"/>
      <c r="AL827" s="15"/>
      <c r="AM827" s="26"/>
      <c r="AN827" s="26"/>
      <c r="AO827" s="26"/>
      <c r="AP827" s="27"/>
      <c r="AQ827" s="15"/>
      <c r="AR827" s="28"/>
      <c r="AS827" s="29"/>
      <c r="AT827" s="29"/>
      <c r="AU827" s="29"/>
    </row>
    <row r="828" spans="1:47">
      <c r="A828" s="15"/>
      <c r="B828" s="15"/>
      <c r="C828" s="15"/>
      <c r="D828" s="15"/>
      <c r="E828" s="15"/>
      <c r="F828" s="15"/>
      <c r="G828" s="15"/>
      <c r="H828" s="15"/>
      <c r="I828" s="27"/>
      <c r="K828" s="27"/>
      <c r="L828" s="26"/>
      <c r="M828" s="26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E828" s="15"/>
      <c r="AF828" s="15"/>
      <c r="AG828" s="15"/>
      <c r="AH828" s="15"/>
      <c r="AI828" s="15"/>
      <c r="AK828" s="27"/>
      <c r="AL828" s="15"/>
      <c r="AM828" s="26"/>
      <c r="AN828" s="26"/>
      <c r="AO828" s="26"/>
      <c r="AP828" s="27"/>
      <c r="AQ828" s="15"/>
      <c r="AR828" s="28"/>
      <c r="AS828" s="29"/>
      <c r="AT828" s="29"/>
      <c r="AU828" s="29"/>
    </row>
    <row r="829" spans="1:47">
      <c r="A829" s="15"/>
      <c r="B829" s="15"/>
      <c r="C829" s="15"/>
      <c r="D829" s="15"/>
      <c r="E829" s="15"/>
      <c r="F829" s="15"/>
      <c r="G829" s="15"/>
      <c r="H829" s="15"/>
      <c r="I829" s="27"/>
      <c r="K829" s="27"/>
      <c r="L829" s="26"/>
      <c r="M829" s="26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E829" s="15"/>
      <c r="AF829" s="15"/>
      <c r="AG829" s="15"/>
      <c r="AH829" s="15"/>
      <c r="AI829" s="15"/>
      <c r="AK829" s="27"/>
      <c r="AL829" s="15"/>
      <c r="AM829" s="26"/>
      <c r="AN829" s="26"/>
      <c r="AO829" s="26"/>
      <c r="AP829" s="27"/>
      <c r="AQ829" s="15"/>
      <c r="AR829" s="28"/>
      <c r="AS829" s="29"/>
      <c r="AT829" s="29"/>
      <c r="AU829" s="29"/>
    </row>
    <row r="830" spans="1:47">
      <c r="A830" s="15"/>
      <c r="B830" s="15"/>
      <c r="C830" s="15"/>
      <c r="D830" s="15"/>
      <c r="E830" s="15"/>
      <c r="F830" s="15"/>
      <c r="G830" s="15"/>
      <c r="H830" s="15"/>
      <c r="I830" s="27"/>
      <c r="K830" s="27"/>
      <c r="L830" s="26"/>
      <c r="M830" s="26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E830" s="15"/>
      <c r="AF830" s="15"/>
      <c r="AG830" s="15"/>
      <c r="AH830" s="15"/>
      <c r="AI830" s="15"/>
      <c r="AK830" s="27"/>
      <c r="AL830" s="15"/>
      <c r="AM830" s="26"/>
      <c r="AN830" s="26"/>
      <c r="AO830" s="26"/>
      <c r="AP830" s="27"/>
      <c r="AQ830" s="15"/>
      <c r="AR830" s="28"/>
      <c r="AS830" s="29"/>
      <c r="AT830" s="29"/>
      <c r="AU830" s="29"/>
    </row>
    <row r="831" spans="1:47">
      <c r="A831" s="15"/>
      <c r="B831" s="15"/>
      <c r="C831" s="15"/>
      <c r="D831" s="15"/>
      <c r="E831" s="15"/>
      <c r="F831" s="15"/>
      <c r="G831" s="15"/>
      <c r="H831" s="15"/>
      <c r="I831" s="27"/>
      <c r="K831" s="27"/>
      <c r="L831" s="26"/>
      <c r="M831" s="26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E831" s="15"/>
      <c r="AF831" s="15"/>
      <c r="AG831" s="15"/>
      <c r="AH831" s="15"/>
      <c r="AI831" s="15"/>
      <c r="AK831" s="27"/>
      <c r="AL831" s="15"/>
      <c r="AM831" s="26"/>
      <c r="AN831" s="26"/>
      <c r="AO831" s="26"/>
      <c r="AP831" s="27"/>
      <c r="AQ831" s="15"/>
      <c r="AR831" s="28"/>
      <c r="AS831" s="29"/>
      <c r="AT831" s="29"/>
      <c r="AU831" s="29"/>
    </row>
    <row r="832" spans="1:47">
      <c r="A832" s="15"/>
      <c r="B832" s="15"/>
      <c r="C832" s="15"/>
      <c r="D832" s="15"/>
      <c r="E832" s="15"/>
      <c r="F832" s="15"/>
      <c r="G832" s="15"/>
      <c r="H832" s="15"/>
      <c r="I832" s="27"/>
      <c r="K832" s="27"/>
      <c r="L832" s="26"/>
      <c r="M832" s="26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E832" s="15"/>
      <c r="AF832" s="15"/>
      <c r="AG832" s="15"/>
      <c r="AH832" s="15"/>
      <c r="AI832" s="15"/>
      <c r="AK832" s="27"/>
      <c r="AL832" s="15"/>
      <c r="AM832" s="26"/>
      <c r="AN832" s="26"/>
      <c r="AO832" s="26"/>
      <c r="AP832" s="27"/>
      <c r="AQ832" s="15"/>
      <c r="AR832" s="28"/>
      <c r="AS832" s="29"/>
      <c r="AT832" s="29"/>
      <c r="AU832" s="29"/>
    </row>
    <row r="833" spans="1:47">
      <c r="A833" s="15"/>
      <c r="B833" s="15"/>
      <c r="C833" s="15"/>
      <c r="D833" s="15"/>
      <c r="E833" s="15"/>
      <c r="F833" s="15"/>
      <c r="G833" s="15"/>
      <c r="H833" s="15"/>
      <c r="I833" s="27"/>
      <c r="K833" s="27"/>
      <c r="L833" s="26"/>
      <c r="M833" s="26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E833" s="15"/>
      <c r="AF833" s="15"/>
      <c r="AG833" s="15"/>
      <c r="AH833" s="15"/>
      <c r="AI833" s="15"/>
      <c r="AK833" s="27"/>
      <c r="AL833" s="15"/>
      <c r="AM833" s="26"/>
      <c r="AN833" s="26"/>
      <c r="AO833" s="26"/>
      <c r="AP833" s="27"/>
      <c r="AQ833" s="15"/>
      <c r="AR833" s="28"/>
      <c r="AS833" s="29"/>
      <c r="AT833" s="29"/>
      <c r="AU833" s="29"/>
    </row>
    <row r="834" spans="1:47">
      <c r="A834" s="15"/>
      <c r="B834" s="15"/>
      <c r="C834" s="15"/>
      <c r="D834" s="15"/>
      <c r="E834" s="15"/>
      <c r="F834" s="15"/>
      <c r="G834" s="15"/>
      <c r="H834" s="15"/>
      <c r="I834" s="27"/>
      <c r="K834" s="27"/>
      <c r="L834" s="26"/>
      <c r="M834" s="26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E834" s="15"/>
      <c r="AF834" s="15"/>
      <c r="AG834" s="15"/>
      <c r="AH834" s="15"/>
      <c r="AI834" s="15"/>
      <c r="AK834" s="27"/>
      <c r="AL834" s="15"/>
      <c r="AM834" s="26"/>
      <c r="AN834" s="26"/>
      <c r="AO834" s="26"/>
      <c r="AP834" s="27"/>
      <c r="AQ834" s="15"/>
      <c r="AR834" s="28"/>
      <c r="AS834" s="29"/>
      <c r="AT834" s="29"/>
      <c r="AU834" s="29"/>
    </row>
    <row r="835" spans="1:47">
      <c r="A835" s="15"/>
      <c r="B835" s="15"/>
      <c r="C835" s="15"/>
      <c r="D835" s="15"/>
      <c r="E835" s="15"/>
      <c r="F835" s="15"/>
      <c r="G835" s="15"/>
      <c r="H835" s="15"/>
      <c r="I835" s="27"/>
      <c r="K835" s="27"/>
      <c r="L835" s="26"/>
      <c r="M835" s="26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E835" s="15"/>
      <c r="AF835" s="15"/>
      <c r="AG835" s="15"/>
      <c r="AH835" s="15"/>
      <c r="AI835" s="15"/>
      <c r="AK835" s="27"/>
      <c r="AL835" s="15"/>
      <c r="AM835" s="26"/>
      <c r="AN835" s="26"/>
      <c r="AO835" s="26"/>
      <c r="AP835" s="27"/>
      <c r="AQ835" s="15"/>
      <c r="AR835" s="28"/>
      <c r="AS835" s="29"/>
      <c r="AT835" s="29"/>
      <c r="AU835" s="29"/>
    </row>
    <row r="836" spans="1:47">
      <c r="A836" s="15"/>
      <c r="B836" s="15"/>
      <c r="C836" s="15"/>
      <c r="D836" s="15"/>
      <c r="E836" s="15"/>
      <c r="F836" s="15"/>
      <c r="G836" s="15"/>
      <c r="H836" s="15"/>
      <c r="I836" s="27"/>
      <c r="K836" s="27"/>
      <c r="L836" s="26"/>
      <c r="M836" s="26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E836" s="15"/>
      <c r="AF836" s="15"/>
      <c r="AG836" s="15"/>
      <c r="AH836" s="15"/>
      <c r="AI836" s="15"/>
      <c r="AK836" s="27"/>
      <c r="AL836" s="15"/>
      <c r="AM836" s="26"/>
      <c r="AN836" s="26"/>
      <c r="AO836" s="26"/>
      <c r="AP836" s="27"/>
      <c r="AQ836" s="15"/>
      <c r="AR836" s="28"/>
      <c r="AS836" s="29"/>
      <c r="AT836" s="29"/>
      <c r="AU836" s="29"/>
    </row>
    <row r="837" spans="1:47">
      <c r="A837" s="15"/>
      <c r="B837" s="15"/>
      <c r="C837" s="15"/>
      <c r="D837" s="15"/>
      <c r="E837" s="15"/>
      <c r="F837" s="15"/>
      <c r="G837" s="15"/>
      <c r="H837" s="15"/>
      <c r="I837" s="27"/>
      <c r="K837" s="27"/>
      <c r="L837" s="26"/>
      <c r="M837" s="26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E837" s="15"/>
      <c r="AF837" s="15"/>
      <c r="AG837" s="15"/>
      <c r="AH837" s="15"/>
      <c r="AI837" s="15"/>
      <c r="AK837" s="27"/>
      <c r="AL837" s="15"/>
      <c r="AM837" s="26"/>
      <c r="AN837" s="26"/>
      <c r="AO837" s="26"/>
      <c r="AP837" s="27"/>
      <c r="AQ837" s="15"/>
      <c r="AR837" s="28"/>
      <c r="AS837" s="29"/>
      <c r="AT837" s="29"/>
      <c r="AU837" s="29"/>
    </row>
    <row r="838" spans="1:47">
      <c r="A838" s="15"/>
      <c r="B838" s="15"/>
      <c r="C838" s="15"/>
      <c r="D838" s="15"/>
      <c r="E838" s="15"/>
      <c r="F838" s="15"/>
      <c r="G838" s="15"/>
      <c r="H838" s="15"/>
      <c r="I838" s="27"/>
      <c r="K838" s="27"/>
      <c r="L838" s="26"/>
      <c r="M838" s="26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E838" s="15"/>
      <c r="AF838" s="15"/>
      <c r="AG838" s="15"/>
      <c r="AH838" s="15"/>
      <c r="AI838" s="15"/>
      <c r="AK838" s="27"/>
      <c r="AL838" s="15"/>
      <c r="AM838" s="26"/>
      <c r="AN838" s="26"/>
      <c r="AO838" s="26"/>
      <c r="AP838" s="27"/>
      <c r="AQ838" s="15"/>
      <c r="AR838" s="28"/>
      <c r="AS838" s="29"/>
      <c r="AT838" s="29"/>
      <c r="AU838" s="29"/>
    </row>
    <row r="839" spans="1:47">
      <c r="A839" s="15"/>
      <c r="B839" s="15"/>
      <c r="C839" s="15"/>
      <c r="D839" s="15"/>
      <c r="E839" s="15"/>
      <c r="F839" s="15"/>
      <c r="G839" s="15"/>
      <c r="H839" s="15"/>
      <c r="I839" s="27"/>
      <c r="K839" s="27"/>
      <c r="L839" s="26"/>
      <c r="M839" s="26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E839" s="15"/>
      <c r="AF839" s="15"/>
      <c r="AG839" s="15"/>
      <c r="AH839" s="15"/>
      <c r="AI839" s="15"/>
      <c r="AK839" s="27"/>
      <c r="AL839" s="15"/>
      <c r="AM839" s="26"/>
      <c r="AN839" s="26"/>
      <c r="AO839" s="26"/>
      <c r="AP839" s="27"/>
      <c r="AQ839" s="15"/>
      <c r="AR839" s="28"/>
      <c r="AS839" s="29"/>
      <c r="AT839" s="29"/>
      <c r="AU839" s="29"/>
    </row>
    <row r="840" spans="1:47">
      <c r="A840" s="15"/>
      <c r="B840" s="15"/>
      <c r="C840" s="15"/>
      <c r="D840" s="15"/>
      <c r="E840" s="15"/>
      <c r="F840" s="15"/>
      <c r="G840" s="15"/>
      <c r="H840" s="15"/>
      <c r="I840" s="27"/>
      <c r="K840" s="27"/>
      <c r="L840" s="26"/>
      <c r="M840" s="26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E840" s="15"/>
      <c r="AF840" s="15"/>
      <c r="AG840" s="15"/>
      <c r="AH840" s="15"/>
      <c r="AI840" s="15"/>
      <c r="AK840" s="27"/>
      <c r="AL840" s="15"/>
      <c r="AM840" s="26"/>
      <c r="AN840" s="26"/>
      <c r="AO840" s="26"/>
      <c r="AP840" s="27"/>
      <c r="AQ840" s="15"/>
      <c r="AR840" s="28"/>
      <c r="AS840" s="29"/>
      <c r="AT840" s="29"/>
      <c r="AU840" s="29"/>
    </row>
    <row r="841" spans="1:47">
      <c r="A841" s="15"/>
      <c r="B841" s="15"/>
      <c r="C841" s="15"/>
      <c r="D841" s="15"/>
      <c r="E841" s="15"/>
      <c r="F841" s="15"/>
      <c r="G841" s="15"/>
      <c r="H841" s="15"/>
      <c r="I841" s="27"/>
      <c r="K841" s="27"/>
      <c r="L841" s="26"/>
      <c r="M841" s="26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E841" s="15"/>
      <c r="AF841" s="15"/>
      <c r="AG841" s="15"/>
      <c r="AH841" s="15"/>
      <c r="AI841" s="15"/>
      <c r="AK841" s="27"/>
      <c r="AL841" s="15"/>
      <c r="AM841" s="26"/>
      <c r="AN841" s="26"/>
      <c r="AO841" s="26"/>
      <c r="AP841" s="27"/>
      <c r="AQ841" s="15"/>
      <c r="AR841" s="28"/>
      <c r="AS841" s="29"/>
      <c r="AT841" s="29"/>
      <c r="AU841" s="29"/>
    </row>
    <row r="842" spans="1:47">
      <c r="A842" s="15"/>
      <c r="B842" s="15"/>
      <c r="C842" s="15"/>
      <c r="D842" s="15"/>
      <c r="E842" s="15"/>
      <c r="F842" s="15"/>
      <c r="G842" s="15"/>
      <c r="H842" s="15"/>
      <c r="I842" s="27"/>
      <c r="K842" s="27"/>
      <c r="L842" s="26"/>
      <c r="M842" s="26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E842" s="15"/>
      <c r="AF842" s="15"/>
      <c r="AG842" s="15"/>
      <c r="AH842" s="15"/>
      <c r="AI842" s="15"/>
      <c r="AK842" s="27"/>
      <c r="AL842" s="15"/>
      <c r="AM842" s="26"/>
      <c r="AN842" s="26"/>
      <c r="AO842" s="26"/>
      <c r="AP842" s="27"/>
      <c r="AQ842" s="15"/>
      <c r="AR842" s="28"/>
      <c r="AS842" s="29"/>
      <c r="AT842" s="29"/>
      <c r="AU842" s="29"/>
    </row>
    <row r="843" spans="1:47">
      <c r="A843" s="15"/>
      <c r="B843" s="15"/>
      <c r="C843" s="15"/>
      <c r="D843" s="15"/>
      <c r="E843" s="15"/>
      <c r="F843" s="15"/>
      <c r="G843" s="15"/>
      <c r="H843" s="15"/>
      <c r="I843" s="27"/>
      <c r="K843" s="27"/>
      <c r="L843" s="26"/>
      <c r="M843" s="26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E843" s="15"/>
      <c r="AF843" s="15"/>
      <c r="AG843" s="15"/>
      <c r="AH843" s="15"/>
      <c r="AI843" s="15"/>
      <c r="AK843" s="27"/>
      <c r="AL843" s="15"/>
      <c r="AM843" s="26"/>
      <c r="AN843" s="26"/>
      <c r="AO843" s="26"/>
      <c r="AP843" s="27"/>
      <c r="AQ843" s="15"/>
      <c r="AR843" s="28"/>
      <c r="AS843" s="29"/>
      <c r="AT843" s="29"/>
      <c r="AU843" s="29"/>
    </row>
    <row r="844" spans="1:47">
      <c r="A844" s="15"/>
      <c r="B844" s="15"/>
      <c r="C844" s="15"/>
      <c r="D844" s="15"/>
      <c r="E844" s="15"/>
      <c r="F844" s="15"/>
      <c r="G844" s="15"/>
      <c r="H844" s="15"/>
      <c r="I844" s="27"/>
      <c r="K844" s="27"/>
      <c r="L844" s="26"/>
      <c r="M844" s="26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E844" s="15"/>
      <c r="AF844" s="15"/>
      <c r="AG844" s="15"/>
      <c r="AH844" s="15"/>
      <c r="AI844" s="15"/>
      <c r="AK844" s="27"/>
      <c r="AL844" s="15"/>
      <c r="AM844" s="26"/>
      <c r="AN844" s="26"/>
      <c r="AO844" s="26"/>
      <c r="AP844" s="27"/>
      <c r="AQ844" s="15"/>
      <c r="AR844" s="28"/>
      <c r="AS844" s="29"/>
      <c r="AT844" s="29"/>
      <c r="AU844" s="29"/>
    </row>
    <row r="845" spans="1:47">
      <c r="A845" s="15"/>
      <c r="B845" s="15"/>
      <c r="C845" s="15"/>
      <c r="D845" s="15"/>
      <c r="E845" s="15"/>
      <c r="F845" s="15"/>
      <c r="G845" s="15"/>
      <c r="H845" s="15"/>
      <c r="I845" s="27"/>
      <c r="K845" s="27"/>
      <c r="L845" s="26"/>
      <c r="M845" s="26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E845" s="15"/>
      <c r="AF845" s="15"/>
      <c r="AG845" s="15"/>
      <c r="AH845" s="15"/>
      <c r="AI845" s="15"/>
      <c r="AK845" s="27"/>
      <c r="AL845" s="15"/>
      <c r="AM845" s="26"/>
      <c r="AN845" s="26"/>
      <c r="AO845" s="26"/>
      <c r="AP845" s="27"/>
      <c r="AQ845" s="15"/>
      <c r="AR845" s="28"/>
      <c r="AS845" s="29"/>
      <c r="AT845" s="29"/>
      <c r="AU845" s="29"/>
    </row>
    <row r="846" spans="1:47">
      <c r="A846" s="15"/>
      <c r="B846" s="15"/>
      <c r="C846" s="15"/>
      <c r="D846" s="15"/>
      <c r="E846" s="15"/>
      <c r="F846" s="15"/>
      <c r="G846" s="15"/>
      <c r="H846" s="15"/>
      <c r="I846" s="27"/>
      <c r="K846" s="27"/>
      <c r="L846" s="26"/>
      <c r="M846" s="26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E846" s="15"/>
      <c r="AF846" s="15"/>
      <c r="AG846" s="15"/>
      <c r="AH846" s="15"/>
      <c r="AI846" s="15"/>
      <c r="AK846" s="27"/>
      <c r="AL846" s="15"/>
      <c r="AM846" s="26"/>
      <c r="AN846" s="26"/>
      <c r="AO846" s="26"/>
      <c r="AP846" s="27"/>
      <c r="AQ846" s="15"/>
      <c r="AR846" s="28"/>
      <c r="AS846" s="29"/>
      <c r="AT846" s="29"/>
      <c r="AU846" s="29"/>
    </row>
    <row r="847" spans="1:47">
      <c r="A847" s="15"/>
      <c r="B847" s="15"/>
      <c r="C847" s="15"/>
      <c r="D847" s="15"/>
      <c r="E847" s="15"/>
      <c r="F847" s="15"/>
      <c r="G847" s="15"/>
      <c r="H847" s="15"/>
      <c r="I847" s="27"/>
      <c r="K847" s="27"/>
      <c r="L847" s="26"/>
      <c r="M847" s="26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E847" s="15"/>
      <c r="AF847" s="15"/>
      <c r="AG847" s="15"/>
      <c r="AH847" s="15"/>
      <c r="AI847" s="15"/>
      <c r="AK847" s="27"/>
      <c r="AL847" s="15"/>
      <c r="AM847" s="26"/>
      <c r="AN847" s="26"/>
      <c r="AO847" s="26"/>
      <c r="AP847" s="27"/>
      <c r="AQ847" s="15"/>
      <c r="AR847" s="28"/>
      <c r="AS847" s="29"/>
      <c r="AT847" s="29"/>
      <c r="AU847" s="29"/>
    </row>
    <row r="848" spans="1:47">
      <c r="A848" s="15"/>
      <c r="B848" s="15"/>
      <c r="C848" s="15"/>
      <c r="D848" s="15"/>
      <c r="E848" s="15"/>
      <c r="F848" s="15"/>
      <c r="G848" s="15"/>
      <c r="H848" s="15"/>
      <c r="I848" s="27"/>
      <c r="K848" s="27"/>
      <c r="L848" s="26"/>
      <c r="M848" s="26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E848" s="15"/>
      <c r="AF848" s="15"/>
      <c r="AG848" s="15"/>
      <c r="AH848" s="15"/>
      <c r="AI848" s="15"/>
      <c r="AK848" s="27"/>
      <c r="AL848" s="15"/>
      <c r="AM848" s="26"/>
      <c r="AN848" s="26"/>
      <c r="AO848" s="26"/>
      <c r="AP848" s="27"/>
      <c r="AQ848" s="15"/>
      <c r="AR848" s="28"/>
      <c r="AS848" s="29"/>
      <c r="AT848" s="29"/>
      <c r="AU848" s="29"/>
    </row>
    <row r="849" spans="1:47">
      <c r="A849" s="15"/>
      <c r="B849" s="15"/>
      <c r="C849" s="15"/>
      <c r="D849" s="15"/>
      <c r="E849" s="15"/>
      <c r="F849" s="15"/>
      <c r="G849" s="15"/>
      <c r="H849" s="15"/>
      <c r="I849" s="27"/>
      <c r="K849" s="27"/>
      <c r="L849" s="26"/>
      <c r="M849" s="26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E849" s="15"/>
      <c r="AF849" s="15"/>
      <c r="AG849" s="15"/>
      <c r="AH849" s="15"/>
      <c r="AI849" s="15"/>
      <c r="AK849" s="27"/>
      <c r="AL849" s="15"/>
      <c r="AM849" s="26"/>
      <c r="AN849" s="26"/>
      <c r="AO849" s="26"/>
      <c r="AP849" s="27"/>
      <c r="AQ849" s="15"/>
      <c r="AR849" s="28"/>
      <c r="AS849" s="29"/>
      <c r="AT849" s="29"/>
      <c r="AU849" s="29"/>
    </row>
    <row r="850" spans="1:47">
      <c r="A850" s="15"/>
      <c r="B850" s="15"/>
      <c r="C850" s="15"/>
      <c r="D850" s="15"/>
      <c r="E850" s="15"/>
      <c r="F850" s="15"/>
      <c r="G850" s="15"/>
      <c r="H850" s="15"/>
      <c r="I850" s="27"/>
      <c r="K850" s="27"/>
      <c r="L850" s="26"/>
      <c r="M850" s="26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E850" s="15"/>
      <c r="AF850" s="15"/>
      <c r="AG850" s="15"/>
      <c r="AH850" s="15"/>
      <c r="AI850" s="15"/>
      <c r="AK850" s="27"/>
      <c r="AL850" s="15"/>
      <c r="AM850" s="26"/>
      <c r="AN850" s="26"/>
      <c r="AO850" s="26"/>
      <c r="AP850" s="27"/>
      <c r="AQ850" s="15"/>
      <c r="AR850" s="28"/>
      <c r="AS850" s="29"/>
      <c r="AT850" s="29"/>
      <c r="AU850" s="29"/>
    </row>
    <row r="851" spans="1:47">
      <c r="A851" s="15"/>
      <c r="B851" s="15"/>
      <c r="C851" s="15"/>
      <c r="D851" s="15"/>
      <c r="E851" s="15"/>
      <c r="F851" s="15"/>
      <c r="G851" s="15"/>
      <c r="H851" s="15"/>
      <c r="I851" s="27"/>
      <c r="K851" s="27"/>
      <c r="L851" s="26"/>
      <c r="M851" s="26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E851" s="15"/>
      <c r="AF851" s="15"/>
      <c r="AG851" s="15"/>
      <c r="AH851" s="15"/>
      <c r="AI851" s="15"/>
      <c r="AK851" s="27"/>
      <c r="AL851" s="15"/>
      <c r="AM851" s="26"/>
      <c r="AN851" s="26"/>
      <c r="AO851" s="26"/>
      <c r="AP851" s="27"/>
      <c r="AQ851" s="15"/>
      <c r="AR851" s="28"/>
      <c r="AS851" s="29"/>
      <c r="AT851" s="29"/>
      <c r="AU851" s="29"/>
    </row>
    <row r="852" spans="1:47">
      <c r="A852" s="15"/>
      <c r="B852" s="15"/>
      <c r="C852" s="15"/>
      <c r="D852" s="15"/>
      <c r="E852" s="15"/>
      <c r="F852" s="15"/>
      <c r="G852" s="15"/>
      <c r="H852" s="15"/>
      <c r="I852" s="27"/>
      <c r="K852" s="27"/>
      <c r="L852" s="26"/>
      <c r="M852" s="26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E852" s="15"/>
      <c r="AF852" s="15"/>
      <c r="AG852" s="15"/>
      <c r="AH852" s="15"/>
      <c r="AI852" s="15"/>
      <c r="AK852" s="27"/>
      <c r="AL852" s="15"/>
      <c r="AM852" s="26"/>
      <c r="AN852" s="26"/>
      <c r="AO852" s="26"/>
      <c r="AP852" s="27"/>
      <c r="AQ852" s="15"/>
      <c r="AR852" s="28"/>
      <c r="AS852" s="29"/>
      <c r="AT852" s="29"/>
      <c r="AU852" s="29"/>
    </row>
    <row r="853" spans="1:47">
      <c r="A853" s="15"/>
      <c r="B853" s="15"/>
      <c r="C853" s="15"/>
      <c r="D853" s="15"/>
      <c r="E853" s="15"/>
      <c r="F853" s="15"/>
      <c r="G853" s="15"/>
      <c r="H853" s="15"/>
      <c r="I853" s="27"/>
      <c r="K853" s="27"/>
      <c r="L853" s="26"/>
      <c r="M853" s="26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E853" s="15"/>
      <c r="AF853" s="15"/>
      <c r="AG853" s="15"/>
      <c r="AH853" s="15"/>
      <c r="AI853" s="15"/>
      <c r="AK853" s="27"/>
      <c r="AL853" s="15"/>
      <c r="AM853" s="26"/>
      <c r="AN853" s="26"/>
      <c r="AO853" s="26"/>
      <c r="AP853" s="27"/>
      <c r="AQ853" s="15"/>
      <c r="AR853" s="28"/>
      <c r="AS853" s="29"/>
      <c r="AT853" s="29"/>
      <c r="AU853" s="29"/>
    </row>
    <row r="854" spans="1:47">
      <c r="A854" s="15"/>
      <c r="B854" s="15"/>
      <c r="C854" s="15"/>
      <c r="D854" s="15"/>
      <c r="E854" s="15"/>
      <c r="F854" s="15"/>
      <c r="G854" s="15"/>
      <c r="H854" s="15"/>
      <c r="I854" s="27"/>
      <c r="K854" s="27"/>
      <c r="L854" s="26"/>
      <c r="M854" s="26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E854" s="15"/>
      <c r="AF854" s="15"/>
      <c r="AG854" s="15"/>
      <c r="AH854" s="15"/>
      <c r="AI854" s="15"/>
      <c r="AK854" s="27"/>
      <c r="AL854" s="15"/>
      <c r="AM854" s="26"/>
      <c r="AN854" s="26"/>
      <c r="AO854" s="26"/>
      <c r="AP854" s="27"/>
      <c r="AQ854" s="15"/>
      <c r="AR854" s="28"/>
      <c r="AS854" s="29"/>
      <c r="AT854" s="29"/>
      <c r="AU854" s="29"/>
    </row>
    <row r="855" spans="1:47">
      <c r="A855" s="15"/>
      <c r="B855" s="15"/>
      <c r="C855" s="15"/>
      <c r="D855" s="15"/>
      <c r="E855" s="15"/>
      <c r="F855" s="15"/>
      <c r="G855" s="15"/>
      <c r="H855" s="15"/>
      <c r="I855" s="27"/>
      <c r="K855" s="27"/>
      <c r="L855" s="26"/>
      <c r="M855" s="26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E855" s="15"/>
      <c r="AF855" s="15"/>
      <c r="AG855" s="15"/>
      <c r="AH855" s="15"/>
      <c r="AI855" s="15"/>
      <c r="AK855" s="27"/>
      <c r="AL855" s="15"/>
      <c r="AM855" s="26"/>
      <c r="AN855" s="26"/>
      <c r="AO855" s="26"/>
      <c r="AP855" s="27"/>
      <c r="AQ855" s="15"/>
      <c r="AR855" s="28"/>
      <c r="AS855" s="29"/>
      <c r="AT855" s="29"/>
      <c r="AU855" s="29"/>
    </row>
    <row r="856" spans="1:47">
      <c r="A856" s="15"/>
      <c r="B856" s="15"/>
      <c r="C856" s="15"/>
      <c r="D856" s="15"/>
      <c r="E856" s="15"/>
      <c r="F856" s="15"/>
      <c r="G856" s="15"/>
      <c r="H856" s="15"/>
      <c r="I856" s="27"/>
      <c r="K856" s="27"/>
      <c r="L856" s="26"/>
      <c r="M856" s="26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E856" s="15"/>
      <c r="AF856" s="15"/>
      <c r="AG856" s="15"/>
      <c r="AH856" s="15"/>
      <c r="AI856" s="15"/>
      <c r="AK856" s="27"/>
      <c r="AL856" s="15"/>
      <c r="AM856" s="26"/>
      <c r="AN856" s="26"/>
      <c r="AO856" s="26"/>
      <c r="AP856" s="27"/>
      <c r="AQ856" s="15"/>
      <c r="AR856" s="28"/>
      <c r="AS856" s="29"/>
      <c r="AT856" s="29"/>
      <c r="AU856" s="29"/>
    </row>
    <row r="857" spans="1:47">
      <c r="A857" s="15"/>
      <c r="B857" s="15"/>
      <c r="C857" s="15"/>
      <c r="D857" s="15"/>
      <c r="E857" s="15"/>
      <c r="F857" s="15"/>
      <c r="G857" s="15"/>
      <c r="H857" s="15"/>
      <c r="I857" s="27"/>
      <c r="K857" s="27"/>
      <c r="L857" s="26"/>
      <c r="M857" s="26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E857" s="15"/>
      <c r="AF857" s="15"/>
      <c r="AG857" s="15"/>
      <c r="AH857" s="15"/>
      <c r="AI857" s="15"/>
      <c r="AK857" s="27"/>
      <c r="AL857" s="15"/>
      <c r="AM857" s="26"/>
      <c r="AN857" s="26"/>
      <c r="AO857" s="26"/>
      <c r="AP857" s="27"/>
      <c r="AQ857" s="15"/>
      <c r="AR857" s="28"/>
      <c r="AS857" s="29"/>
      <c r="AT857" s="29"/>
      <c r="AU857" s="29"/>
    </row>
    <row r="858" spans="1:47">
      <c r="A858" s="15"/>
      <c r="B858" s="15"/>
      <c r="C858" s="15"/>
      <c r="D858" s="15"/>
      <c r="E858" s="15"/>
      <c r="F858" s="15"/>
      <c r="G858" s="15"/>
      <c r="H858" s="15"/>
      <c r="I858" s="27"/>
      <c r="K858" s="27"/>
      <c r="L858" s="26"/>
      <c r="M858" s="26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E858" s="15"/>
      <c r="AF858" s="15"/>
      <c r="AG858" s="15"/>
      <c r="AH858" s="15"/>
      <c r="AI858" s="15"/>
      <c r="AK858" s="27"/>
      <c r="AL858" s="15"/>
      <c r="AM858" s="26"/>
      <c r="AN858" s="26"/>
      <c r="AO858" s="26"/>
      <c r="AP858" s="27"/>
      <c r="AQ858" s="15"/>
      <c r="AR858" s="28"/>
      <c r="AS858" s="29"/>
      <c r="AT858" s="29"/>
      <c r="AU858" s="29"/>
    </row>
    <row r="859" spans="1:47">
      <c r="A859" s="15"/>
      <c r="B859" s="15"/>
      <c r="C859" s="15"/>
      <c r="D859" s="15"/>
      <c r="E859" s="15"/>
      <c r="F859" s="15"/>
      <c r="G859" s="15"/>
      <c r="H859" s="15"/>
      <c r="I859" s="27"/>
      <c r="K859" s="27"/>
      <c r="L859" s="26"/>
      <c r="M859" s="26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E859" s="15"/>
      <c r="AF859" s="15"/>
      <c r="AG859" s="15"/>
      <c r="AH859" s="15"/>
      <c r="AI859" s="15"/>
      <c r="AK859" s="27"/>
      <c r="AL859" s="15"/>
      <c r="AM859" s="26"/>
      <c r="AN859" s="26"/>
      <c r="AO859" s="26"/>
      <c r="AP859" s="27"/>
      <c r="AQ859" s="15"/>
      <c r="AR859" s="28"/>
      <c r="AS859" s="29"/>
      <c r="AT859" s="29"/>
      <c r="AU859" s="29"/>
    </row>
    <row r="860" spans="1:47">
      <c r="A860" s="15"/>
      <c r="B860" s="15"/>
      <c r="C860" s="15"/>
      <c r="D860" s="15"/>
      <c r="E860" s="15"/>
      <c r="F860" s="15"/>
      <c r="G860" s="15"/>
      <c r="H860" s="15"/>
      <c r="I860" s="27"/>
      <c r="K860" s="27"/>
      <c r="L860" s="26"/>
      <c r="M860" s="26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E860" s="15"/>
      <c r="AF860" s="15"/>
      <c r="AG860" s="15"/>
      <c r="AH860" s="15"/>
      <c r="AI860" s="15"/>
      <c r="AK860" s="27"/>
      <c r="AL860" s="15"/>
      <c r="AM860" s="26"/>
      <c r="AN860" s="26"/>
      <c r="AO860" s="26"/>
      <c r="AP860" s="27"/>
      <c r="AQ860" s="15"/>
      <c r="AR860" s="28"/>
      <c r="AS860" s="29"/>
      <c r="AT860" s="29"/>
      <c r="AU860" s="29"/>
    </row>
    <row r="861" spans="1:47">
      <c r="A861" s="15"/>
      <c r="B861" s="15"/>
      <c r="C861" s="15"/>
      <c r="D861" s="15"/>
      <c r="E861" s="15"/>
      <c r="F861" s="15"/>
      <c r="G861" s="15"/>
      <c r="H861" s="15"/>
      <c r="I861" s="27"/>
      <c r="K861" s="27"/>
      <c r="L861" s="26"/>
      <c r="M861" s="26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E861" s="15"/>
      <c r="AF861" s="15"/>
      <c r="AG861" s="15"/>
      <c r="AH861" s="15"/>
      <c r="AI861" s="15"/>
      <c r="AK861" s="27"/>
      <c r="AL861" s="15"/>
      <c r="AM861" s="26"/>
      <c r="AN861" s="26"/>
      <c r="AO861" s="26"/>
      <c r="AP861" s="27"/>
      <c r="AQ861" s="15"/>
      <c r="AR861" s="28"/>
      <c r="AS861" s="29"/>
      <c r="AT861" s="29"/>
      <c r="AU861" s="29"/>
    </row>
    <row r="862" spans="1:47">
      <c r="A862" s="15"/>
      <c r="B862" s="15"/>
      <c r="C862" s="15"/>
      <c r="D862" s="15"/>
      <c r="E862" s="15"/>
      <c r="F862" s="15"/>
      <c r="G862" s="15"/>
      <c r="H862" s="15"/>
      <c r="I862" s="27"/>
      <c r="K862" s="27"/>
      <c r="L862" s="26"/>
      <c r="M862" s="26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E862" s="15"/>
      <c r="AF862" s="15"/>
      <c r="AG862" s="15"/>
      <c r="AH862" s="15"/>
      <c r="AI862" s="15"/>
      <c r="AK862" s="27"/>
      <c r="AL862" s="15"/>
      <c r="AM862" s="26"/>
      <c r="AN862" s="26"/>
      <c r="AO862" s="26"/>
      <c r="AP862" s="27"/>
      <c r="AQ862" s="15"/>
      <c r="AR862" s="28"/>
      <c r="AS862" s="29"/>
      <c r="AT862" s="29"/>
      <c r="AU862" s="29"/>
    </row>
    <row r="863" spans="1:47">
      <c r="A863" s="15"/>
      <c r="B863" s="15"/>
      <c r="C863" s="15"/>
      <c r="D863" s="15"/>
      <c r="E863" s="15"/>
      <c r="F863" s="15"/>
      <c r="G863" s="15"/>
      <c r="H863" s="15"/>
      <c r="I863" s="27"/>
      <c r="K863" s="27"/>
      <c r="L863" s="26"/>
      <c r="M863" s="26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E863" s="15"/>
      <c r="AF863" s="15"/>
      <c r="AG863" s="15"/>
      <c r="AH863" s="15"/>
      <c r="AI863" s="15"/>
      <c r="AK863" s="27"/>
      <c r="AL863" s="15"/>
      <c r="AM863" s="26"/>
      <c r="AN863" s="26"/>
      <c r="AO863" s="26"/>
      <c r="AP863" s="27"/>
      <c r="AQ863" s="15"/>
      <c r="AR863" s="28"/>
      <c r="AS863" s="29"/>
      <c r="AT863" s="29"/>
      <c r="AU863" s="29"/>
    </row>
    <row r="864" spans="1:47">
      <c r="A864" s="15"/>
      <c r="B864" s="15"/>
      <c r="C864" s="15"/>
      <c r="D864" s="15"/>
      <c r="E864" s="15"/>
      <c r="F864" s="15"/>
      <c r="G864" s="15"/>
      <c r="H864" s="15"/>
      <c r="I864" s="27"/>
      <c r="K864" s="27"/>
      <c r="L864" s="26"/>
      <c r="M864" s="26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E864" s="15"/>
      <c r="AF864" s="15"/>
      <c r="AG864" s="15"/>
      <c r="AH864" s="15"/>
      <c r="AI864" s="15"/>
      <c r="AK864" s="27"/>
      <c r="AL864" s="15"/>
      <c r="AM864" s="26"/>
      <c r="AN864" s="26"/>
      <c r="AO864" s="26"/>
      <c r="AP864" s="27"/>
      <c r="AQ864" s="15"/>
      <c r="AR864" s="28"/>
      <c r="AS864" s="29"/>
      <c r="AT864" s="29"/>
      <c r="AU864" s="29"/>
    </row>
    <row r="865" spans="1:47">
      <c r="A865" s="15"/>
      <c r="B865" s="15"/>
      <c r="C865" s="15"/>
      <c r="D865" s="15"/>
      <c r="E865" s="15"/>
      <c r="F865" s="15"/>
      <c r="G865" s="15"/>
      <c r="H865" s="15"/>
      <c r="I865" s="27"/>
      <c r="K865" s="27"/>
      <c r="L865" s="26"/>
      <c r="M865" s="26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E865" s="15"/>
      <c r="AF865" s="15"/>
      <c r="AG865" s="15"/>
      <c r="AH865" s="15"/>
      <c r="AI865" s="15"/>
      <c r="AK865" s="27"/>
      <c r="AL865" s="15"/>
      <c r="AM865" s="26"/>
      <c r="AN865" s="26"/>
      <c r="AO865" s="26"/>
      <c r="AP865" s="27"/>
      <c r="AQ865" s="15"/>
      <c r="AR865" s="28"/>
      <c r="AS865" s="29"/>
      <c r="AT865" s="29"/>
      <c r="AU865" s="29"/>
    </row>
    <row r="866" spans="1:47">
      <c r="A866" s="15"/>
      <c r="B866" s="15"/>
      <c r="C866" s="15"/>
      <c r="D866" s="15"/>
      <c r="E866" s="15"/>
      <c r="F866" s="15"/>
      <c r="G866" s="15"/>
      <c r="H866" s="15"/>
      <c r="I866" s="27"/>
      <c r="K866" s="27"/>
      <c r="L866" s="26"/>
      <c r="M866" s="26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E866" s="15"/>
      <c r="AF866" s="15"/>
      <c r="AG866" s="15"/>
      <c r="AH866" s="15"/>
      <c r="AI866" s="15"/>
      <c r="AK866" s="27"/>
      <c r="AL866" s="15"/>
      <c r="AM866" s="26"/>
      <c r="AN866" s="26"/>
      <c r="AO866" s="26"/>
      <c r="AP866" s="27"/>
      <c r="AQ866" s="15"/>
      <c r="AR866" s="28"/>
      <c r="AS866" s="29"/>
      <c r="AT866" s="29"/>
      <c r="AU866" s="29"/>
    </row>
    <row r="867" spans="1:47">
      <c r="A867" s="15"/>
      <c r="B867" s="15"/>
      <c r="C867" s="15"/>
      <c r="D867" s="15"/>
      <c r="E867" s="15"/>
      <c r="F867" s="15"/>
      <c r="G867" s="15"/>
      <c r="H867" s="15"/>
      <c r="I867" s="27"/>
      <c r="K867" s="27"/>
      <c r="L867" s="26"/>
      <c r="M867" s="26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E867" s="15"/>
      <c r="AF867" s="15"/>
      <c r="AG867" s="15"/>
      <c r="AH867" s="15"/>
      <c r="AI867" s="15"/>
      <c r="AK867" s="27"/>
      <c r="AL867" s="15"/>
      <c r="AM867" s="26"/>
      <c r="AN867" s="26"/>
      <c r="AO867" s="26"/>
      <c r="AP867" s="27"/>
      <c r="AQ867" s="15"/>
      <c r="AR867" s="28"/>
      <c r="AS867" s="29"/>
      <c r="AT867" s="29"/>
      <c r="AU867" s="29"/>
    </row>
    <row r="868" spans="1:47">
      <c r="A868" s="15"/>
      <c r="B868" s="15"/>
      <c r="C868" s="15"/>
      <c r="D868" s="15"/>
      <c r="E868" s="15"/>
      <c r="F868" s="15"/>
      <c r="G868" s="15"/>
      <c r="H868" s="15"/>
      <c r="I868" s="27"/>
      <c r="K868" s="27"/>
      <c r="L868" s="26"/>
      <c r="M868" s="26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E868" s="15"/>
      <c r="AF868" s="15"/>
      <c r="AG868" s="15"/>
      <c r="AH868" s="15"/>
      <c r="AI868" s="15"/>
      <c r="AK868" s="27"/>
      <c r="AL868" s="15"/>
      <c r="AM868" s="26"/>
      <c r="AN868" s="26"/>
      <c r="AO868" s="26"/>
      <c r="AP868" s="27"/>
      <c r="AQ868" s="15"/>
      <c r="AR868" s="28"/>
      <c r="AS868" s="29"/>
      <c r="AT868" s="29"/>
      <c r="AU868" s="29"/>
    </row>
    <row r="869" spans="1:47">
      <c r="A869" s="15"/>
      <c r="B869" s="15"/>
      <c r="C869" s="15"/>
      <c r="D869" s="15"/>
      <c r="E869" s="15"/>
      <c r="F869" s="15"/>
      <c r="G869" s="15"/>
      <c r="H869" s="15"/>
      <c r="I869" s="27"/>
      <c r="K869" s="27"/>
      <c r="L869" s="26"/>
      <c r="M869" s="26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E869" s="15"/>
      <c r="AF869" s="15"/>
      <c r="AG869" s="15"/>
      <c r="AH869" s="15"/>
      <c r="AI869" s="15"/>
      <c r="AK869" s="27"/>
      <c r="AL869" s="15"/>
      <c r="AM869" s="26"/>
      <c r="AN869" s="26"/>
      <c r="AO869" s="26"/>
      <c r="AP869" s="27"/>
      <c r="AQ869" s="15"/>
      <c r="AR869" s="28"/>
      <c r="AS869" s="29"/>
      <c r="AT869" s="29"/>
      <c r="AU869" s="29"/>
    </row>
    <row r="870" spans="1:47">
      <c r="A870" s="15"/>
      <c r="B870" s="15"/>
      <c r="C870" s="15"/>
      <c r="D870" s="15"/>
      <c r="E870" s="15"/>
      <c r="F870" s="15"/>
      <c r="G870" s="15"/>
      <c r="H870" s="15"/>
      <c r="I870" s="27"/>
      <c r="K870" s="27"/>
      <c r="L870" s="26"/>
      <c r="M870" s="26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E870" s="15"/>
      <c r="AF870" s="15"/>
      <c r="AG870" s="15"/>
      <c r="AH870" s="15"/>
      <c r="AI870" s="15"/>
      <c r="AK870" s="27"/>
      <c r="AL870" s="15"/>
      <c r="AM870" s="26"/>
      <c r="AN870" s="26"/>
      <c r="AO870" s="26"/>
      <c r="AP870" s="27"/>
      <c r="AQ870" s="15"/>
      <c r="AR870" s="28"/>
      <c r="AS870" s="29"/>
      <c r="AT870" s="29"/>
      <c r="AU870" s="29"/>
    </row>
    <row r="871" spans="1:47">
      <c r="A871" s="15"/>
      <c r="B871" s="15"/>
      <c r="C871" s="15"/>
      <c r="D871" s="15"/>
      <c r="E871" s="15"/>
      <c r="F871" s="15"/>
      <c r="G871" s="15"/>
      <c r="H871" s="15"/>
      <c r="I871" s="27"/>
      <c r="K871" s="27"/>
      <c r="L871" s="26"/>
      <c r="M871" s="26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E871" s="15"/>
      <c r="AF871" s="15"/>
      <c r="AG871" s="15"/>
      <c r="AH871" s="15"/>
      <c r="AI871" s="15"/>
      <c r="AK871" s="27"/>
      <c r="AL871" s="15"/>
      <c r="AM871" s="26"/>
      <c r="AN871" s="26"/>
      <c r="AO871" s="26"/>
      <c r="AP871" s="27"/>
      <c r="AQ871" s="15"/>
      <c r="AR871" s="28"/>
      <c r="AS871" s="29"/>
      <c r="AT871" s="29"/>
      <c r="AU871" s="29"/>
    </row>
    <row r="872" spans="1:47">
      <c r="A872" s="15"/>
      <c r="B872" s="15"/>
      <c r="C872" s="15"/>
      <c r="D872" s="15"/>
      <c r="E872" s="15"/>
      <c r="F872" s="15"/>
      <c r="G872" s="15"/>
      <c r="H872" s="15"/>
      <c r="I872" s="27"/>
      <c r="K872" s="27"/>
      <c r="L872" s="26"/>
      <c r="M872" s="26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E872" s="15"/>
      <c r="AF872" s="15"/>
      <c r="AG872" s="15"/>
      <c r="AH872" s="15"/>
      <c r="AI872" s="15"/>
      <c r="AK872" s="27"/>
      <c r="AL872" s="15"/>
      <c r="AM872" s="26"/>
      <c r="AN872" s="26"/>
      <c r="AO872" s="26"/>
      <c r="AP872" s="27"/>
      <c r="AQ872" s="15"/>
      <c r="AR872" s="28"/>
      <c r="AS872" s="29"/>
      <c r="AT872" s="29"/>
      <c r="AU872" s="29"/>
    </row>
    <row r="873" spans="1:47">
      <c r="A873" s="15"/>
      <c r="B873" s="15"/>
      <c r="C873" s="15"/>
      <c r="D873" s="15"/>
      <c r="E873" s="15"/>
      <c r="F873" s="15"/>
      <c r="G873" s="15"/>
      <c r="H873" s="15"/>
      <c r="I873" s="27"/>
      <c r="K873" s="27"/>
      <c r="L873" s="26"/>
      <c r="M873" s="26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E873" s="15"/>
      <c r="AF873" s="15"/>
      <c r="AG873" s="15"/>
      <c r="AH873" s="15"/>
      <c r="AI873" s="15"/>
      <c r="AK873" s="27"/>
      <c r="AL873" s="15"/>
      <c r="AM873" s="26"/>
      <c r="AN873" s="26"/>
      <c r="AO873" s="26"/>
      <c r="AP873" s="27"/>
      <c r="AQ873" s="15"/>
      <c r="AR873" s="28"/>
      <c r="AS873" s="29"/>
      <c r="AT873" s="29"/>
      <c r="AU873" s="29"/>
    </row>
    <row r="874" spans="1:47">
      <c r="A874" s="15"/>
      <c r="B874" s="15"/>
      <c r="C874" s="15"/>
      <c r="D874" s="15"/>
      <c r="E874" s="15"/>
      <c r="F874" s="15"/>
      <c r="G874" s="15"/>
      <c r="H874" s="15"/>
      <c r="I874" s="27"/>
      <c r="K874" s="27"/>
      <c r="L874" s="26"/>
      <c r="M874" s="26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E874" s="15"/>
      <c r="AF874" s="15"/>
      <c r="AG874" s="15"/>
      <c r="AH874" s="15"/>
      <c r="AI874" s="15"/>
      <c r="AK874" s="27"/>
      <c r="AL874" s="15"/>
      <c r="AM874" s="26"/>
      <c r="AN874" s="26"/>
      <c r="AO874" s="26"/>
      <c r="AP874" s="27"/>
      <c r="AQ874" s="15"/>
      <c r="AR874" s="28"/>
      <c r="AS874" s="29"/>
      <c r="AT874" s="29"/>
      <c r="AU874" s="29"/>
    </row>
    <row r="875" spans="1:47">
      <c r="A875" s="15"/>
      <c r="B875" s="15"/>
      <c r="C875" s="15"/>
      <c r="D875" s="15"/>
      <c r="E875" s="15"/>
      <c r="F875" s="15"/>
      <c r="G875" s="15"/>
      <c r="H875" s="15"/>
      <c r="I875" s="27"/>
      <c r="K875" s="27"/>
      <c r="L875" s="26"/>
      <c r="M875" s="26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E875" s="15"/>
      <c r="AF875" s="15"/>
      <c r="AG875" s="15"/>
      <c r="AH875" s="15"/>
      <c r="AI875" s="15"/>
      <c r="AK875" s="27"/>
      <c r="AL875" s="15"/>
      <c r="AM875" s="26"/>
      <c r="AN875" s="26"/>
      <c r="AO875" s="26"/>
      <c r="AP875" s="27"/>
      <c r="AQ875" s="15"/>
      <c r="AR875" s="28"/>
      <c r="AS875" s="29"/>
      <c r="AT875" s="29"/>
      <c r="AU875" s="29"/>
    </row>
    <row r="876" spans="1:47">
      <c r="A876" s="15"/>
      <c r="B876" s="15"/>
      <c r="C876" s="15"/>
      <c r="D876" s="15"/>
      <c r="E876" s="15"/>
      <c r="F876" s="15"/>
      <c r="G876" s="15"/>
      <c r="H876" s="15"/>
      <c r="I876" s="27"/>
      <c r="K876" s="27"/>
      <c r="L876" s="26"/>
      <c r="M876" s="26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E876" s="15"/>
      <c r="AF876" s="15"/>
      <c r="AG876" s="15"/>
      <c r="AH876" s="15"/>
      <c r="AI876" s="15"/>
      <c r="AK876" s="27"/>
      <c r="AL876" s="15"/>
      <c r="AM876" s="26"/>
      <c r="AN876" s="26"/>
      <c r="AO876" s="26"/>
      <c r="AP876" s="27"/>
      <c r="AQ876" s="15"/>
      <c r="AR876" s="28"/>
      <c r="AS876" s="29"/>
      <c r="AT876" s="29"/>
      <c r="AU876" s="29"/>
    </row>
    <row r="877" spans="1:47">
      <c r="A877" s="15"/>
      <c r="B877" s="15"/>
      <c r="C877" s="15"/>
      <c r="D877" s="15"/>
      <c r="E877" s="15"/>
      <c r="F877" s="15"/>
      <c r="G877" s="15"/>
      <c r="H877" s="15"/>
      <c r="I877" s="27"/>
      <c r="K877" s="27"/>
      <c r="L877" s="26"/>
      <c r="M877" s="26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E877" s="15"/>
      <c r="AF877" s="15"/>
      <c r="AG877" s="15"/>
      <c r="AH877" s="15"/>
      <c r="AI877" s="15"/>
      <c r="AK877" s="27"/>
      <c r="AL877" s="15"/>
      <c r="AM877" s="26"/>
      <c r="AN877" s="26"/>
      <c r="AO877" s="26"/>
      <c r="AP877" s="27"/>
      <c r="AQ877" s="15"/>
      <c r="AR877" s="28"/>
      <c r="AS877" s="29"/>
      <c r="AT877" s="29"/>
      <c r="AU877" s="29"/>
    </row>
    <row r="878" spans="1:47">
      <c r="A878" s="15"/>
      <c r="B878" s="15"/>
      <c r="C878" s="15"/>
      <c r="D878" s="15"/>
      <c r="E878" s="15"/>
      <c r="F878" s="15"/>
      <c r="G878" s="15"/>
      <c r="H878" s="15"/>
      <c r="I878" s="27"/>
      <c r="K878" s="27"/>
      <c r="L878" s="26"/>
      <c r="M878" s="26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E878" s="15"/>
      <c r="AF878" s="15"/>
      <c r="AG878" s="15"/>
      <c r="AH878" s="15"/>
      <c r="AI878" s="15"/>
      <c r="AK878" s="27"/>
      <c r="AL878" s="15"/>
      <c r="AM878" s="26"/>
      <c r="AN878" s="26"/>
      <c r="AO878" s="26"/>
      <c r="AP878" s="27"/>
      <c r="AQ878" s="15"/>
      <c r="AR878" s="28"/>
      <c r="AS878" s="29"/>
      <c r="AT878" s="29"/>
      <c r="AU878" s="29"/>
    </row>
    <row r="879" spans="1:47">
      <c r="A879" s="15"/>
      <c r="B879" s="15"/>
      <c r="C879" s="15"/>
      <c r="D879" s="15"/>
      <c r="E879" s="15"/>
      <c r="F879" s="15"/>
      <c r="G879" s="15"/>
      <c r="H879" s="15"/>
      <c r="I879" s="27"/>
      <c r="K879" s="27"/>
      <c r="L879" s="26"/>
      <c r="M879" s="26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E879" s="15"/>
      <c r="AF879" s="15"/>
      <c r="AG879" s="15"/>
      <c r="AH879" s="15"/>
      <c r="AI879" s="15"/>
      <c r="AK879" s="27"/>
      <c r="AL879" s="15"/>
      <c r="AM879" s="26"/>
      <c r="AN879" s="26"/>
      <c r="AO879" s="26"/>
      <c r="AP879" s="27"/>
      <c r="AQ879" s="15"/>
      <c r="AR879" s="28"/>
      <c r="AS879" s="29"/>
      <c r="AT879" s="29"/>
      <c r="AU879" s="29"/>
    </row>
    <row r="880" spans="1:47">
      <c r="A880" s="15"/>
      <c r="B880" s="15"/>
      <c r="C880" s="15"/>
      <c r="D880" s="15"/>
      <c r="E880" s="15"/>
      <c r="F880" s="15"/>
      <c r="G880" s="15"/>
      <c r="H880" s="15"/>
      <c r="I880" s="27"/>
      <c r="K880" s="27"/>
      <c r="L880" s="26"/>
      <c r="M880" s="26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E880" s="15"/>
      <c r="AF880" s="15"/>
      <c r="AG880" s="15"/>
      <c r="AH880" s="15"/>
      <c r="AI880" s="15"/>
      <c r="AK880" s="27"/>
      <c r="AL880" s="15"/>
      <c r="AM880" s="26"/>
      <c r="AN880" s="26"/>
      <c r="AO880" s="26"/>
      <c r="AP880" s="27"/>
      <c r="AQ880" s="15"/>
      <c r="AR880" s="28"/>
      <c r="AS880" s="29"/>
      <c r="AT880" s="29"/>
      <c r="AU880" s="29"/>
    </row>
    <row r="881" spans="1:47">
      <c r="A881" s="15"/>
      <c r="B881" s="15"/>
      <c r="C881" s="15"/>
      <c r="D881" s="15"/>
      <c r="E881" s="15"/>
      <c r="F881" s="15"/>
      <c r="G881" s="15"/>
      <c r="H881" s="15"/>
      <c r="I881" s="27"/>
      <c r="K881" s="27"/>
      <c r="L881" s="26"/>
      <c r="M881" s="26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E881" s="15"/>
      <c r="AF881" s="15"/>
      <c r="AG881" s="15"/>
      <c r="AH881" s="15"/>
      <c r="AI881" s="15"/>
      <c r="AK881" s="27"/>
      <c r="AL881" s="15"/>
      <c r="AM881" s="26"/>
      <c r="AN881" s="26"/>
      <c r="AO881" s="26"/>
      <c r="AP881" s="27"/>
      <c r="AQ881" s="15"/>
      <c r="AR881" s="28"/>
      <c r="AS881" s="29"/>
      <c r="AT881" s="29"/>
      <c r="AU881" s="29"/>
    </row>
    <row r="882" spans="1:47">
      <c r="A882" s="15"/>
      <c r="B882" s="15"/>
      <c r="C882" s="15"/>
      <c r="D882" s="15"/>
      <c r="E882" s="15"/>
      <c r="F882" s="15"/>
      <c r="G882" s="15"/>
      <c r="H882" s="15"/>
      <c r="I882" s="27"/>
      <c r="K882" s="27"/>
      <c r="L882" s="26"/>
      <c r="M882" s="26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E882" s="15"/>
      <c r="AF882" s="15"/>
      <c r="AG882" s="15"/>
      <c r="AH882" s="15"/>
      <c r="AI882" s="15"/>
      <c r="AK882" s="27"/>
      <c r="AL882" s="15"/>
      <c r="AM882" s="26"/>
      <c r="AN882" s="26"/>
      <c r="AO882" s="26"/>
      <c r="AP882" s="27"/>
      <c r="AQ882" s="15"/>
      <c r="AR882" s="28"/>
      <c r="AS882" s="29"/>
      <c r="AT882" s="29"/>
      <c r="AU882" s="29"/>
    </row>
    <row r="883" spans="1:47">
      <c r="A883" s="15"/>
      <c r="B883" s="15"/>
      <c r="C883" s="15"/>
      <c r="D883" s="15"/>
      <c r="E883" s="15"/>
      <c r="F883" s="15"/>
      <c r="G883" s="15"/>
      <c r="H883" s="15"/>
      <c r="I883" s="27"/>
      <c r="K883" s="27"/>
      <c r="L883" s="26"/>
      <c r="M883" s="26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E883" s="15"/>
      <c r="AF883" s="15"/>
      <c r="AG883" s="15"/>
      <c r="AH883" s="15"/>
      <c r="AI883" s="15"/>
      <c r="AK883" s="27"/>
      <c r="AL883" s="15"/>
      <c r="AM883" s="26"/>
      <c r="AN883" s="26"/>
      <c r="AO883" s="26"/>
      <c r="AP883" s="27"/>
      <c r="AQ883" s="15"/>
      <c r="AR883" s="28"/>
      <c r="AS883" s="29"/>
      <c r="AT883" s="29"/>
      <c r="AU883" s="29"/>
    </row>
    <row r="884" spans="1:47">
      <c r="A884" s="15"/>
      <c r="B884" s="15"/>
      <c r="C884" s="15"/>
      <c r="D884" s="15"/>
      <c r="E884" s="15"/>
      <c r="F884" s="15"/>
      <c r="G884" s="15"/>
      <c r="H884" s="15"/>
      <c r="I884" s="27"/>
      <c r="K884" s="27"/>
      <c r="L884" s="26"/>
      <c r="M884" s="26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E884" s="15"/>
      <c r="AF884" s="15"/>
      <c r="AG884" s="15"/>
      <c r="AH884" s="15"/>
      <c r="AI884" s="15"/>
      <c r="AK884" s="27"/>
      <c r="AL884" s="15"/>
      <c r="AM884" s="26"/>
      <c r="AN884" s="26"/>
      <c r="AO884" s="26"/>
      <c r="AP884" s="27"/>
      <c r="AQ884" s="15"/>
      <c r="AR884" s="28"/>
      <c r="AS884" s="29"/>
      <c r="AT884" s="29"/>
      <c r="AU884" s="29"/>
    </row>
    <row r="885" spans="1:47">
      <c r="A885" s="15"/>
      <c r="B885" s="15"/>
      <c r="C885" s="15"/>
      <c r="D885" s="15"/>
      <c r="E885" s="15"/>
      <c r="F885" s="15"/>
      <c r="G885" s="15"/>
      <c r="H885" s="15"/>
      <c r="I885" s="27"/>
      <c r="K885" s="27"/>
      <c r="L885" s="26"/>
      <c r="M885" s="26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E885" s="15"/>
      <c r="AF885" s="15"/>
      <c r="AG885" s="15"/>
      <c r="AH885" s="15"/>
      <c r="AI885" s="15"/>
      <c r="AK885" s="27"/>
      <c r="AL885" s="15"/>
      <c r="AM885" s="26"/>
      <c r="AN885" s="26"/>
      <c r="AO885" s="26"/>
      <c r="AP885" s="27"/>
      <c r="AQ885" s="15"/>
      <c r="AR885" s="28"/>
      <c r="AS885" s="29"/>
      <c r="AT885" s="29"/>
      <c r="AU885" s="29"/>
    </row>
    <row r="886" spans="1:47">
      <c r="A886" s="15"/>
      <c r="B886" s="15"/>
      <c r="C886" s="15"/>
      <c r="D886" s="15"/>
      <c r="E886" s="15"/>
      <c r="F886" s="15"/>
      <c r="G886" s="15"/>
      <c r="H886" s="15"/>
      <c r="I886" s="27"/>
      <c r="K886" s="27"/>
      <c r="L886" s="26"/>
      <c r="M886" s="26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E886" s="15"/>
      <c r="AF886" s="15"/>
      <c r="AG886" s="15"/>
      <c r="AH886" s="15"/>
      <c r="AI886" s="15"/>
      <c r="AK886" s="27"/>
      <c r="AL886" s="15"/>
      <c r="AM886" s="26"/>
      <c r="AN886" s="26"/>
      <c r="AO886" s="26"/>
      <c r="AP886" s="27"/>
      <c r="AQ886" s="15"/>
      <c r="AR886" s="28"/>
      <c r="AS886" s="29"/>
      <c r="AT886" s="29"/>
      <c r="AU886" s="29"/>
    </row>
    <row r="887" spans="1:47">
      <c r="A887" s="15"/>
      <c r="B887" s="15"/>
      <c r="C887" s="15"/>
      <c r="D887" s="15"/>
      <c r="E887" s="15"/>
      <c r="F887" s="15"/>
      <c r="G887" s="15"/>
      <c r="H887" s="15"/>
      <c r="I887" s="27"/>
      <c r="K887" s="27"/>
      <c r="L887" s="26"/>
      <c r="M887" s="26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E887" s="15"/>
      <c r="AF887" s="15"/>
      <c r="AG887" s="15"/>
      <c r="AH887" s="15"/>
      <c r="AI887" s="15"/>
      <c r="AK887" s="27"/>
      <c r="AL887" s="15"/>
      <c r="AM887" s="26"/>
      <c r="AN887" s="26"/>
      <c r="AO887" s="26"/>
      <c r="AP887" s="27"/>
      <c r="AQ887" s="15"/>
      <c r="AR887" s="28"/>
      <c r="AS887" s="29"/>
      <c r="AT887" s="29"/>
      <c r="AU887" s="29"/>
    </row>
    <row r="888" spans="1:47">
      <c r="A888" s="15"/>
      <c r="B888" s="15"/>
      <c r="C888" s="15"/>
      <c r="D888" s="15"/>
      <c r="E888" s="15"/>
      <c r="F888" s="15"/>
      <c r="G888" s="15"/>
      <c r="H888" s="15"/>
      <c r="I888" s="27"/>
      <c r="K888" s="27"/>
      <c r="L888" s="26"/>
      <c r="M888" s="26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E888" s="15"/>
      <c r="AF888" s="15"/>
      <c r="AG888" s="15"/>
      <c r="AH888" s="15"/>
      <c r="AI888" s="15"/>
      <c r="AK888" s="27"/>
      <c r="AL888" s="15"/>
      <c r="AM888" s="26"/>
      <c r="AN888" s="26"/>
      <c r="AO888" s="26"/>
      <c r="AP888" s="27"/>
      <c r="AQ888" s="15"/>
      <c r="AR888" s="28"/>
      <c r="AS888" s="29"/>
      <c r="AT888" s="29"/>
      <c r="AU888" s="29"/>
    </row>
    <row r="889" spans="1:47">
      <c r="A889" s="15"/>
      <c r="B889" s="15"/>
      <c r="C889" s="15"/>
      <c r="D889" s="15"/>
      <c r="E889" s="15"/>
      <c r="F889" s="15"/>
      <c r="G889" s="15"/>
      <c r="H889" s="15"/>
      <c r="I889" s="27"/>
      <c r="K889" s="27"/>
      <c r="L889" s="26"/>
      <c r="M889" s="26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E889" s="15"/>
      <c r="AF889" s="15"/>
      <c r="AG889" s="15"/>
      <c r="AH889" s="15"/>
      <c r="AI889" s="15"/>
      <c r="AK889" s="27"/>
      <c r="AL889" s="15"/>
      <c r="AM889" s="26"/>
      <c r="AN889" s="26"/>
      <c r="AO889" s="26"/>
      <c r="AP889" s="27"/>
      <c r="AQ889" s="15"/>
      <c r="AR889" s="28"/>
      <c r="AS889" s="29"/>
      <c r="AT889" s="29"/>
      <c r="AU889" s="29"/>
    </row>
    <row r="890" spans="1:47">
      <c r="A890" s="15"/>
      <c r="B890" s="15"/>
      <c r="C890" s="15"/>
      <c r="D890" s="15"/>
      <c r="E890" s="15"/>
      <c r="F890" s="15"/>
      <c r="G890" s="15"/>
      <c r="H890" s="15"/>
      <c r="I890" s="27"/>
      <c r="K890" s="27"/>
      <c r="L890" s="26"/>
      <c r="M890" s="26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E890" s="15"/>
      <c r="AF890" s="15"/>
      <c r="AG890" s="15"/>
      <c r="AH890" s="15"/>
      <c r="AI890" s="15"/>
      <c r="AK890" s="27"/>
      <c r="AL890" s="15"/>
      <c r="AM890" s="26"/>
      <c r="AN890" s="26"/>
      <c r="AO890" s="26"/>
      <c r="AP890" s="27"/>
      <c r="AQ890" s="15"/>
      <c r="AR890" s="28"/>
      <c r="AS890" s="29"/>
      <c r="AT890" s="29"/>
      <c r="AU890" s="29"/>
    </row>
    <row r="891" spans="1:47">
      <c r="A891" s="15"/>
      <c r="B891" s="15"/>
      <c r="C891" s="15"/>
      <c r="D891" s="15"/>
      <c r="E891" s="15"/>
      <c r="F891" s="15"/>
      <c r="G891" s="15"/>
      <c r="H891" s="15"/>
      <c r="I891" s="27"/>
      <c r="K891" s="27"/>
      <c r="L891" s="26"/>
      <c r="M891" s="26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E891" s="15"/>
      <c r="AF891" s="15"/>
      <c r="AG891" s="15"/>
      <c r="AH891" s="15"/>
      <c r="AI891" s="15"/>
      <c r="AK891" s="27"/>
      <c r="AL891" s="15"/>
      <c r="AM891" s="26"/>
      <c r="AN891" s="26"/>
      <c r="AO891" s="26"/>
      <c r="AP891" s="27"/>
      <c r="AQ891" s="15"/>
      <c r="AR891" s="28"/>
      <c r="AS891" s="29"/>
      <c r="AT891" s="29"/>
      <c r="AU891" s="29"/>
    </row>
    <row r="892" spans="1:47">
      <c r="A892" s="15"/>
      <c r="B892" s="15"/>
      <c r="C892" s="15"/>
      <c r="D892" s="15"/>
      <c r="E892" s="15"/>
      <c r="F892" s="15"/>
      <c r="G892" s="15"/>
      <c r="H892" s="15"/>
      <c r="I892" s="27"/>
      <c r="K892" s="27"/>
      <c r="L892" s="26"/>
      <c r="M892" s="26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E892" s="15"/>
      <c r="AF892" s="15"/>
      <c r="AG892" s="15"/>
      <c r="AH892" s="15"/>
      <c r="AI892" s="15"/>
      <c r="AK892" s="27"/>
      <c r="AL892" s="15"/>
      <c r="AM892" s="26"/>
      <c r="AN892" s="26"/>
      <c r="AO892" s="26"/>
      <c r="AP892" s="27"/>
      <c r="AQ892" s="15"/>
      <c r="AR892" s="28"/>
      <c r="AS892" s="29"/>
      <c r="AT892" s="29"/>
      <c r="AU892" s="29"/>
    </row>
    <row r="893" spans="1:47">
      <c r="A893" s="15"/>
      <c r="B893" s="15"/>
      <c r="C893" s="15"/>
      <c r="D893" s="15"/>
      <c r="E893" s="15"/>
      <c r="F893" s="15"/>
      <c r="G893" s="15"/>
      <c r="H893" s="15"/>
      <c r="I893" s="27"/>
      <c r="K893" s="27"/>
      <c r="L893" s="26"/>
      <c r="M893" s="26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E893" s="15"/>
      <c r="AF893" s="15"/>
      <c r="AG893" s="15"/>
      <c r="AH893" s="15"/>
      <c r="AI893" s="15"/>
      <c r="AK893" s="27"/>
      <c r="AL893" s="15"/>
      <c r="AM893" s="26"/>
      <c r="AN893" s="26"/>
      <c r="AO893" s="26"/>
      <c r="AP893" s="27"/>
      <c r="AQ893" s="15"/>
      <c r="AR893" s="28"/>
      <c r="AS893" s="29"/>
      <c r="AT893" s="29"/>
      <c r="AU893" s="29"/>
    </row>
    <row r="894" spans="1:47">
      <c r="A894" s="15"/>
      <c r="B894" s="15"/>
      <c r="C894" s="15"/>
      <c r="D894" s="15"/>
      <c r="E894" s="15"/>
      <c r="F894" s="15"/>
      <c r="G894" s="15"/>
      <c r="H894" s="15"/>
      <c r="I894" s="27"/>
      <c r="K894" s="27"/>
      <c r="L894" s="26"/>
      <c r="M894" s="26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E894" s="15"/>
      <c r="AF894" s="15"/>
      <c r="AG894" s="15"/>
      <c r="AH894" s="15"/>
      <c r="AI894" s="15"/>
      <c r="AK894" s="27"/>
      <c r="AL894" s="15"/>
      <c r="AM894" s="26"/>
      <c r="AN894" s="26"/>
      <c r="AO894" s="26"/>
      <c r="AP894" s="27"/>
      <c r="AQ894" s="15"/>
      <c r="AR894" s="28"/>
      <c r="AS894" s="29"/>
      <c r="AT894" s="29"/>
      <c r="AU894" s="29"/>
    </row>
    <row r="895" spans="1:47">
      <c r="A895" s="15"/>
      <c r="B895" s="15"/>
      <c r="C895" s="15"/>
      <c r="D895" s="15"/>
      <c r="E895" s="15"/>
      <c r="F895" s="15"/>
      <c r="G895" s="15"/>
      <c r="H895" s="15"/>
      <c r="I895" s="27"/>
      <c r="K895" s="27"/>
      <c r="L895" s="26"/>
      <c r="M895" s="26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E895" s="15"/>
      <c r="AF895" s="15"/>
      <c r="AG895" s="15"/>
      <c r="AH895" s="15"/>
      <c r="AI895" s="15"/>
      <c r="AK895" s="27"/>
      <c r="AL895" s="15"/>
      <c r="AM895" s="26"/>
      <c r="AN895" s="26"/>
      <c r="AO895" s="26"/>
      <c r="AP895" s="27"/>
      <c r="AQ895" s="15"/>
      <c r="AR895" s="28"/>
      <c r="AS895" s="29"/>
      <c r="AT895" s="29"/>
      <c r="AU895" s="29"/>
    </row>
    <row r="896" spans="1:47">
      <c r="A896" s="15"/>
      <c r="B896" s="15"/>
      <c r="C896" s="15"/>
      <c r="D896" s="15"/>
      <c r="E896" s="15"/>
      <c r="F896" s="15"/>
      <c r="G896" s="15"/>
      <c r="H896" s="15"/>
      <c r="I896" s="27"/>
      <c r="K896" s="27"/>
      <c r="L896" s="26"/>
      <c r="M896" s="26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E896" s="15"/>
      <c r="AF896" s="15"/>
      <c r="AG896" s="15"/>
      <c r="AH896" s="15"/>
      <c r="AI896" s="15"/>
      <c r="AK896" s="27"/>
      <c r="AL896" s="15"/>
      <c r="AM896" s="26"/>
      <c r="AN896" s="26"/>
      <c r="AO896" s="26"/>
      <c r="AP896" s="27"/>
      <c r="AQ896" s="15"/>
      <c r="AR896" s="28"/>
      <c r="AS896" s="29"/>
      <c r="AT896" s="29"/>
      <c r="AU896" s="29"/>
    </row>
    <row r="897" spans="1:47">
      <c r="A897" s="15"/>
      <c r="B897" s="15"/>
      <c r="C897" s="15"/>
      <c r="D897" s="15"/>
      <c r="E897" s="15"/>
      <c r="F897" s="15"/>
      <c r="G897" s="15"/>
      <c r="H897" s="15"/>
      <c r="I897" s="27"/>
      <c r="K897" s="27"/>
      <c r="L897" s="26"/>
      <c r="M897" s="26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E897" s="15"/>
      <c r="AF897" s="15"/>
      <c r="AG897" s="15"/>
      <c r="AH897" s="15"/>
      <c r="AI897" s="15"/>
      <c r="AK897" s="27"/>
      <c r="AL897" s="15"/>
      <c r="AM897" s="26"/>
      <c r="AN897" s="26"/>
      <c r="AO897" s="26"/>
      <c r="AP897" s="27"/>
      <c r="AQ897" s="15"/>
      <c r="AR897" s="28"/>
      <c r="AS897" s="29"/>
      <c r="AT897" s="29"/>
      <c r="AU897" s="29"/>
    </row>
    <row r="898" spans="1:47">
      <c r="A898" s="15"/>
      <c r="B898" s="15"/>
      <c r="C898" s="15"/>
      <c r="D898" s="15"/>
      <c r="E898" s="15"/>
      <c r="F898" s="15"/>
      <c r="G898" s="15"/>
      <c r="H898" s="15"/>
      <c r="I898" s="27"/>
      <c r="K898" s="27"/>
      <c r="L898" s="26"/>
      <c r="M898" s="26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E898" s="15"/>
      <c r="AF898" s="15"/>
      <c r="AG898" s="15"/>
      <c r="AH898" s="15"/>
      <c r="AI898" s="15"/>
      <c r="AK898" s="27"/>
      <c r="AL898" s="15"/>
      <c r="AM898" s="26"/>
      <c r="AN898" s="26"/>
      <c r="AO898" s="26"/>
      <c r="AP898" s="27"/>
      <c r="AQ898" s="15"/>
      <c r="AR898" s="28"/>
      <c r="AS898" s="29"/>
      <c r="AT898" s="29"/>
      <c r="AU898" s="29"/>
    </row>
    <row r="899" spans="1:47">
      <c r="A899" s="15"/>
      <c r="B899" s="15"/>
      <c r="C899" s="15"/>
      <c r="D899" s="15"/>
      <c r="E899" s="15"/>
      <c r="F899" s="15"/>
      <c r="G899" s="15"/>
      <c r="H899" s="15"/>
      <c r="I899" s="27"/>
      <c r="K899" s="27"/>
      <c r="L899" s="26"/>
      <c r="M899" s="26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E899" s="15"/>
      <c r="AF899" s="15"/>
      <c r="AG899" s="15"/>
      <c r="AH899" s="15"/>
      <c r="AI899" s="15"/>
      <c r="AK899" s="27"/>
      <c r="AL899" s="15"/>
      <c r="AM899" s="26"/>
      <c r="AN899" s="26"/>
      <c r="AO899" s="26"/>
      <c r="AP899" s="27"/>
      <c r="AQ899" s="15"/>
      <c r="AR899" s="28"/>
      <c r="AS899" s="29"/>
      <c r="AT899" s="29"/>
      <c r="AU899" s="29"/>
    </row>
    <row r="900" spans="1:47">
      <c r="A900" s="15"/>
      <c r="B900" s="15"/>
      <c r="C900" s="15"/>
      <c r="D900" s="15"/>
      <c r="E900" s="15"/>
      <c r="F900" s="15"/>
      <c r="G900" s="15"/>
      <c r="H900" s="15"/>
      <c r="I900" s="27"/>
      <c r="K900" s="27"/>
      <c r="L900" s="26"/>
      <c r="M900" s="26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E900" s="15"/>
      <c r="AF900" s="15"/>
      <c r="AG900" s="15"/>
      <c r="AH900" s="15"/>
      <c r="AI900" s="15"/>
      <c r="AK900" s="27"/>
      <c r="AL900" s="15"/>
      <c r="AM900" s="26"/>
      <c r="AN900" s="26"/>
      <c r="AO900" s="26"/>
      <c r="AP900" s="27"/>
      <c r="AQ900" s="15"/>
      <c r="AR900" s="28"/>
      <c r="AS900" s="29"/>
      <c r="AT900" s="29"/>
      <c r="AU900" s="2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5" tint="-0.249977111117893"/>
  </sheetPr>
  <dimension ref="A1:K1157"/>
  <sheetViews>
    <sheetView workbookViewId="0"/>
  </sheetViews>
  <sheetFormatPr defaultRowHeight="15"/>
  <cols>
    <col min="1" max="1" width="6.7109375" customWidth="1"/>
    <col min="2" max="2" width="8.5703125" customWidth="1"/>
    <col min="3" max="3" width="13.28515625" customWidth="1"/>
    <col min="4" max="4" width="10.140625" customWidth="1"/>
    <col min="5" max="5" width="15.85546875" customWidth="1"/>
    <col min="6" max="6" width="16.140625" customWidth="1"/>
    <col min="7" max="7" width="16.85546875" customWidth="1"/>
    <col min="8" max="8" width="23" customWidth="1"/>
    <col min="9" max="9" width="10.5703125" bestFit="1" customWidth="1"/>
    <col min="11" max="11" width="14.28515625" customWidth="1"/>
  </cols>
  <sheetData>
    <row r="1" spans="1:11" ht="15.75" thickTop="1">
      <c r="A1" s="7">
        <f>FAR_GL_ACTUALS_FOR_OPEB!A1</f>
        <v>0</v>
      </c>
      <c r="B1" s="8"/>
      <c r="C1" s="9"/>
      <c r="D1" s="9"/>
      <c r="E1" s="9"/>
      <c r="F1" s="9"/>
      <c r="G1" s="9"/>
      <c r="H1" s="9"/>
    </row>
    <row r="2" spans="1:11">
      <c r="A2" s="10" t="s">
        <v>85</v>
      </c>
      <c r="B2" s="10" t="s">
        <v>86</v>
      </c>
      <c r="C2" s="10" t="s">
        <v>87</v>
      </c>
      <c r="D2" s="10" t="s">
        <v>88</v>
      </c>
      <c r="E2" s="11" t="s">
        <v>89</v>
      </c>
      <c r="F2" s="12" t="s">
        <v>90</v>
      </c>
      <c r="G2" s="12" t="s">
        <v>91</v>
      </c>
      <c r="H2" s="12" t="s">
        <v>92</v>
      </c>
      <c r="J2" s="13" t="s">
        <v>93</v>
      </c>
      <c r="K2" s="14" t="s">
        <v>94</v>
      </c>
    </row>
    <row r="3" spans="1:11">
      <c r="A3" t="str">
        <f>IF(FAR_GL_ACTUALS_FOR_OPEB!A3="","",FAR_GL_ACTUALS_FOR_OPEB!A3)</f>
        <v/>
      </c>
      <c r="B3" s="15">
        <f>FAR_GL_ACTUALS_FOR_OPEB!E3</f>
        <v>0</v>
      </c>
      <c r="C3" s="15">
        <f>FAR_GL_ACTUALS_FOR_OPEB!F3</f>
        <v>0</v>
      </c>
      <c r="D3" s="15">
        <f>FAR_GL_ACTUALS_FOR_OPEB!H3</f>
        <v>0</v>
      </c>
      <c r="E3">
        <f>FAR_GL_ACTUALS_FOR_OPEB!K3</f>
        <v>0</v>
      </c>
      <c r="F3" t="str">
        <f t="shared" ref="F3:F34" si="0">IF(A3="","",LOOKUP(D3,SalaryType))</f>
        <v/>
      </c>
      <c r="G3" s="4" t="str">
        <f>IF(F3="Certificated","3701000",IF(F3="Classified","3702000",""))</f>
        <v/>
      </c>
      <c r="H3" t="str">
        <f>A3&amp;B3&amp;C3&amp;G3</f>
        <v>00</v>
      </c>
      <c r="J3" s="16" t="s">
        <v>95</v>
      </c>
      <c r="K3" s="17" t="s">
        <v>96</v>
      </c>
    </row>
    <row r="4" spans="1:11">
      <c r="A4" t="str">
        <f>IF(FAR_GL_ACTUALS_FOR_OPEB!A4="","",FAR_GL_ACTUALS_FOR_OPEB!A4)</f>
        <v/>
      </c>
      <c r="B4" s="15">
        <f>FAR_GL_ACTUALS_FOR_OPEB!E4</f>
        <v>0</v>
      </c>
      <c r="C4" s="15">
        <f>FAR_GL_ACTUALS_FOR_OPEB!F4</f>
        <v>0</v>
      </c>
      <c r="D4" s="15">
        <f>FAR_GL_ACTUALS_FOR_OPEB!H4</f>
        <v>0</v>
      </c>
      <c r="E4">
        <f>FAR_GL_ACTUALS_FOR_OPEB!K4</f>
        <v>0</v>
      </c>
      <c r="F4" t="str">
        <f t="shared" si="0"/>
        <v/>
      </c>
      <c r="G4" s="4" t="str">
        <f t="shared" ref="G4:G67" si="1">IF(F4="Certificated","3701000",IF(F4="Classified","3702000",""))</f>
        <v/>
      </c>
      <c r="H4" t="str">
        <f t="shared" ref="H4:H67" si="2">A4&amp;B4&amp;C4&amp;G4</f>
        <v>00</v>
      </c>
    </row>
    <row r="5" spans="1:11">
      <c r="A5" t="str">
        <f>IF(FAR_GL_ACTUALS_FOR_OPEB!A5="","",FAR_GL_ACTUALS_FOR_OPEB!A5)</f>
        <v/>
      </c>
      <c r="B5" s="15">
        <f>FAR_GL_ACTUALS_FOR_OPEB!E5</f>
        <v>0</v>
      </c>
      <c r="C5" s="15">
        <f>FAR_GL_ACTUALS_FOR_OPEB!F5</f>
        <v>0</v>
      </c>
      <c r="D5" s="15">
        <f>FAR_GL_ACTUALS_FOR_OPEB!H5</f>
        <v>0</v>
      </c>
      <c r="E5">
        <f>FAR_GL_ACTUALS_FOR_OPEB!K5</f>
        <v>0</v>
      </c>
      <c r="F5" t="str">
        <f t="shared" si="0"/>
        <v/>
      </c>
      <c r="G5" s="4" t="str">
        <f t="shared" si="1"/>
        <v/>
      </c>
      <c r="H5" t="str">
        <f t="shared" si="2"/>
        <v>00</v>
      </c>
    </row>
    <row r="6" spans="1:11">
      <c r="A6" t="str">
        <f>IF(FAR_GL_ACTUALS_FOR_OPEB!A6="","",FAR_GL_ACTUALS_FOR_OPEB!A6)</f>
        <v/>
      </c>
      <c r="B6" s="15">
        <f>FAR_GL_ACTUALS_FOR_OPEB!E6</f>
        <v>0</v>
      </c>
      <c r="C6" s="15">
        <f>FAR_GL_ACTUALS_FOR_OPEB!F6</f>
        <v>0</v>
      </c>
      <c r="D6" s="15">
        <f>FAR_GL_ACTUALS_FOR_OPEB!H6</f>
        <v>0</v>
      </c>
      <c r="E6">
        <f>FAR_GL_ACTUALS_FOR_OPEB!K6</f>
        <v>0</v>
      </c>
      <c r="F6" t="str">
        <f t="shared" si="0"/>
        <v/>
      </c>
      <c r="G6" s="4" t="str">
        <f t="shared" si="1"/>
        <v/>
      </c>
      <c r="H6" t="str">
        <f t="shared" si="2"/>
        <v>00</v>
      </c>
    </row>
    <row r="7" spans="1:11">
      <c r="A7" t="str">
        <f>IF(FAR_GL_ACTUALS_FOR_OPEB!A7="","",FAR_GL_ACTUALS_FOR_OPEB!A7)</f>
        <v/>
      </c>
      <c r="B7" s="15">
        <f>FAR_GL_ACTUALS_FOR_OPEB!E7</f>
        <v>0</v>
      </c>
      <c r="C7" s="15">
        <f>FAR_GL_ACTUALS_FOR_OPEB!F7</f>
        <v>0</v>
      </c>
      <c r="D7" s="15">
        <f>FAR_GL_ACTUALS_FOR_OPEB!H7</f>
        <v>0</v>
      </c>
      <c r="E7">
        <f>FAR_GL_ACTUALS_FOR_OPEB!K7</f>
        <v>0</v>
      </c>
      <c r="F7" t="str">
        <f t="shared" si="0"/>
        <v/>
      </c>
      <c r="G7" s="4" t="str">
        <f t="shared" si="1"/>
        <v/>
      </c>
      <c r="H7" t="str">
        <f t="shared" si="2"/>
        <v>00</v>
      </c>
    </row>
    <row r="8" spans="1:11">
      <c r="A8" t="str">
        <f>IF(FAR_GL_ACTUALS_FOR_OPEB!A8="","",FAR_GL_ACTUALS_FOR_OPEB!A8)</f>
        <v/>
      </c>
      <c r="B8" s="15">
        <f>FAR_GL_ACTUALS_FOR_OPEB!E8</f>
        <v>0</v>
      </c>
      <c r="C8" s="15">
        <f>FAR_GL_ACTUALS_FOR_OPEB!F8</f>
        <v>0</v>
      </c>
      <c r="D8" s="15">
        <f>FAR_GL_ACTUALS_FOR_OPEB!H8</f>
        <v>0</v>
      </c>
      <c r="E8">
        <f>FAR_GL_ACTUALS_FOR_OPEB!K8</f>
        <v>0</v>
      </c>
      <c r="F8" t="str">
        <f t="shared" si="0"/>
        <v/>
      </c>
      <c r="G8" s="4" t="str">
        <f t="shared" si="1"/>
        <v/>
      </c>
      <c r="H8" t="str">
        <f t="shared" si="2"/>
        <v>00</v>
      </c>
    </row>
    <row r="9" spans="1:11">
      <c r="A9" t="str">
        <f>IF(FAR_GL_ACTUALS_FOR_OPEB!A9="","",FAR_GL_ACTUALS_FOR_OPEB!A9)</f>
        <v/>
      </c>
      <c r="B9" s="15">
        <f>FAR_GL_ACTUALS_FOR_OPEB!E9</f>
        <v>0</v>
      </c>
      <c r="C9" s="15">
        <f>FAR_GL_ACTUALS_FOR_OPEB!F9</f>
        <v>0</v>
      </c>
      <c r="D9" s="15">
        <f>FAR_GL_ACTUALS_FOR_OPEB!H9</f>
        <v>0</v>
      </c>
      <c r="E9">
        <f>FAR_GL_ACTUALS_FOR_OPEB!K9</f>
        <v>0</v>
      </c>
      <c r="F9" t="str">
        <f t="shared" si="0"/>
        <v/>
      </c>
      <c r="G9" s="4" t="str">
        <f t="shared" si="1"/>
        <v/>
      </c>
      <c r="H9" t="str">
        <f t="shared" si="2"/>
        <v>00</v>
      </c>
    </row>
    <row r="10" spans="1:11">
      <c r="A10" t="str">
        <f>IF(FAR_GL_ACTUALS_FOR_OPEB!A10="","",FAR_GL_ACTUALS_FOR_OPEB!A10)</f>
        <v/>
      </c>
      <c r="B10" s="15">
        <f>FAR_GL_ACTUALS_FOR_OPEB!E10</f>
        <v>0</v>
      </c>
      <c r="C10" s="15">
        <f>FAR_GL_ACTUALS_FOR_OPEB!F10</f>
        <v>0</v>
      </c>
      <c r="D10" s="15">
        <f>FAR_GL_ACTUALS_FOR_OPEB!H10</f>
        <v>0</v>
      </c>
      <c r="E10">
        <f>FAR_GL_ACTUALS_FOR_OPEB!K10</f>
        <v>0</v>
      </c>
      <c r="F10" t="str">
        <f t="shared" si="0"/>
        <v/>
      </c>
      <c r="G10" s="4" t="str">
        <f t="shared" si="1"/>
        <v/>
      </c>
      <c r="H10" t="str">
        <f t="shared" si="2"/>
        <v>00</v>
      </c>
    </row>
    <row r="11" spans="1:11">
      <c r="A11" t="str">
        <f>IF(FAR_GL_ACTUALS_FOR_OPEB!A11="","",FAR_GL_ACTUALS_FOR_OPEB!A11)</f>
        <v/>
      </c>
      <c r="B11" s="15">
        <f>FAR_GL_ACTUALS_FOR_OPEB!E11</f>
        <v>0</v>
      </c>
      <c r="C11" s="15">
        <f>FAR_GL_ACTUALS_FOR_OPEB!F11</f>
        <v>0</v>
      </c>
      <c r="D11" s="15">
        <f>FAR_GL_ACTUALS_FOR_OPEB!H11</f>
        <v>0</v>
      </c>
      <c r="E11">
        <f>FAR_GL_ACTUALS_FOR_OPEB!K11</f>
        <v>0</v>
      </c>
      <c r="F11" t="str">
        <f t="shared" si="0"/>
        <v/>
      </c>
      <c r="G11" s="4" t="str">
        <f t="shared" si="1"/>
        <v/>
      </c>
      <c r="H11" t="str">
        <f t="shared" si="2"/>
        <v>00</v>
      </c>
    </row>
    <row r="12" spans="1:11">
      <c r="A12" t="str">
        <f>IF(FAR_GL_ACTUALS_FOR_OPEB!A12="","",FAR_GL_ACTUALS_FOR_OPEB!A12)</f>
        <v/>
      </c>
      <c r="B12" s="15">
        <f>FAR_GL_ACTUALS_FOR_OPEB!E12</f>
        <v>0</v>
      </c>
      <c r="C12" s="15">
        <f>FAR_GL_ACTUALS_FOR_OPEB!F12</f>
        <v>0</v>
      </c>
      <c r="D12" s="15">
        <f>FAR_GL_ACTUALS_FOR_OPEB!H12</f>
        <v>0</v>
      </c>
      <c r="E12">
        <f>FAR_GL_ACTUALS_FOR_OPEB!K12</f>
        <v>0</v>
      </c>
      <c r="F12" t="str">
        <f t="shared" si="0"/>
        <v/>
      </c>
      <c r="G12" s="4" t="str">
        <f t="shared" si="1"/>
        <v/>
      </c>
      <c r="H12" t="str">
        <f t="shared" si="2"/>
        <v>00</v>
      </c>
    </row>
    <row r="13" spans="1:11">
      <c r="A13" t="str">
        <f>IF(FAR_GL_ACTUALS_FOR_OPEB!A13="","",FAR_GL_ACTUALS_FOR_OPEB!A13)</f>
        <v/>
      </c>
      <c r="B13" s="15">
        <f>FAR_GL_ACTUALS_FOR_OPEB!E13</f>
        <v>0</v>
      </c>
      <c r="C13" s="15">
        <f>FAR_GL_ACTUALS_FOR_OPEB!F13</f>
        <v>0</v>
      </c>
      <c r="D13" s="15">
        <f>FAR_GL_ACTUALS_FOR_OPEB!H13</f>
        <v>0</v>
      </c>
      <c r="E13">
        <f>FAR_GL_ACTUALS_FOR_OPEB!K13</f>
        <v>0</v>
      </c>
      <c r="F13" t="str">
        <f t="shared" si="0"/>
        <v/>
      </c>
      <c r="G13" s="4" t="str">
        <f t="shared" si="1"/>
        <v/>
      </c>
      <c r="H13" t="str">
        <f t="shared" si="2"/>
        <v>00</v>
      </c>
    </row>
    <row r="14" spans="1:11">
      <c r="A14" t="str">
        <f>IF(FAR_GL_ACTUALS_FOR_OPEB!A14="","",FAR_GL_ACTUALS_FOR_OPEB!A14)</f>
        <v/>
      </c>
      <c r="B14" s="15">
        <f>FAR_GL_ACTUALS_FOR_OPEB!E14</f>
        <v>0</v>
      </c>
      <c r="C14" s="15">
        <f>FAR_GL_ACTUALS_FOR_OPEB!F14</f>
        <v>0</v>
      </c>
      <c r="D14" s="15">
        <f>FAR_GL_ACTUALS_FOR_OPEB!H14</f>
        <v>0</v>
      </c>
      <c r="E14">
        <f>FAR_GL_ACTUALS_FOR_OPEB!K14</f>
        <v>0</v>
      </c>
      <c r="F14" t="str">
        <f t="shared" si="0"/>
        <v/>
      </c>
      <c r="G14" s="4" t="str">
        <f t="shared" si="1"/>
        <v/>
      </c>
      <c r="H14" t="str">
        <f t="shared" si="2"/>
        <v>00</v>
      </c>
    </row>
    <row r="15" spans="1:11">
      <c r="A15" t="str">
        <f>IF(FAR_GL_ACTUALS_FOR_OPEB!A15="","",FAR_GL_ACTUALS_FOR_OPEB!A15)</f>
        <v/>
      </c>
      <c r="B15" s="15">
        <f>FAR_GL_ACTUALS_FOR_OPEB!E15</f>
        <v>0</v>
      </c>
      <c r="C15" s="15">
        <f>FAR_GL_ACTUALS_FOR_OPEB!F15</f>
        <v>0</v>
      </c>
      <c r="D15" s="15">
        <f>FAR_GL_ACTUALS_FOR_OPEB!H15</f>
        <v>0</v>
      </c>
      <c r="E15">
        <f>FAR_GL_ACTUALS_FOR_OPEB!K15</f>
        <v>0</v>
      </c>
      <c r="F15" t="str">
        <f t="shared" si="0"/>
        <v/>
      </c>
      <c r="G15" s="4" t="str">
        <f t="shared" si="1"/>
        <v/>
      </c>
      <c r="H15" t="str">
        <f t="shared" si="2"/>
        <v>00</v>
      </c>
    </row>
    <row r="16" spans="1:11">
      <c r="A16" t="str">
        <f>IF(FAR_GL_ACTUALS_FOR_OPEB!A16="","",FAR_GL_ACTUALS_FOR_OPEB!A16)</f>
        <v/>
      </c>
      <c r="B16" s="15">
        <f>FAR_GL_ACTUALS_FOR_OPEB!E16</f>
        <v>0</v>
      </c>
      <c r="C16" s="15">
        <f>FAR_GL_ACTUALS_FOR_OPEB!F16</f>
        <v>0</v>
      </c>
      <c r="D16" s="15">
        <f>FAR_GL_ACTUALS_FOR_OPEB!H16</f>
        <v>0</v>
      </c>
      <c r="E16">
        <f>FAR_GL_ACTUALS_FOR_OPEB!K16</f>
        <v>0</v>
      </c>
      <c r="F16" t="str">
        <f t="shared" si="0"/>
        <v/>
      </c>
      <c r="G16" s="4" t="str">
        <f t="shared" si="1"/>
        <v/>
      </c>
      <c r="H16" t="str">
        <f t="shared" si="2"/>
        <v>00</v>
      </c>
    </row>
    <row r="17" spans="1:8">
      <c r="A17" t="str">
        <f>IF(FAR_GL_ACTUALS_FOR_OPEB!A17="","",FAR_GL_ACTUALS_FOR_OPEB!A17)</f>
        <v/>
      </c>
      <c r="B17" s="15">
        <f>FAR_GL_ACTUALS_FOR_OPEB!E17</f>
        <v>0</v>
      </c>
      <c r="C17" s="15">
        <f>FAR_GL_ACTUALS_FOR_OPEB!F17</f>
        <v>0</v>
      </c>
      <c r="D17" s="15">
        <f>FAR_GL_ACTUALS_FOR_OPEB!H17</f>
        <v>0</v>
      </c>
      <c r="E17">
        <f>FAR_GL_ACTUALS_FOR_OPEB!K17</f>
        <v>0</v>
      </c>
      <c r="F17" t="str">
        <f t="shared" si="0"/>
        <v/>
      </c>
      <c r="G17" s="4" t="str">
        <f t="shared" si="1"/>
        <v/>
      </c>
      <c r="H17" t="str">
        <f t="shared" si="2"/>
        <v>00</v>
      </c>
    </row>
    <row r="18" spans="1:8">
      <c r="A18" t="str">
        <f>IF(FAR_GL_ACTUALS_FOR_OPEB!A18="","",FAR_GL_ACTUALS_FOR_OPEB!A18)</f>
        <v/>
      </c>
      <c r="B18" s="15">
        <f>FAR_GL_ACTUALS_FOR_OPEB!E18</f>
        <v>0</v>
      </c>
      <c r="C18" s="15">
        <f>FAR_GL_ACTUALS_FOR_OPEB!F18</f>
        <v>0</v>
      </c>
      <c r="D18" s="15">
        <f>FAR_GL_ACTUALS_FOR_OPEB!H18</f>
        <v>0</v>
      </c>
      <c r="E18">
        <f>FAR_GL_ACTUALS_FOR_OPEB!K18</f>
        <v>0</v>
      </c>
      <c r="F18" t="str">
        <f t="shared" si="0"/>
        <v/>
      </c>
      <c r="G18" s="4" t="str">
        <f t="shared" si="1"/>
        <v/>
      </c>
      <c r="H18" t="str">
        <f t="shared" si="2"/>
        <v>00</v>
      </c>
    </row>
    <row r="19" spans="1:8">
      <c r="A19" t="str">
        <f>IF(FAR_GL_ACTUALS_FOR_OPEB!A19="","",FAR_GL_ACTUALS_FOR_OPEB!A19)</f>
        <v/>
      </c>
      <c r="B19" s="15">
        <f>FAR_GL_ACTUALS_FOR_OPEB!E19</f>
        <v>0</v>
      </c>
      <c r="C19" s="15">
        <f>FAR_GL_ACTUALS_FOR_OPEB!F19</f>
        <v>0</v>
      </c>
      <c r="D19" s="15">
        <f>FAR_GL_ACTUALS_FOR_OPEB!H19</f>
        <v>0</v>
      </c>
      <c r="E19">
        <f>FAR_GL_ACTUALS_FOR_OPEB!K19</f>
        <v>0</v>
      </c>
      <c r="F19" t="str">
        <f t="shared" si="0"/>
        <v/>
      </c>
      <c r="G19" s="4" t="str">
        <f t="shared" si="1"/>
        <v/>
      </c>
      <c r="H19" t="str">
        <f t="shared" si="2"/>
        <v>00</v>
      </c>
    </row>
    <row r="20" spans="1:8">
      <c r="A20" t="str">
        <f>IF(FAR_GL_ACTUALS_FOR_OPEB!A20="","",FAR_GL_ACTUALS_FOR_OPEB!A20)</f>
        <v/>
      </c>
      <c r="B20" s="15">
        <f>FAR_GL_ACTUALS_FOR_OPEB!E20</f>
        <v>0</v>
      </c>
      <c r="C20" s="15">
        <f>FAR_GL_ACTUALS_FOR_OPEB!F20</f>
        <v>0</v>
      </c>
      <c r="D20" s="15">
        <f>FAR_GL_ACTUALS_FOR_OPEB!H20</f>
        <v>0</v>
      </c>
      <c r="E20">
        <f>FAR_GL_ACTUALS_FOR_OPEB!K20</f>
        <v>0</v>
      </c>
      <c r="F20" t="str">
        <f t="shared" si="0"/>
        <v/>
      </c>
      <c r="G20" s="4" t="str">
        <f t="shared" si="1"/>
        <v/>
      </c>
      <c r="H20" t="str">
        <f t="shared" si="2"/>
        <v>00</v>
      </c>
    </row>
    <row r="21" spans="1:8">
      <c r="A21" t="str">
        <f>IF(FAR_GL_ACTUALS_FOR_OPEB!A21="","",FAR_GL_ACTUALS_FOR_OPEB!A21)</f>
        <v/>
      </c>
      <c r="B21" s="15">
        <f>FAR_GL_ACTUALS_FOR_OPEB!E21</f>
        <v>0</v>
      </c>
      <c r="C21" s="15">
        <f>FAR_GL_ACTUALS_FOR_OPEB!F21</f>
        <v>0</v>
      </c>
      <c r="D21" s="15">
        <f>FAR_GL_ACTUALS_FOR_OPEB!H21</f>
        <v>0</v>
      </c>
      <c r="E21">
        <f>FAR_GL_ACTUALS_FOR_OPEB!K21</f>
        <v>0</v>
      </c>
      <c r="F21" t="str">
        <f t="shared" si="0"/>
        <v/>
      </c>
      <c r="G21" s="4" t="str">
        <f t="shared" si="1"/>
        <v/>
      </c>
      <c r="H21" t="str">
        <f t="shared" si="2"/>
        <v>00</v>
      </c>
    </row>
    <row r="22" spans="1:8">
      <c r="A22" t="str">
        <f>IF(FAR_GL_ACTUALS_FOR_OPEB!A22="","",FAR_GL_ACTUALS_FOR_OPEB!A22)</f>
        <v/>
      </c>
      <c r="B22" s="15">
        <f>FAR_GL_ACTUALS_FOR_OPEB!E22</f>
        <v>0</v>
      </c>
      <c r="C22" s="15">
        <f>FAR_GL_ACTUALS_FOR_OPEB!F22</f>
        <v>0</v>
      </c>
      <c r="D22" s="15">
        <f>FAR_GL_ACTUALS_FOR_OPEB!H22</f>
        <v>0</v>
      </c>
      <c r="E22">
        <f>FAR_GL_ACTUALS_FOR_OPEB!K22</f>
        <v>0</v>
      </c>
      <c r="F22" t="str">
        <f t="shared" si="0"/>
        <v/>
      </c>
      <c r="G22" s="4" t="str">
        <f t="shared" si="1"/>
        <v/>
      </c>
      <c r="H22" t="str">
        <f t="shared" si="2"/>
        <v>00</v>
      </c>
    </row>
    <row r="23" spans="1:8">
      <c r="A23" t="str">
        <f>IF(FAR_GL_ACTUALS_FOR_OPEB!A23="","",FAR_GL_ACTUALS_FOR_OPEB!A23)</f>
        <v/>
      </c>
      <c r="B23" s="15">
        <f>FAR_GL_ACTUALS_FOR_OPEB!E23</f>
        <v>0</v>
      </c>
      <c r="C23" s="15">
        <f>FAR_GL_ACTUALS_FOR_OPEB!F23</f>
        <v>0</v>
      </c>
      <c r="D23" s="15">
        <f>FAR_GL_ACTUALS_FOR_OPEB!H23</f>
        <v>0</v>
      </c>
      <c r="E23">
        <f>FAR_GL_ACTUALS_FOR_OPEB!K23</f>
        <v>0</v>
      </c>
      <c r="F23" t="str">
        <f t="shared" si="0"/>
        <v/>
      </c>
      <c r="G23" s="4" t="str">
        <f t="shared" si="1"/>
        <v/>
      </c>
      <c r="H23" t="str">
        <f t="shared" si="2"/>
        <v>00</v>
      </c>
    </row>
    <row r="24" spans="1:8">
      <c r="A24" t="str">
        <f>IF(FAR_GL_ACTUALS_FOR_OPEB!A24="","",FAR_GL_ACTUALS_FOR_OPEB!A24)</f>
        <v/>
      </c>
      <c r="B24" s="15">
        <f>FAR_GL_ACTUALS_FOR_OPEB!E24</f>
        <v>0</v>
      </c>
      <c r="C24" s="15">
        <f>FAR_GL_ACTUALS_FOR_OPEB!F24</f>
        <v>0</v>
      </c>
      <c r="D24" s="15">
        <f>FAR_GL_ACTUALS_FOR_OPEB!H24</f>
        <v>0</v>
      </c>
      <c r="E24">
        <f>FAR_GL_ACTUALS_FOR_OPEB!K24</f>
        <v>0</v>
      </c>
      <c r="F24" t="str">
        <f t="shared" si="0"/>
        <v/>
      </c>
      <c r="G24" s="4" t="str">
        <f t="shared" si="1"/>
        <v/>
      </c>
      <c r="H24" t="str">
        <f t="shared" si="2"/>
        <v>00</v>
      </c>
    </row>
    <row r="25" spans="1:8">
      <c r="A25" t="str">
        <f>IF(FAR_GL_ACTUALS_FOR_OPEB!A25="","",FAR_GL_ACTUALS_FOR_OPEB!A25)</f>
        <v/>
      </c>
      <c r="B25" s="15">
        <f>FAR_GL_ACTUALS_FOR_OPEB!E25</f>
        <v>0</v>
      </c>
      <c r="C25" s="15">
        <f>FAR_GL_ACTUALS_FOR_OPEB!F25</f>
        <v>0</v>
      </c>
      <c r="D25" s="15">
        <f>FAR_GL_ACTUALS_FOR_OPEB!H25</f>
        <v>0</v>
      </c>
      <c r="E25">
        <f>FAR_GL_ACTUALS_FOR_OPEB!K25</f>
        <v>0</v>
      </c>
      <c r="F25" t="str">
        <f t="shared" si="0"/>
        <v/>
      </c>
      <c r="G25" s="4" t="str">
        <f t="shared" si="1"/>
        <v/>
      </c>
      <c r="H25" t="str">
        <f t="shared" si="2"/>
        <v>00</v>
      </c>
    </row>
    <row r="26" spans="1:8">
      <c r="A26" t="str">
        <f>IF(FAR_GL_ACTUALS_FOR_OPEB!A26="","",FAR_GL_ACTUALS_FOR_OPEB!A26)</f>
        <v/>
      </c>
      <c r="B26" s="15">
        <f>FAR_GL_ACTUALS_FOR_OPEB!E26</f>
        <v>0</v>
      </c>
      <c r="C26" s="15">
        <f>FAR_GL_ACTUALS_FOR_OPEB!F26</f>
        <v>0</v>
      </c>
      <c r="D26" s="15">
        <f>FAR_GL_ACTUALS_FOR_OPEB!H26</f>
        <v>0</v>
      </c>
      <c r="E26">
        <f>FAR_GL_ACTUALS_FOR_OPEB!K26</f>
        <v>0</v>
      </c>
      <c r="F26" t="str">
        <f t="shared" si="0"/>
        <v/>
      </c>
      <c r="G26" s="4" t="str">
        <f t="shared" si="1"/>
        <v/>
      </c>
      <c r="H26" t="str">
        <f t="shared" si="2"/>
        <v>00</v>
      </c>
    </row>
    <row r="27" spans="1:8">
      <c r="A27" t="str">
        <f>IF(FAR_GL_ACTUALS_FOR_OPEB!A27="","",FAR_GL_ACTUALS_FOR_OPEB!A27)</f>
        <v/>
      </c>
      <c r="B27" s="15">
        <f>FAR_GL_ACTUALS_FOR_OPEB!E27</f>
        <v>0</v>
      </c>
      <c r="C27" s="15">
        <f>FAR_GL_ACTUALS_FOR_OPEB!F27</f>
        <v>0</v>
      </c>
      <c r="D27" s="15">
        <f>FAR_GL_ACTUALS_FOR_OPEB!H27</f>
        <v>0</v>
      </c>
      <c r="E27">
        <f>FAR_GL_ACTUALS_FOR_OPEB!K27</f>
        <v>0</v>
      </c>
      <c r="F27" t="str">
        <f t="shared" si="0"/>
        <v/>
      </c>
      <c r="G27" s="4" t="str">
        <f t="shared" si="1"/>
        <v/>
      </c>
      <c r="H27" t="str">
        <f t="shared" si="2"/>
        <v>00</v>
      </c>
    </row>
    <row r="28" spans="1:8">
      <c r="A28" t="str">
        <f>IF(FAR_GL_ACTUALS_FOR_OPEB!A28="","",FAR_GL_ACTUALS_FOR_OPEB!A28)</f>
        <v/>
      </c>
      <c r="B28" s="15">
        <f>FAR_GL_ACTUALS_FOR_OPEB!E28</f>
        <v>0</v>
      </c>
      <c r="C28" s="15">
        <f>FAR_GL_ACTUALS_FOR_OPEB!F28</f>
        <v>0</v>
      </c>
      <c r="D28" s="15">
        <f>FAR_GL_ACTUALS_FOR_OPEB!H28</f>
        <v>0</v>
      </c>
      <c r="E28">
        <f>FAR_GL_ACTUALS_FOR_OPEB!K28</f>
        <v>0</v>
      </c>
      <c r="F28" t="str">
        <f t="shared" si="0"/>
        <v/>
      </c>
      <c r="G28" s="4" t="str">
        <f t="shared" si="1"/>
        <v/>
      </c>
      <c r="H28" t="str">
        <f t="shared" si="2"/>
        <v>00</v>
      </c>
    </row>
    <row r="29" spans="1:8">
      <c r="A29" t="str">
        <f>IF(FAR_GL_ACTUALS_FOR_OPEB!A29="","",FAR_GL_ACTUALS_FOR_OPEB!A29)</f>
        <v/>
      </c>
      <c r="B29" s="15">
        <f>FAR_GL_ACTUALS_FOR_OPEB!E29</f>
        <v>0</v>
      </c>
      <c r="C29" s="15">
        <f>FAR_GL_ACTUALS_FOR_OPEB!F29</f>
        <v>0</v>
      </c>
      <c r="D29" s="15">
        <f>FAR_GL_ACTUALS_FOR_OPEB!H29</f>
        <v>0</v>
      </c>
      <c r="E29">
        <f>FAR_GL_ACTUALS_FOR_OPEB!K29</f>
        <v>0</v>
      </c>
      <c r="F29" t="str">
        <f t="shared" si="0"/>
        <v/>
      </c>
      <c r="G29" s="4" t="str">
        <f t="shared" si="1"/>
        <v/>
      </c>
      <c r="H29" t="str">
        <f t="shared" si="2"/>
        <v>00</v>
      </c>
    </row>
    <row r="30" spans="1:8">
      <c r="A30" t="str">
        <f>IF(FAR_GL_ACTUALS_FOR_OPEB!A30="","",FAR_GL_ACTUALS_FOR_OPEB!A30)</f>
        <v/>
      </c>
      <c r="B30" s="15">
        <f>FAR_GL_ACTUALS_FOR_OPEB!E30</f>
        <v>0</v>
      </c>
      <c r="C30" s="15">
        <f>FAR_GL_ACTUALS_FOR_OPEB!F30</f>
        <v>0</v>
      </c>
      <c r="D30" s="15">
        <f>FAR_GL_ACTUALS_FOR_OPEB!H30</f>
        <v>0</v>
      </c>
      <c r="E30">
        <f>FAR_GL_ACTUALS_FOR_OPEB!K30</f>
        <v>0</v>
      </c>
      <c r="F30" t="str">
        <f t="shared" si="0"/>
        <v/>
      </c>
      <c r="G30" s="4" t="str">
        <f t="shared" si="1"/>
        <v/>
      </c>
      <c r="H30" t="str">
        <f t="shared" si="2"/>
        <v>00</v>
      </c>
    </row>
    <row r="31" spans="1:8">
      <c r="A31" t="str">
        <f>IF(FAR_GL_ACTUALS_FOR_OPEB!A31="","",FAR_GL_ACTUALS_FOR_OPEB!A31)</f>
        <v/>
      </c>
      <c r="B31" s="15">
        <f>FAR_GL_ACTUALS_FOR_OPEB!E31</f>
        <v>0</v>
      </c>
      <c r="C31" s="15">
        <f>FAR_GL_ACTUALS_FOR_OPEB!F31</f>
        <v>0</v>
      </c>
      <c r="D31" s="15">
        <f>FAR_GL_ACTUALS_FOR_OPEB!H31</f>
        <v>0</v>
      </c>
      <c r="E31">
        <f>FAR_GL_ACTUALS_FOR_OPEB!K31</f>
        <v>0</v>
      </c>
      <c r="F31" t="str">
        <f t="shared" si="0"/>
        <v/>
      </c>
      <c r="G31" s="4" t="str">
        <f t="shared" si="1"/>
        <v/>
      </c>
      <c r="H31" t="str">
        <f t="shared" si="2"/>
        <v>00</v>
      </c>
    </row>
    <row r="32" spans="1:8">
      <c r="A32" t="str">
        <f>IF(FAR_GL_ACTUALS_FOR_OPEB!A32="","",FAR_GL_ACTUALS_FOR_OPEB!A32)</f>
        <v/>
      </c>
      <c r="B32" s="15">
        <f>FAR_GL_ACTUALS_FOR_OPEB!E32</f>
        <v>0</v>
      </c>
      <c r="C32" s="15">
        <f>FAR_GL_ACTUALS_FOR_OPEB!F32</f>
        <v>0</v>
      </c>
      <c r="D32" s="15">
        <f>FAR_GL_ACTUALS_FOR_OPEB!H32</f>
        <v>0</v>
      </c>
      <c r="E32">
        <f>FAR_GL_ACTUALS_FOR_OPEB!K32</f>
        <v>0</v>
      </c>
      <c r="F32" t="str">
        <f t="shared" si="0"/>
        <v/>
      </c>
      <c r="G32" s="4" t="str">
        <f t="shared" si="1"/>
        <v/>
      </c>
      <c r="H32" t="str">
        <f t="shared" si="2"/>
        <v>00</v>
      </c>
    </row>
    <row r="33" spans="1:8">
      <c r="A33" t="str">
        <f>IF(FAR_GL_ACTUALS_FOR_OPEB!A33="","",FAR_GL_ACTUALS_FOR_OPEB!A33)</f>
        <v/>
      </c>
      <c r="B33" s="15">
        <f>FAR_GL_ACTUALS_FOR_OPEB!E33</f>
        <v>0</v>
      </c>
      <c r="C33" s="15">
        <f>FAR_GL_ACTUALS_FOR_OPEB!F33</f>
        <v>0</v>
      </c>
      <c r="D33" s="15">
        <f>FAR_GL_ACTUALS_FOR_OPEB!H33</f>
        <v>0</v>
      </c>
      <c r="E33">
        <f>FAR_GL_ACTUALS_FOR_OPEB!K33</f>
        <v>0</v>
      </c>
      <c r="F33" t="str">
        <f t="shared" si="0"/>
        <v/>
      </c>
      <c r="G33" s="4" t="str">
        <f t="shared" si="1"/>
        <v/>
      </c>
      <c r="H33" t="str">
        <f t="shared" si="2"/>
        <v>00</v>
      </c>
    </row>
    <row r="34" spans="1:8">
      <c r="A34" t="str">
        <f>IF(FAR_GL_ACTUALS_FOR_OPEB!A34="","",FAR_GL_ACTUALS_FOR_OPEB!A34)</f>
        <v/>
      </c>
      <c r="B34" s="15">
        <f>FAR_GL_ACTUALS_FOR_OPEB!E34</f>
        <v>0</v>
      </c>
      <c r="C34" s="15">
        <f>FAR_GL_ACTUALS_FOR_OPEB!F34</f>
        <v>0</v>
      </c>
      <c r="D34" s="15">
        <f>FAR_GL_ACTUALS_FOR_OPEB!H34</f>
        <v>0</v>
      </c>
      <c r="E34">
        <f>FAR_GL_ACTUALS_FOR_OPEB!K34</f>
        <v>0</v>
      </c>
      <c r="F34" t="str">
        <f t="shared" si="0"/>
        <v/>
      </c>
      <c r="G34" s="4" t="str">
        <f t="shared" si="1"/>
        <v/>
      </c>
      <c r="H34" t="str">
        <f t="shared" si="2"/>
        <v>00</v>
      </c>
    </row>
    <row r="35" spans="1:8">
      <c r="A35" t="str">
        <f>IF(FAR_GL_ACTUALS_FOR_OPEB!A35="","",FAR_GL_ACTUALS_FOR_OPEB!A35)</f>
        <v/>
      </c>
      <c r="B35" s="15">
        <f>FAR_GL_ACTUALS_FOR_OPEB!E35</f>
        <v>0</v>
      </c>
      <c r="C35" s="15">
        <f>FAR_GL_ACTUALS_FOR_OPEB!F35</f>
        <v>0</v>
      </c>
      <c r="D35" s="15">
        <f>FAR_GL_ACTUALS_FOR_OPEB!H35</f>
        <v>0</v>
      </c>
      <c r="E35">
        <f>FAR_GL_ACTUALS_FOR_OPEB!K35</f>
        <v>0</v>
      </c>
      <c r="F35" t="str">
        <f t="shared" ref="F35:F66" si="3">IF(A35="","",LOOKUP(D35,SalaryType))</f>
        <v/>
      </c>
      <c r="G35" s="4" t="str">
        <f t="shared" si="1"/>
        <v/>
      </c>
      <c r="H35" t="str">
        <f t="shared" si="2"/>
        <v>00</v>
      </c>
    </row>
    <row r="36" spans="1:8">
      <c r="A36" t="str">
        <f>IF(FAR_GL_ACTUALS_FOR_OPEB!A36="","",FAR_GL_ACTUALS_FOR_OPEB!A36)</f>
        <v/>
      </c>
      <c r="B36" s="15">
        <f>FAR_GL_ACTUALS_FOR_OPEB!E36</f>
        <v>0</v>
      </c>
      <c r="C36" s="15">
        <f>FAR_GL_ACTUALS_FOR_OPEB!F36</f>
        <v>0</v>
      </c>
      <c r="D36" s="15">
        <f>FAR_GL_ACTUALS_FOR_OPEB!H36</f>
        <v>0</v>
      </c>
      <c r="E36">
        <f>FAR_GL_ACTUALS_FOR_OPEB!K36</f>
        <v>0</v>
      </c>
      <c r="F36" t="str">
        <f t="shared" si="3"/>
        <v/>
      </c>
      <c r="G36" s="4" t="str">
        <f t="shared" si="1"/>
        <v/>
      </c>
      <c r="H36" t="str">
        <f t="shared" si="2"/>
        <v>00</v>
      </c>
    </row>
    <row r="37" spans="1:8">
      <c r="A37" t="str">
        <f>IF(FAR_GL_ACTUALS_FOR_OPEB!A37="","",FAR_GL_ACTUALS_FOR_OPEB!A37)</f>
        <v/>
      </c>
      <c r="B37" s="15">
        <f>FAR_GL_ACTUALS_FOR_OPEB!E37</f>
        <v>0</v>
      </c>
      <c r="C37" s="15">
        <f>FAR_GL_ACTUALS_FOR_OPEB!F37</f>
        <v>0</v>
      </c>
      <c r="D37" s="15">
        <f>FAR_GL_ACTUALS_FOR_OPEB!H37</f>
        <v>0</v>
      </c>
      <c r="E37">
        <f>FAR_GL_ACTUALS_FOR_OPEB!K37</f>
        <v>0</v>
      </c>
      <c r="F37" t="str">
        <f t="shared" si="3"/>
        <v/>
      </c>
      <c r="G37" s="4" t="str">
        <f t="shared" si="1"/>
        <v/>
      </c>
      <c r="H37" t="str">
        <f t="shared" si="2"/>
        <v>00</v>
      </c>
    </row>
    <row r="38" spans="1:8">
      <c r="A38" t="str">
        <f>IF(FAR_GL_ACTUALS_FOR_OPEB!A38="","",FAR_GL_ACTUALS_FOR_OPEB!A38)</f>
        <v/>
      </c>
      <c r="B38" s="15">
        <f>FAR_GL_ACTUALS_FOR_OPEB!E38</f>
        <v>0</v>
      </c>
      <c r="C38" s="15">
        <f>FAR_GL_ACTUALS_FOR_OPEB!F38</f>
        <v>0</v>
      </c>
      <c r="D38" s="15">
        <f>FAR_GL_ACTUALS_FOR_OPEB!H38</f>
        <v>0</v>
      </c>
      <c r="E38">
        <f>FAR_GL_ACTUALS_FOR_OPEB!K38</f>
        <v>0</v>
      </c>
      <c r="F38" t="str">
        <f t="shared" si="3"/>
        <v/>
      </c>
      <c r="G38" s="4" t="str">
        <f t="shared" si="1"/>
        <v/>
      </c>
      <c r="H38" t="str">
        <f t="shared" si="2"/>
        <v>00</v>
      </c>
    </row>
    <row r="39" spans="1:8">
      <c r="A39" t="str">
        <f>IF(FAR_GL_ACTUALS_FOR_OPEB!A39="","",FAR_GL_ACTUALS_FOR_OPEB!A39)</f>
        <v/>
      </c>
      <c r="B39" s="15">
        <f>FAR_GL_ACTUALS_FOR_OPEB!E39</f>
        <v>0</v>
      </c>
      <c r="C39" s="15">
        <f>FAR_GL_ACTUALS_FOR_OPEB!F39</f>
        <v>0</v>
      </c>
      <c r="D39" s="15">
        <f>FAR_GL_ACTUALS_FOR_OPEB!H39</f>
        <v>0</v>
      </c>
      <c r="E39">
        <f>FAR_GL_ACTUALS_FOR_OPEB!K39</f>
        <v>0</v>
      </c>
      <c r="F39" t="str">
        <f t="shared" si="3"/>
        <v/>
      </c>
      <c r="G39" s="4" t="str">
        <f t="shared" si="1"/>
        <v/>
      </c>
      <c r="H39" t="str">
        <f t="shared" si="2"/>
        <v>00</v>
      </c>
    </row>
    <row r="40" spans="1:8">
      <c r="A40" t="str">
        <f>IF(FAR_GL_ACTUALS_FOR_OPEB!A40="","",FAR_GL_ACTUALS_FOR_OPEB!A40)</f>
        <v/>
      </c>
      <c r="B40" s="15">
        <f>FAR_GL_ACTUALS_FOR_OPEB!E40</f>
        <v>0</v>
      </c>
      <c r="C40" s="15">
        <f>FAR_GL_ACTUALS_FOR_OPEB!F40</f>
        <v>0</v>
      </c>
      <c r="D40" s="15">
        <f>FAR_GL_ACTUALS_FOR_OPEB!H40</f>
        <v>0</v>
      </c>
      <c r="E40">
        <f>FAR_GL_ACTUALS_FOR_OPEB!K40</f>
        <v>0</v>
      </c>
      <c r="F40" t="str">
        <f t="shared" si="3"/>
        <v/>
      </c>
      <c r="G40" s="4" t="str">
        <f t="shared" si="1"/>
        <v/>
      </c>
      <c r="H40" t="str">
        <f t="shared" si="2"/>
        <v>00</v>
      </c>
    </row>
    <row r="41" spans="1:8">
      <c r="A41" t="str">
        <f>IF(FAR_GL_ACTUALS_FOR_OPEB!A41="","",FAR_GL_ACTUALS_FOR_OPEB!A41)</f>
        <v/>
      </c>
      <c r="B41" s="15">
        <f>FAR_GL_ACTUALS_FOR_OPEB!E41</f>
        <v>0</v>
      </c>
      <c r="C41" s="15">
        <f>FAR_GL_ACTUALS_FOR_OPEB!F41</f>
        <v>0</v>
      </c>
      <c r="D41" s="15">
        <f>FAR_GL_ACTUALS_FOR_OPEB!H41</f>
        <v>0</v>
      </c>
      <c r="E41">
        <f>FAR_GL_ACTUALS_FOR_OPEB!K41</f>
        <v>0</v>
      </c>
      <c r="F41" t="str">
        <f t="shared" si="3"/>
        <v/>
      </c>
      <c r="G41" s="4" t="str">
        <f t="shared" si="1"/>
        <v/>
      </c>
      <c r="H41" t="str">
        <f t="shared" si="2"/>
        <v>00</v>
      </c>
    </row>
    <row r="42" spans="1:8">
      <c r="A42" t="str">
        <f>IF(FAR_GL_ACTUALS_FOR_OPEB!A42="","",FAR_GL_ACTUALS_FOR_OPEB!A42)</f>
        <v/>
      </c>
      <c r="B42" s="15">
        <f>FAR_GL_ACTUALS_FOR_OPEB!E42</f>
        <v>0</v>
      </c>
      <c r="C42" s="15">
        <f>FAR_GL_ACTUALS_FOR_OPEB!F42</f>
        <v>0</v>
      </c>
      <c r="D42" s="15">
        <f>FAR_GL_ACTUALS_FOR_OPEB!H42</f>
        <v>0</v>
      </c>
      <c r="E42">
        <f>FAR_GL_ACTUALS_FOR_OPEB!K42</f>
        <v>0</v>
      </c>
      <c r="F42" t="str">
        <f t="shared" si="3"/>
        <v/>
      </c>
      <c r="G42" s="4" t="str">
        <f t="shared" si="1"/>
        <v/>
      </c>
      <c r="H42" t="str">
        <f t="shared" si="2"/>
        <v>00</v>
      </c>
    </row>
    <row r="43" spans="1:8">
      <c r="A43" t="str">
        <f>IF(FAR_GL_ACTUALS_FOR_OPEB!A43="","",FAR_GL_ACTUALS_FOR_OPEB!A43)</f>
        <v/>
      </c>
      <c r="B43" s="15">
        <f>FAR_GL_ACTUALS_FOR_OPEB!E43</f>
        <v>0</v>
      </c>
      <c r="C43" s="15">
        <f>FAR_GL_ACTUALS_FOR_OPEB!F43</f>
        <v>0</v>
      </c>
      <c r="D43" s="15">
        <f>FAR_GL_ACTUALS_FOR_OPEB!H43</f>
        <v>0</v>
      </c>
      <c r="E43">
        <f>FAR_GL_ACTUALS_FOR_OPEB!K43</f>
        <v>0</v>
      </c>
      <c r="F43" t="str">
        <f t="shared" si="3"/>
        <v/>
      </c>
      <c r="G43" s="4" t="str">
        <f t="shared" si="1"/>
        <v/>
      </c>
      <c r="H43" t="str">
        <f t="shared" si="2"/>
        <v>00</v>
      </c>
    </row>
    <row r="44" spans="1:8">
      <c r="A44" t="str">
        <f>IF(FAR_GL_ACTUALS_FOR_OPEB!A44="","",FAR_GL_ACTUALS_FOR_OPEB!A44)</f>
        <v/>
      </c>
      <c r="B44" s="15">
        <f>FAR_GL_ACTUALS_FOR_OPEB!E44</f>
        <v>0</v>
      </c>
      <c r="C44" s="15">
        <f>FAR_GL_ACTUALS_FOR_OPEB!F44</f>
        <v>0</v>
      </c>
      <c r="D44" s="15">
        <f>FAR_GL_ACTUALS_FOR_OPEB!H44</f>
        <v>0</v>
      </c>
      <c r="E44">
        <f>FAR_GL_ACTUALS_FOR_OPEB!K44</f>
        <v>0</v>
      </c>
      <c r="F44" t="str">
        <f t="shared" si="3"/>
        <v/>
      </c>
      <c r="G44" s="4" t="str">
        <f t="shared" si="1"/>
        <v/>
      </c>
      <c r="H44" t="str">
        <f t="shared" si="2"/>
        <v>00</v>
      </c>
    </row>
    <row r="45" spans="1:8">
      <c r="A45" t="str">
        <f>IF(FAR_GL_ACTUALS_FOR_OPEB!A45="","",FAR_GL_ACTUALS_FOR_OPEB!A45)</f>
        <v/>
      </c>
      <c r="B45" s="15">
        <f>FAR_GL_ACTUALS_FOR_OPEB!E45</f>
        <v>0</v>
      </c>
      <c r="C45" s="15">
        <f>FAR_GL_ACTUALS_FOR_OPEB!F45</f>
        <v>0</v>
      </c>
      <c r="D45" s="15">
        <f>FAR_GL_ACTUALS_FOR_OPEB!H45</f>
        <v>0</v>
      </c>
      <c r="E45">
        <f>FAR_GL_ACTUALS_FOR_OPEB!K45</f>
        <v>0</v>
      </c>
      <c r="F45" t="str">
        <f t="shared" si="3"/>
        <v/>
      </c>
      <c r="G45" s="4" t="str">
        <f t="shared" si="1"/>
        <v/>
      </c>
      <c r="H45" t="str">
        <f t="shared" si="2"/>
        <v>00</v>
      </c>
    </row>
    <row r="46" spans="1:8">
      <c r="A46" t="str">
        <f>IF(FAR_GL_ACTUALS_FOR_OPEB!A46="","",FAR_GL_ACTUALS_FOR_OPEB!A46)</f>
        <v/>
      </c>
      <c r="B46" s="15">
        <f>FAR_GL_ACTUALS_FOR_OPEB!E46</f>
        <v>0</v>
      </c>
      <c r="C46" s="15">
        <f>FAR_GL_ACTUALS_FOR_OPEB!F46</f>
        <v>0</v>
      </c>
      <c r="D46" s="15">
        <f>FAR_GL_ACTUALS_FOR_OPEB!H46</f>
        <v>0</v>
      </c>
      <c r="E46">
        <f>FAR_GL_ACTUALS_FOR_OPEB!K46</f>
        <v>0</v>
      </c>
      <c r="F46" t="str">
        <f t="shared" si="3"/>
        <v/>
      </c>
      <c r="G46" s="4" t="str">
        <f t="shared" si="1"/>
        <v/>
      </c>
      <c r="H46" t="str">
        <f t="shared" si="2"/>
        <v>00</v>
      </c>
    </row>
    <row r="47" spans="1:8">
      <c r="A47" t="str">
        <f>IF(FAR_GL_ACTUALS_FOR_OPEB!A47="","",FAR_GL_ACTUALS_FOR_OPEB!A47)</f>
        <v/>
      </c>
      <c r="B47" s="15">
        <f>FAR_GL_ACTUALS_FOR_OPEB!E47</f>
        <v>0</v>
      </c>
      <c r="C47" s="15">
        <f>FAR_GL_ACTUALS_FOR_OPEB!F47</f>
        <v>0</v>
      </c>
      <c r="D47" s="15">
        <f>FAR_GL_ACTUALS_FOR_OPEB!H47</f>
        <v>0</v>
      </c>
      <c r="E47">
        <f>FAR_GL_ACTUALS_FOR_OPEB!K47</f>
        <v>0</v>
      </c>
      <c r="F47" t="str">
        <f t="shared" si="3"/>
        <v/>
      </c>
      <c r="G47" s="4" t="str">
        <f t="shared" si="1"/>
        <v/>
      </c>
      <c r="H47" t="str">
        <f t="shared" si="2"/>
        <v>00</v>
      </c>
    </row>
    <row r="48" spans="1:8">
      <c r="A48" t="str">
        <f>IF(FAR_GL_ACTUALS_FOR_OPEB!A48="","",FAR_GL_ACTUALS_FOR_OPEB!A48)</f>
        <v/>
      </c>
      <c r="B48" s="15">
        <f>FAR_GL_ACTUALS_FOR_OPEB!E48</f>
        <v>0</v>
      </c>
      <c r="C48" s="15">
        <f>FAR_GL_ACTUALS_FOR_OPEB!F48</f>
        <v>0</v>
      </c>
      <c r="D48" s="15">
        <f>FAR_GL_ACTUALS_FOR_OPEB!H48</f>
        <v>0</v>
      </c>
      <c r="E48">
        <f>FAR_GL_ACTUALS_FOR_OPEB!K48</f>
        <v>0</v>
      </c>
      <c r="F48" t="str">
        <f t="shared" si="3"/>
        <v/>
      </c>
      <c r="G48" s="4" t="str">
        <f t="shared" si="1"/>
        <v/>
      </c>
      <c r="H48" t="str">
        <f t="shared" si="2"/>
        <v>00</v>
      </c>
    </row>
    <row r="49" spans="1:8">
      <c r="A49" t="str">
        <f>IF(FAR_GL_ACTUALS_FOR_OPEB!A49="","",FAR_GL_ACTUALS_FOR_OPEB!A49)</f>
        <v/>
      </c>
      <c r="B49" s="15">
        <f>FAR_GL_ACTUALS_FOR_OPEB!E49</f>
        <v>0</v>
      </c>
      <c r="C49" s="15">
        <f>FAR_GL_ACTUALS_FOR_OPEB!F49</f>
        <v>0</v>
      </c>
      <c r="D49" s="15">
        <f>FAR_GL_ACTUALS_FOR_OPEB!H49</f>
        <v>0</v>
      </c>
      <c r="E49">
        <f>FAR_GL_ACTUALS_FOR_OPEB!K49</f>
        <v>0</v>
      </c>
      <c r="F49" t="str">
        <f t="shared" si="3"/>
        <v/>
      </c>
      <c r="G49" s="4" t="str">
        <f t="shared" si="1"/>
        <v/>
      </c>
      <c r="H49" t="str">
        <f t="shared" si="2"/>
        <v>00</v>
      </c>
    </row>
    <row r="50" spans="1:8">
      <c r="A50" t="str">
        <f>IF(FAR_GL_ACTUALS_FOR_OPEB!A50="","",FAR_GL_ACTUALS_FOR_OPEB!A50)</f>
        <v/>
      </c>
      <c r="B50" s="15">
        <f>FAR_GL_ACTUALS_FOR_OPEB!E50</f>
        <v>0</v>
      </c>
      <c r="C50" s="15">
        <f>FAR_GL_ACTUALS_FOR_OPEB!F50</f>
        <v>0</v>
      </c>
      <c r="D50" s="15">
        <f>FAR_GL_ACTUALS_FOR_OPEB!H50</f>
        <v>0</v>
      </c>
      <c r="E50">
        <f>FAR_GL_ACTUALS_FOR_OPEB!K50</f>
        <v>0</v>
      </c>
      <c r="F50" t="str">
        <f t="shared" si="3"/>
        <v/>
      </c>
      <c r="G50" s="4" t="str">
        <f t="shared" si="1"/>
        <v/>
      </c>
      <c r="H50" t="str">
        <f t="shared" si="2"/>
        <v>00</v>
      </c>
    </row>
    <row r="51" spans="1:8">
      <c r="A51" t="str">
        <f>IF(FAR_GL_ACTUALS_FOR_OPEB!A51="","",FAR_GL_ACTUALS_FOR_OPEB!A51)</f>
        <v/>
      </c>
      <c r="B51" s="15">
        <f>FAR_GL_ACTUALS_FOR_OPEB!E51</f>
        <v>0</v>
      </c>
      <c r="C51" s="15">
        <f>FAR_GL_ACTUALS_FOR_OPEB!F51</f>
        <v>0</v>
      </c>
      <c r="D51" s="15">
        <f>FAR_GL_ACTUALS_FOR_OPEB!H51</f>
        <v>0</v>
      </c>
      <c r="E51">
        <f>FAR_GL_ACTUALS_FOR_OPEB!K51</f>
        <v>0</v>
      </c>
      <c r="F51" t="str">
        <f t="shared" si="3"/>
        <v/>
      </c>
      <c r="G51" s="4" t="str">
        <f t="shared" si="1"/>
        <v/>
      </c>
      <c r="H51" t="str">
        <f t="shared" si="2"/>
        <v>00</v>
      </c>
    </row>
    <row r="52" spans="1:8">
      <c r="A52" t="str">
        <f>IF(FAR_GL_ACTUALS_FOR_OPEB!A52="","",FAR_GL_ACTUALS_FOR_OPEB!A52)</f>
        <v/>
      </c>
      <c r="B52" s="15">
        <f>FAR_GL_ACTUALS_FOR_OPEB!E52</f>
        <v>0</v>
      </c>
      <c r="C52" s="15">
        <f>FAR_GL_ACTUALS_FOR_OPEB!F52</f>
        <v>0</v>
      </c>
      <c r="D52" s="15">
        <f>FAR_GL_ACTUALS_FOR_OPEB!H52</f>
        <v>0</v>
      </c>
      <c r="E52">
        <f>FAR_GL_ACTUALS_FOR_OPEB!K52</f>
        <v>0</v>
      </c>
      <c r="F52" t="str">
        <f t="shared" si="3"/>
        <v/>
      </c>
      <c r="G52" s="4" t="str">
        <f t="shared" si="1"/>
        <v/>
      </c>
      <c r="H52" t="str">
        <f t="shared" si="2"/>
        <v>00</v>
      </c>
    </row>
    <row r="53" spans="1:8">
      <c r="A53" t="str">
        <f>IF(FAR_GL_ACTUALS_FOR_OPEB!A53="","",FAR_GL_ACTUALS_FOR_OPEB!A53)</f>
        <v/>
      </c>
      <c r="B53" s="15">
        <f>FAR_GL_ACTUALS_FOR_OPEB!E53</f>
        <v>0</v>
      </c>
      <c r="C53" s="15">
        <f>FAR_GL_ACTUALS_FOR_OPEB!F53</f>
        <v>0</v>
      </c>
      <c r="D53" s="15">
        <f>FAR_GL_ACTUALS_FOR_OPEB!H53</f>
        <v>0</v>
      </c>
      <c r="E53">
        <f>FAR_GL_ACTUALS_FOR_OPEB!K53</f>
        <v>0</v>
      </c>
      <c r="F53" t="str">
        <f t="shared" si="3"/>
        <v/>
      </c>
      <c r="G53" s="4" t="str">
        <f t="shared" si="1"/>
        <v/>
      </c>
      <c r="H53" t="str">
        <f t="shared" si="2"/>
        <v>00</v>
      </c>
    </row>
    <row r="54" spans="1:8">
      <c r="A54" t="str">
        <f>IF(FAR_GL_ACTUALS_FOR_OPEB!A54="","",FAR_GL_ACTUALS_FOR_OPEB!A54)</f>
        <v/>
      </c>
      <c r="B54" s="15">
        <f>FAR_GL_ACTUALS_FOR_OPEB!E54</f>
        <v>0</v>
      </c>
      <c r="C54" s="15">
        <f>FAR_GL_ACTUALS_FOR_OPEB!F54</f>
        <v>0</v>
      </c>
      <c r="D54" s="15">
        <f>FAR_GL_ACTUALS_FOR_OPEB!H54</f>
        <v>0</v>
      </c>
      <c r="E54">
        <f>FAR_GL_ACTUALS_FOR_OPEB!K54</f>
        <v>0</v>
      </c>
      <c r="F54" t="str">
        <f t="shared" si="3"/>
        <v/>
      </c>
      <c r="G54" s="4" t="str">
        <f t="shared" si="1"/>
        <v/>
      </c>
      <c r="H54" t="str">
        <f t="shared" si="2"/>
        <v>00</v>
      </c>
    </row>
    <row r="55" spans="1:8">
      <c r="A55" t="str">
        <f>IF(FAR_GL_ACTUALS_FOR_OPEB!A55="","",FAR_GL_ACTUALS_FOR_OPEB!A55)</f>
        <v/>
      </c>
      <c r="B55" s="15">
        <f>FAR_GL_ACTUALS_FOR_OPEB!E55</f>
        <v>0</v>
      </c>
      <c r="C55" s="15">
        <f>FAR_GL_ACTUALS_FOR_OPEB!F55</f>
        <v>0</v>
      </c>
      <c r="D55" s="15">
        <f>FAR_GL_ACTUALS_FOR_OPEB!H55</f>
        <v>0</v>
      </c>
      <c r="E55">
        <f>FAR_GL_ACTUALS_FOR_OPEB!K55</f>
        <v>0</v>
      </c>
      <c r="F55" t="str">
        <f t="shared" si="3"/>
        <v/>
      </c>
      <c r="G55" s="4" t="str">
        <f t="shared" si="1"/>
        <v/>
      </c>
      <c r="H55" t="str">
        <f t="shared" si="2"/>
        <v>00</v>
      </c>
    </row>
    <row r="56" spans="1:8">
      <c r="A56" t="str">
        <f>IF(FAR_GL_ACTUALS_FOR_OPEB!A56="","",FAR_GL_ACTUALS_FOR_OPEB!A56)</f>
        <v/>
      </c>
      <c r="B56" s="15">
        <f>FAR_GL_ACTUALS_FOR_OPEB!E56</f>
        <v>0</v>
      </c>
      <c r="C56" s="15">
        <f>FAR_GL_ACTUALS_FOR_OPEB!F56</f>
        <v>0</v>
      </c>
      <c r="D56" s="15">
        <f>FAR_GL_ACTUALS_FOR_OPEB!H56</f>
        <v>0</v>
      </c>
      <c r="E56">
        <f>FAR_GL_ACTUALS_FOR_OPEB!K56</f>
        <v>0</v>
      </c>
      <c r="F56" t="str">
        <f t="shared" si="3"/>
        <v/>
      </c>
      <c r="G56" s="4" t="str">
        <f t="shared" si="1"/>
        <v/>
      </c>
      <c r="H56" t="str">
        <f t="shared" si="2"/>
        <v>00</v>
      </c>
    </row>
    <row r="57" spans="1:8">
      <c r="A57" t="str">
        <f>IF(FAR_GL_ACTUALS_FOR_OPEB!A57="","",FAR_GL_ACTUALS_FOR_OPEB!A57)</f>
        <v/>
      </c>
      <c r="B57" s="15">
        <f>FAR_GL_ACTUALS_FOR_OPEB!E57</f>
        <v>0</v>
      </c>
      <c r="C57" s="15">
        <f>FAR_GL_ACTUALS_FOR_OPEB!F57</f>
        <v>0</v>
      </c>
      <c r="D57" s="15">
        <f>FAR_GL_ACTUALS_FOR_OPEB!H57</f>
        <v>0</v>
      </c>
      <c r="E57">
        <f>FAR_GL_ACTUALS_FOR_OPEB!K57</f>
        <v>0</v>
      </c>
      <c r="F57" t="str">
        <f t="shared" si="3"/>
        <v/>
      </c>
      <c r="G57" s="4" t="str">
        <f t="shared" si="1"/>
        <v/>
      </c>
      <c r="H57" t="str">
        <f t="shared" si="2"/>
        <v>00</v>
      </c>
    </row>
    <row r="58" spans="1:8">
      <c r="A58" t="str">
        <f>IF(FAR_GL_ACTUALS_FOR_OPEB!A58="","",FAR_GL_ACTUALS_FOR_OPEB!A58)</f>
        <v/>
      </c>
      <c r="B58" s="15">
        <f>FAR_GL_ACTUALS_FOR_OPEB!E58</f>
        <v>0</v>
      </c>
      <c r="C58" s="15">
        <f>FAR_GL_ACTUALS_FOR_OPEB!F58</f>
        <v>0</v>
      </c>
      <c r="D58" s="15">
        <f>FAR_GL_ACTUALS_FOR_OPEB!H58</f>
        <v>0</v>
      </c>
      <c r="E58">
        <f>FAR_GL_ACTUALS_FOR_OPEB!K58</f>
        <v>0</v>
      </c>
      <c r="F58" t="str">
        <f t="shared" si="3"/>
        <v/>
      </c>
      <c r="G58" s="4" t="str">
        <f t="shared" si="1"/>
        <v/>
      </c>
      <c r="H58" t="str">
        <f t="shared" si="2"/>
        <v>00</v>
      </c>
    </row>
    <row r="59" spans="1:8">
      <c r="A59" t="str">
        <f>IF(FAR_GL_ACTUALS_FOR_OPEB!A59="","",FAR_GL_ACTUALS_FOR_OPEB!A59)</f>
        <v/>
      </c>
      <c r="B59" s="15">
        <f>FAR_GL_ACTUALS_FOR_OPEB!E59</f>
        <v>0</v>
      </c>
      <c r="C59" s="15">
        <f>FAR_GL_ACTUALS_FOR_OPEB!F59</f>
        <v>0</v>
      </c>
      <c r="D59" s="15">
        <f>FAR_GL_ACTUALS_FOR_OPEB!H59</f>
        <v>0</v>
      </c>
      <c r="E59">
        <f>FAR_GL_ACTUALS_FOR_OPEB!K59</f>
        <v>0</v>
      </c>
      <c r="F59" t="str">
        <f t="shared" si="3"/>
        <v/>
      </c>
      <c r="G59" s="4" t="str">
        <f t="shared" si="1"/>
        <v/>
      </c>
      <c r="H59" t="str">
        <f t="shared" si="2"/>
        <v>00</v>
      </c>
    </row>
    <row r="60" spans="1:8">
      <c r="A60" t="str">
        <f>IF(FAR_GL_ACTUALS_FOR_OPEB!A60="","",FAR_GL_ACTUALS_FOR_OPEB!A60)</f>
        <v/>
      </c>
      <c r="B60" s="15">
        <f>FAR_GL_ACTUALS_FOR_OPEB!E60</f>
        <v>0</v>
      </c>
      <c r="C60" s="15">
        <f>FAR_GL_ACTUALS_FOR_OPEB!F60</f>
        <v>0</v>
      </c>
      <c r="D60" s="15">
        <f>FAR_GL_ACTUALS_FOR_OPEB!H60</f>
        <v>0</v>
      </c>
      <c r="E60">
        <f>FAR_GL_ACTUALS_FOR_OPEB!K60</f>
        <v>0</v>
      </c>
      <c r="F60" t="str">
        <f t="shared" si="3"/>
        <v/>
      </c>
      <c r="G60" s="4" t="str">
        <f t="shared" si="1"/>
        <v/>
      </c>
      <c r="H60" t="str">
        <f t="shared" si="2"/>
        <v>00</v>
      </c>
    </row>
    <row r="61" spans="1:8">
      <c r="A61" t="str">
        <f>IF(FAR_GL_ACTUALS_FOR_OPEB!A61="","",FAR_GL_ACTUALS_FOR_OPEB!A61)</f>
        <v/>
      </c>
      <c r="B61" s="15">
        <f>FAR_GL_ACTUALS_FOR_OPEB!E61</f>
        <v>0</v>
      </c>
      <c r="C61" s="15">
        <f>FAR_GL_ACTUALS_FOR_OPEB!F61</f>
        <v>0</v>
      </c>
      <c r="D61" s="15">
        <f>FAR_GL_ACTUALS_FOR_OPEB!H61</f>
        <v>0</v>
      </c>
      <c r="E61">
        <f>FAR_GL_ACTUALS_FOR_OPEB!K61</f>
        <v>0</v>
      </c>
      <c r="F61" t="str">
        <f t="shared" si="3"/>
        <v/>
      </c>
      <c r="G61" s="4" t="str">
        <f t="shared" si="1"/>
        <v/>
      </c>
      <c r="H61" t="str">
        <f t="shared" si="2"/>
        <v>00</v>
      </c>
    </row>
    <row r="62" spans="1:8">
      <c r="A62" t="str">
        <f>IF(FAR_GL_ACTUALS_FOR_OPEB!A62="","",FAR_GL_ACTUALS_FOR_OPEB!A62)</f>
        <v/>
      </c>
      <c r="B62" s="15">
        <f>FAR_GL_ACTUALS_FOR_OPEB!E62</f>
        <v>0</v>
      </c>
      <c r="C62" s="15">
        <f>FAR_GL_ACTUALS_FOR_OPEB!F62</f>
        <v>0</v>
      </c>
      <c r="D62" s="15">
        <f>FAR_GL_ACTUALS_FOR_OPEB!H62</f>
        <v>0</v>
      </c>
      <c r="E62">
        <f>FAR_GL_ACTUALS_FOR_OPEB!K62</f>
        <v>0</v>
      </c>
      <c r="F62" t="str">
        <f t="shared" si="3"/>
        <v/>
      </c>
      <c r="G62" s="4" t="str">
        <f t="shared" si="1"/>
        <v/>
      </c>
      <c r="H62" t="str">
        <f t="shared" si="2"/>
        <v>00</v>
      </c>
    </row>
    <row r="63" spans="1:8">
      <c r="A63" t="str">
        <f>IF(FAR_GL_ACTUALS_FOR_OPEB!A63="","",FAR_GL_ACTUALS_FOR_OPEB!A63)</f>
        <v/>
      </c>
      <c r="B63" s="15">
        <f>FAR_GL_ACTUALS_FOR_OPEB!E63</f>
        <v>0</v>
      </c>
      <c r="C63" s="15">
        <f>FAR_GL_ACTUALS_FOR_OPEB!F63</f>
        <v>0</v>
      </c>
      <c r="D63" s="15">
        <f>FAR_GL_ACTUALS_FOR_OPEB!H63</f>
        <v>0</v>
      </c>
      <c r="E63">
        <f>FAR_GL_ACTUALS_FOR_OPEB!K63</f>
        <v>0</v>
      </c>
      <c r="F63" t="str">
        <f t="shared" si="3"/>
        <v/>
      </c>
      <c r="G63" s="4" t="str">
        <f t="shared" si="1"/>
        <v/>
      </c>
      <c r="H63" t="str">
        <f t="shared" si="2"/>
        <v>00</v>
      </c>
    </row>
    <row r="64" spans="1:8">
      <c r="A64" t="str">
        <f>IF(FAR_GL_ACTUALS_FOR_OPEB!A64="","",FAR_GL_ACTUALS_FOR_OPEB!A64)</f>
        <v/>
      </c>
      <c r="B64" s="15">
        <f>FAR_GL_ACTUALS_FOR_OPEB!E64</f>
        <v>0</v>
      </c>
      <c r="C64" s="15">
        <f>FAR_GL_ACTUALS_FOR_OPEB!F64</f>
        <v>0</v>
      </c>
      <c r="D64" s="15">
        <f>FAR_GL_ACTUALS_FOR_OPEB!H64</f>
        <v>0</v>
      </c>
      <c r="E64">
        <f>FAR_GL_ACTUALS_FOR_OPEB!K64</f>
        <v>0</v>
      </c>
      <c r="F64" t="str">
        <f t="shared" si="3"/>
        <v/>
      </c>
      <c r="G64" s="4" t="str">
        <f t="shared" si="1"/>
        <v/>
      </c>
      <c r="H64" t="str">
        <f t="shared" si="2"/>
        <v>00</v>
      </c>
    </row>
    <row r="65" spans="1:8">
      <c r="A65" t="str">
        <f>IF(FAR_GL_ACTUALS_FOR_OPEB!A65="","",FAR_GL_ACTUALS_FOR_OPEB!A65)</f>
        <v/>
      </c>
      <c r="B65" s="15">
        <f>FAR_GL_ACTUALS_FOR_OPEB!E65</f>
        <v>0</v>
      </c>
      <c r="C65" s="15">
        <f>FAR_GL_ACTUALS_FOR_OPEB!F65</f>
        <v>0</v>
      </c>
      <c r="D65" s="15">
        <f>FAR_GL_ACTUALS_FOR_OPEB!H65</f>
        <v>0</v>
      </c>
      <c r="E65">
        <f>FAR_GL_ACTUALS_FOR_OPEB!K65</f>
        <v>0</v>
      </c>
      <c r="F65" t="str">
        <f t="shared" si="3"/>
        <v/>
      </c>
      <c r="G65" s="4" t="str">
        <f t="shared" si="1"/>
        <v/>
      </c>
      <c r="H65" t="str">
        <f t="shared" si="2"/>
        <v>00</v>
      </c>
    </row>
    <row r="66" spans="1:8">
      <c r="A66" t="str">
        <f>IF(FAR_GL_ACTUALS_FOR_OPEB!A66="","",FAR_GL_ACTUALS_FOR_OPEB!A66)</f>
        <v/>
      </c>
      <c r="B66" s="15">
        <f>FAR_GL_ACTUALS_FOR_OPEB!E66</f>
        <v>0</v>
      </c>
      <c r="C66" s="15">
        <f>FAR_GL_ACTUALS_FOR_OPEB!F66</f>
        <v>0</v>
      </c>
      <c r="D66" s="15">
        <f>FAR_GL_ACTUALS_FOR_OPEB!H66</f>
        <v>0</v>
      </c>
      <c r="E66">
        <f>FAR_GL_ACTUALS_FOR_OPEB!K66</f>
        <v>0</v>
      </c>
      <c r="F66" t="str">
        <f t="shared" si="3"/>
        <v/>
      </c>
      <c r="G66" s="4" t="str">
        <f t="shared" si="1"/>
        <v/>
      </c>
      <c r="H66" t="str">
        <f t="shared" si="2"/>
        <v>00</v>
      </c>
    </row>
    <row r="67" spans="1:8">
      <c r="A67" t="str">
        <f>IF(FAR_GL_ACTUALS_FOR_OPEB!A67="","",FAR_GL_ACTUALS_FOR_OPEB!A67)</f>
        <v/>
      </c>
      <c r="B67" s="15">
        <f>FAR_GL_ACTUALS_FOR_OPEB!E67</f>
        <v>0</v>
      </c>
      <c r="C67" s="15">
        <f>FAR_GL_ACTUALS_FOR_OPEB!F67</f>
        <v>0</v>
      </c>
      <c r="D67" s="15">
        <f>FAR_GL_ACTUALS_FOR_OPEB!H67</f>
        <v>0</v>
      </c>
      <c r="E67">
        <f>FAR_GL_ACTUALS_FOR_OPEB!K67</f>
        <v>0</v>
      </c>
      <c r="F67" t="str">
        <f t="shared" ref="F67:F72" si="4">IF(A67="","",LOOKUP(D67,SalaryType))</f>
        <v/>
      </c>
      <c r="G67" s="4" t="str">
        <f t="shared" si="1"/>
        <v/>
      </c>
      <c r="H67" t="str">
        <f t="shared" si="2"/>
        <v>00</v>
      </c>
    </row>
    <row r="68" spans="1:8">
      <c r="A68" t="str">
        <f>IF(FAR_GL_ACTUALS_FOR_OPEB!A68="","",FAR_GL_ACTUALS_FOR_OPEB!A68)</f>
        <v/>
      </c>
      <c r="B68" s="15">
        <f>FAR_GL_ACTUALS_FOR_OPEB!E68</f>
        <v>0</v>
      </c>
      <c r="C68" s="15">
        <f>FAR_GL_ACTUALS_FOR_OPEB!F68</f>
        <v>0</v>
      </c>
      <c r="D68" s="15">
        <f>FAR_GL_ACTUALS_FOR_OPEB!H68</f>
        <v>0</v>
      </c>
      <c r="E68">
        <f>FAR_GL_ACTUALS_FOR_OPEB!K68</f>
        <v>0</v>
      </c>
      <c r="F68" t="str">
        <f t="shared" si="4"/>
        <v/>
      </c>
      <c r="G68" s="4" t="str">
        <f t="shared" ref="G68:G72" si="5">IF(F68="Certificated","3701000",IF(F68="Classified","3702000",""))</f>
        <v/>
      </c>
      <c r="H68" t="str">
        <f t="shared" ref="H68:H72" si="6">A68&amp;B68&amp;C68&amp;G68</f>
        <v>00</v>
      </c>
    </row>
    <row r="69" spans="1:8">
      <c r="A69" t="str">
        <f>IF(FAR_GL_ACTUALS_FOR_OPEB!A69="","",FAR_GL_ACTUALS_FOR_OPEB!A69)</f>
        <v/>
      </c>
      <c r="B69" s="15">
        <f>FAR_GL_ACTUALS_FOR_OPEB!E69</f>
        <v>0</v>
      </c>
      <c r="C69" s="15">
        <f>FAR_GL_ACTUALS_FOR_OPEB!F69</f>
        <v>0</v>
      </c>
      <c r="D69" s="15">
        <f>FAR_GL_ACTUALS_FOR_OPEB!H69</f>
        <v>0</v>
      </c>
      <c r="E69">
        <f>FAR_GL_ACTUALS_FOR_OPEB!K69</f>
        <v>0</v>
      </c>
      <c r="F69" t="str">
        <f t="shared" si="4"/>
        <v/>
      </c>
      <c r="G69" s="4" t="str">
        <f t="shared" si="5"/>
        <v/>
      </c>
      <c r="H69" t="str">
        <f t="shared" si="6"/>
        <v>00</v>
      </c>
    </row>
    <row r="70" spans="1:8">
      <c r="A70" t="str">
        <f>IF(FAR_GL_ACTUALS_FOR_OPEB!A70="","",FAR_GL_ACTUALS_FOR_OPEB!A70)</f>
        <v/>
      </c>
      <c r="B70" s="15">
        <f>FAR_GL_ACTUALS_FOR_OPEB!E70</f>
        <v>0</v>
      </c>
      <c r="C70" s="15">
        <f>FAR_GL_ACTUALS_FOR_OPEB!F70</f>
        <v>0</v>
      </c>
      <c r="D70" s="15">
        <f>FAR_GL_ACTUALS_FOR_OPEB!H70</f>
        <v>0</v>
      </c>
      <c r="E70">
        <f>FAR_GL_ACTUALS_FOR_OPEB!K70</f>
        <v>0</v>
      </c>
      <c r="F70" t="str">
        <f t="shared" si="4"/>
        <v/>
      </c>
      <c r="G70" s="4" t="str">
        <f t="shared" si="5"/>
        <v/>
      </c>
      <c r="H70" t="str">
        <f t="shared" si="6"/>
        <v>00</v>
      </c>
    </row>
    <row r="71" spans="1:8">
      <c r="A71" t="str">
        <f>IF(FAR_GL_ACTUALS_FOR_OPEB!A71="","",FAR_GL_ACTUALS_FOR_OPEB!A71)</f>
        <v/>
      </c>
      <c r="B71" s="15">
        <f>FAR_GL_ACTUALS_FOR_OPEB!E71</f>
        <v>0</v>
      </c>
      <c r="C71" s="15">
        <f>FAR_GL_ACTUALS_FOR_OPEB!F71</f>
        <v>0</v>
      </c>
      <c r="D71" s="15">
        <f>FAR_GL_ACTUALS_FOR_OPEB!H71</f>
        <v>0</v>
      </c>
      <c r="E71">
        <f>FAR_GL_ACTUALS_FOR_OPEB!K71</f>
        <v>0</v>
      </c>
      <c r="F71" t="str">
        <f t="shared" si="4"/>
        <v/>
      </c>
      <c r="G71" s="4" t="str">
        <f t="shared" si="5"/>
        <v/>
      </c>
      <c r="H71" t="str">
        <f t="shared" si="6"/>
        <v>00</v>
      </c>
    </row>
    <row r="72" spans="1:8">
      <c r="A72" t="str">
        <f>IF(FAR_GL_ACTUALS_FOR_OPEB!A72="","",FAR_GL_ACTUALS_FOR_OPEB!A72)</f>
        <v/>
      </c>
      <c r="B72" s="15">
        <f>FAR_GL_ACTUALS_FOR_OPEB!E72</f>
        <v>0</v>
      </c>
      <c r="C72" s="15">
        <f>FAR_GL_ACTUALS_FOR_OPEB!F72</f>
        <v>0</v>
      </c>
      <c r="D72" s="15">
        <f>FAR_GL_ACTUALS_FOR_OPEB!H72</f>
        <v>0</v>
      </c>
      <c r="E72">
        <f>FAR_GL_ACTUALS_FOR_OPEB!K72</f>
        <v>0</v>
      </c>
      <c r="F72" t="str">
        <f t="shared" si="4"/>
        <v/>
      </c>
      <c r="G72" s="4" t="str">
        <f t="shared" si="5"/>
        <v/>
      </c>
      <c r="H72" t="str">
        <f t="shared" si="6"/>
        <v>00</v>
      </c>
    </row>
    <row r="73" spans="1:8">
      <c r="B73" s="15"/>
      <c r="C73" s="15"/>
      <c r="D73" s="15"/>
      <c r="G73" s="4"/>
    </row>
    <row r="74" spans="1:8">
      <c r="B74" s="15"/>
      <c r="C74" s="15"/>
      <c r="D74" s="15"/>
      <c r="G74" s="4"/>
    </row>
    <row r="75" spans="1:8">
      <c r="B75" s="15"/>
      <c r="C75" s="15"/>
      <c r="D75" s="15"/>
      <c r="G75" s="4"/>
    </row>
    <row r="76" spans="1:8">
      <c r="B76" s="15"/>
      <c r="C76" s="15"/>
      <c r="D76" s="15"/>
      <c r="G76" s="4"/>
    </row>
    <row r="77" spans="1:8">
      <c r="B77" s="15"/>
      <c r="C77" s="15"/>
      <c r="D77" s="15"/>
      <c r="G77" s="4"/>
    </row>
    <row r="78" spans="1:8">
      <c r="B78" s="15"/>
      <c r="C78" s="15"/>
      <c r="D78" s="15"/>
      <c r="G78" s="4"/>
    </row>
    <row r="79" spans="1:8">
      <c r="B79" s="15"/>
      <c r="C79" s="15"/>
      <c r="D79" s="15"/>
      <c r="G79" s="4"/>
    </row>
    <row r="80" spans="1:8">
      <c r="B80" s="15"/>
      <c r="C80" s="15"/>
      <c r="D80" s="15"/>
      <c r="G80" s="4"/>
    </row>
    <row r="81" spans="2:7">
      <c r="B81" s="15"/>
      <c r="C81" s="15"/>
      <c r="D81" s="15"/>
      <c r="G81" s="4"/>
    </row>
    <row r="82" spans="2:7">
      <c r="B82" s="15"/>
      <c r="C82" s="15"/>
      <c r="D82" s="15"/>
      <c r="G82" s="4"/>
    </row>
    <row r="83" spans="2:7">
      <c r="B83" s="15"/>
      <c r="C83" s="15"/>
      <c r="D83" s="15"/>
      <c r="G83" s="4"/>
    </row>
    <row r="84" spans="2:7">
      <c r="B84" s="15"/>
      <c r="C84" s="15"/>
      <c r="D84" s="15"/>
      <c r="G84" s="4"/>
    </row>
    <row r="85" spans="2:7">
      <c r="B85" s="15"/>
      <c r="C85" s="15"/>
      <c r="D85" s="15"/>
      <c r="G85" s="4"/>
    </row>
    <row r="86" spans="2:7">
      <c r="B86" s="15"/>
      <c r="C86" s="15"/>
      <c r="D86" s="15"/>
      <c r="G86" s="4"/>
    </row>
    <row r="87" spans="2:7">
      <c r="B87" s="15"/>
      <c r="C87" s="15"/>
      <c r="D87" s="15"/>
      <c r="G87" s="4"/>
    </row>
    <row r="88" spans="2:7">
      <c r="B88" s="15"/>
      <c r="C88" s="15"/>
      <c r="D88" s="15"/>
      <c r="G88" s="4"/>
    </row>
    <row r="89" spans="2:7">
      <c r="B89" s="15"/>
      <c r="C89" s="15"/>
      <c r="D89" s="15"/>
      <c r="G89" s="4"/>
    </row>
    <row r="90" spans="2:7">
      <c r="B90" s="15"/>
      <c r="C90" s="15"/>
      <c r="D90" s="15"/>
      <c r="G90" s="4"/>
    </row>
    <row r="91" spans="2:7">
      <c r="B91" s="15"/>
      <c r="C91" s="15"/>
      <c r="D91" s="15"/>
      <c r="G91" s="4"/>
    </row>
    <row r="92" spans="2:7">
      <c r="B92" s="15"/>
      <c r="C92" s="15"/>
      <c r="D92" s="15"/>
      <c r="G92" s="4"/>
    </row>
    <row r="93" spans="2:7">
      <c r="B93" s="15"/>
      <c r="C93" s="15"/>
      <c r="D93" s="15"/>
      <c r="G93" s="4"/>
    </row>
    <row r="94" spans="2:7">
      <c r="B94" s="15"/>
      <c r="C94" s="15"/>
      <c r="D94" s="15"/>
      <c r="G94" s="4"/>
    </row>
    <row r="95" spans="2:7">
      <c r="B95" s="15"/>
      <c r="C95" s="15"/>
      <c r="D95" s="15"/>
      <c r="G95" s="4"/>
    </row>
    <row r="96" spans="2:7">
      <c r="B96" s="15"/>
      <c r="C96" s="15"/>
      <c r="D96" s="15"/>
      <c r="G96" s="4"/>
    </row>
    <row r="97" spans="2:7">
      <c r="B97" s="15"/>
      <c r="C97" s="15"/>
      <c r="D97" s="15"/>
      <c r="G97" s="4"/>
    </row>
    <row r="98" spans="2:7">
      <c r="B98" s="15"/>
      <c r="C98" s="15"/>
      <c r="D98" s="15"/>
      <c r="G98" s="4"/>
    </row>
    <row r="99" spans="2:7">
      <c r="B99" s="15"/>
      <c r="C99" s="15"/>
      <c r="D99" s="15"/>
      <c r="G99" s="4"/>
    </row>
    <row r="100" spans="2:7">
      <c r="B100" s="15"/>
      <c r="C100" s="15"/>
      <c r="D100" s="15"/>
      <c r="G100" s="4"/>
    </row>
    <row r="101" spans="2:7">
      <c r="B101" s="15"/>
      <c r="C101" s="15"/>
      <c r="D101" s="15"/>
      <c r="G101" s="4"/>
    </row>
    <row r="102" spans="2:7">
      <c r="B102" s="15"/>
      <c r="C102" s="15"/>
      <c r="D102" s="15"/>
      <c r="G102" s="4"/>
    </row>
    <row r="103" spans="2:7">
      <c r="B103" s="15"/>
      <c r="C103" s="15"/>
      <c r="D103" s="15"/>
      <c r="G103" s="4"/>
    </row>
    <row r="104" spans="2:7">
      <c r="B104" s="15"/>
      <c r="C104" s="15"/>
      <c r="D104" s="15"/>
      <c r="G104" s="4"/>
    </row>
    <row r="105" spans="2:7">
      <c r="B105" s="15"/>
      <c r="C105" s="15"/>
      <c r="D105" s="15"/>
      <c r="G105" s="4"/>
    </row>
    <row r="106" spans="2:7">
      <c r="B106" s="15"/>
      <c r="C106" s="15"/>
      <c r="D106" s="15"/>
      <c r="G106" s="4"/>
    </row>
    <row r="107" spans="2:7">
      <c r="B107" s="15"/>
      <c r="C107" s="15"/>
      <c r="D107" s="15"/>
      <c r="G107" s="4"/>
    </row>
    <row r="108" spans="2:7">
      <c r="B108" s="15"/>
      <c r="C108" s="15"/>
      <c r="D108" s="15"/>
      <c r="G108" s="4"/>
    </row>
    <row r="109" spans="2:7">
      <c r="B109" s="15"/>
      <c r="C109" s="15"/>
      <c r="D109" s="15"/>
      <c r="G109" s="4"/>
    </row>
    <row r="110" spans="2:7">
      <c r="B110" s="15"/>
      <c r="C110" s="15"/>
      <c r="D110" s="15"/>
      <c r="G110" s="4"/>
    </row>
    <row r="111" spans="2:7">
      <c r="B111" s="15"/>
      <c r="C111" s="15"/>
      <c r="D111" s="15"/>
      <c r="G111" s="4"/>
    </row>
    <row r="112" spans="2:7">
      <c r="B112" s="15"/>
      <c r="C112" s="15"/>
      <c r="D112" s="15"/>
      <c r="G112" s="4"/>
    </row>
    <row r="113" spans="2:7">
      <c r="B113" s="15"/>
      <c r="C113" s="15"/>
      <c r="D113" s="15"/>
      <c r="G113" s="4"/>
    </row>
    <row r="114" spans="2:7">
      <c r="B114" s="15"/>
      <c r="C114" s="15"/>
      <c r="D114" s="15"/>
      <c r="G114" s="4"/>
    </row>
    <row r="115" spans="2:7">
      <c r="B115" s="15"/>
      <c r="C115" s="15"/>
      <c r="D115" s="15"/>
      <c r="G115" s="4"/>
    </row>
    <row r="116" spans="2:7">
      <c r="B116" s="15"/>
      <c r="C116" s="15"/>
      <c r="D116" s="15"/>
      <c r="G116" s="4"/>
    </row>
    <row r="117" spans="2:7">
      <c r="B117" s="15"/>
      <c r="C117" s="15"/>
      <c r="D117" s="15"/>
      <c r="G117" s="4"/>
    </row>
    <row r="118" spans="2:7">
      <c r="B118" s="15"/>
      <c r="C118" s="15"/>
      <c r="D118" s="15"/>
      <c r="G118" s="4"/>
    </row>
    <row r="119" spans="2:7">
      <c r="B119" s="15"/>
      <c r="C119" s="15"/>
      <c r="D119" s="15"/>
      <c r="G119" s="4"/>
    </row>
    <row r="120" spans="2:7">
      <c r="B120" s="15"/>
      <c r="C120" s="15"/>
      <c r="D120" s="15"/>
      <c r="G120" s="4"/>
    </row>
    <row r="121" spans="2:7">
      <c r="B121" s="15"/>
      <c r="C121" s="15"/>
      <c r="D121" s="15"/>
      <c r="G121" s="4"/>
    </row>
    <row r="122" spans="2:7">
      <c r="B122" s="15"/>
      <c r="C122" s="15"/>
      <c r="D122" s="15"/>
      <c r="G122" s="4"/>
    </row>
    <row r="123" spans="2:7">
      <c r="B123" s="15"/>
      <c r="C123" s="15"/>
      <c r="D123" s="15"/>
      <c r="G123" s="4"/>
    </row>
    <row r="124" spans="2:7">
      <c r="B124" s="15"/>
      <c r="C124" s="15"/>
      <c r="D124" s="15"/>
      <c r="G124" s="4"/>
    </row>
    <row r="125" spans="2:7">
      <c r="B125" s="15"/>
      <c r="C125" s="15"/>
      <c r="D125" s="15"/>
      <c r="G125" s="4"/>
    </row>
    <row r="126" spans="2:7">
      <c r="B126" s="15"/>
      <c r="C126" s="15"/>
      <c r="D126" s="15"/>
      <c r="G126" s="4"/>
    </row>
    <row r="127" spans="2:7">
      <c r="B127" s="15"/>
      <c r="C127" s="15"/>
      <c r="D127" s="15"/>
      <c r="G127" s="4"/>
    </row>
    <row r="128" spans="2:7">
      <c r="B128" s="15"/>
      <c r="C128" s="15"/>
      <c r="D128" s="15"/>
      <c r="G128" s="4"/>
    </row>
    <row r="129" spans="2:7">
      <c r="B129" s="15"/>
      <c r="C129" s="15"/>
      <c r="D129" s="15"/>
      <c r="G129" s="4"/>
    </row>
    <row r="130" spans="2:7">
      <c r="B130" s="15"/>
      <c r="C130" s="15"/>
      <c r="D130" s="15"/>
      <c r="G130" s="4"/>
    </row>
    <row r="131" spans="2:7">
      <c r="B131" s="15"/>
      <c r="C131" s="15"/>
      <c r="D131" s="15"/>
      <c r="G131" s="4"/>
    </row>
    <row r="132" spans="2:7">
      <c r="B132" s="15"/>
      <c r="C132" s="15"/>
      <c r="D132" s="15"/>
      <c r="G132" s="4"/>
    </row>
    <row r="133" spans="2:7">
      <c r="B133" s="15"/>
      <c r="C133" s="15"/>
      <c r="D133" s="15"/>
      <c r="G133" s="4"/>
    </row>
    <row r="134" spans="2:7">
      <c r="B134" s="15"/>
      <c r="C134" s="15"/>
      <c r="D134" s="15"/>
      <c r="G134" s="4"/>
    </row>
    <row r="135" spans="2:7">
      <c r="B135" s="15"/>
      <c r="C135" s="15"/>
      <c r="D135" s="15"/>
      <c r="G135" s="4"/>
    </row>
    <row r="136" spans="2:7">
      <c r="B136" s="15"/>
      <c r="C136" s="15"/>
      <c r="D136" s="15"/>
      <c r="G136" s="4"/>
    </row>
    <row r="137" spans="2:7">
      <c r="B137" s="15"/>
      <c r="C137" s="15"/>
      <c r="D137" s="15"/>
      <c r="G137" s="4"/>
    </row>
    <row r="138" spans="2:7">
      <c r="B138" s="15"/>
      <c r="C138" s="15"/>
      <c r="D138" s="15"/>
      <c r="G138" s="4"/>
    </row>
    <row r="139" spans="2:7">
      <c r="B139" s="15"/>
      <c r="C139" s="15"/>
      <c r="D139" s="15"/>
      <c r="G139" s="4"/>
    </row>
    <row r="140" spans="2:7">
      <c r="B140" s="15"/>
      <c r="C140" s="15"/>
      <c r="D140" s="15"/>
      <c r="G140" s="4"/>
    </row>
    <row r="141" spans="2:7">
      <c r="B141" s="15"/>
      <c r="C141" s="15"/>
      <c r="D141" s="15"/>
      <c r="G141" s="4"/>
    </row>
    <row r="142" spans="2:7">
      <c r="B142" s="15"/>
      <c r="C142" s="15"/>
      <c r="D142" s="15"/>
      <c r="G142" s="4"/>
    </row>
    <row r="143" spans="2:7">
      <c r="B143" s="15"/>
      <c r="C143" s="15"/>
      <c r="D143" s="15"/>
      <c r="G143" s="4"/>
    </row>
    <row r="144" spans="2:7">
      <c r="B144" s="15"/>
      <c r="C144" s="15"/>
      <c r="D144" s="15"/>
      <c r="G144" s="4"/>
    </row>
    <row r="145" spans="2:7">
      <c r="B145" s="15"/>
      <c r="C145" s="15"/>
      <c r="D145" s="15"/>
      <c r="G145" s="4"/>
    </row>
    <row r="146" spans="2:7">
      <c r="B146" s="15"/>
      <c r="C146" s="15"/>
      <c r="D146" s="15"/>
      <c r="G146" s="4"/>
    </row>
    <row r="147" spans="2:7">
      <c r="B147" s="15"/>
      <c r="C147" s="15"/>
      <c r="D147" s="15"/>
      <c r="G147" s="4"/>
    </row>
    <row r="148" spans="2:7">
      <c r="B148" s="15"/>
      <c r="C148" s="15"/>
      <c r="D148" s="15"/>
      <c r="G148" s="4"/>
    </row>
    <row r="149" spans="2:7">
      <c r="B149" s="15"/>
      <c r="C149" s="15"/>
      <c r="D149" s="15"/>
      <c r="G149" s="4"/>
    </row>
    <row r="150" spans="2:7">
      <c r="B150" s="15"/>
      <c r="C150" s="15"/>
      <c r="D150" s="15"/>
      <c r="G150" s="4"/>
    </row>
    <row r="151" spans="2:7">
      <c r="B151" s="15"/>
      <c r="C151" s="15"/>
      <c r="D151" s="15"/>
      <c r="G151" s="4"/>
    </row>
    <row r="152" spans="2:7">
      <c r="B152" s="15"/>
      <c r="C152" s="15"/>
      <c r="D152" s="15"/>
      <c r="G152" s="4"/>
    </row>
    <row r="153" spans="2:7">
      <c r="B153" s="15"/>
      <c r="C153" s="15"/>
      <c r="D153" s="15"/>
      <c r="G153" s="4"/>
    </row>
    <row r="154" spans="2:7">
      <c r="B154" s="15"/>
      <c r="C154" s="15"/>
      <c r="D154" s="15"/>
      <c r="G154" s="4"/>
    </row>
    <row r="155" spans="2:7">
      <c r="B155" s="15"/>
      <c r="C155" s="15"/>
      <c r="D155" s="15"/>
      <c r="G155" s="4"/>
    </row>
    <row r="156" spans="2:7">
      <c r="B156" s="15"/>
      <c r="C156" s="15"/>
      <c r="D156" s="15"/>
      <c r="G156" s="4"/>
    </row>
    <row r="157" spans="2:7">
      <c r="B157" s="15"/>
      <c r="C157" s="15"/>
      <c r="D157" s="15"/>
      <c r="G157" s="4"/>
    </row>
    <row r="158" spans="2:7">
      <c r="B158" s="15"/>
      <c r="C158" s="15"/>
      <c r="D158" s="15"/>
      <c r="G158" s="4"/>
    </row>
    <row r="159" spans="2:7">
      <c r="B159" s="15"/>
      <c r="C159" s="15"/>
      <c r="D159" s="15"/>
      <c r="G159" s="4"/>
    </row>
    <row r="160" spans="2:7">
      <c r="B160" s="15"/>
      <c r="C160" s="15"/>
      <c r="D160" s="15"/>
      <c r="G160" s="4"/>
    </row>
    <row r="161" spans="2:7">
      <c r="B161" s="15"/>
      <c r="C161" s="15"/>
      <c r="D161" s="15"/>
      <c r="G161" s="4"/>
    </row>
    <row r="162" spans="2:7">
      <c r="B162" s="15"/>
      <c r="C162" s="15"/>
      <c r="D162" s="15"/>
      <c r="G162" s="4"/>
    </row>
    <row r="163" spans="2:7">
      <c r="B163" s="15"/>
      <c r="C163" s="15"/>
      <c r="D163" s="15"/>
      <c r="G163" s="4"/>
    </row>
    <row r="164" spans="2:7">
      <c r="B164" s="15"/>
      <c r="C164" s="15"/>
      <c r="D164" s="15"/>
      <c r="G164" s="4"/>
    </row>
    <row r="165" spans="2:7">
      <c r="B165" s="15"/>
      <c r="C165" s="15"/>
      <c r="D165" s="15"/>
      <c r="G165" s="4"/>
    </row>
    <row r="166" spans="2:7">
      <c r="B166" s="15"/>
      <c r="C166" s="15"/>
      <c r="D166" s="15"/>
      <c r="G166" s="4"/>
    </row>
    <row r="167" spans="2:7">
      <c r="B167" s="15"/>
      <c r="C167" s="15"/>
      <c r="D167" s="15"/>
      <c r="G167" s="4"/>
    </row>
    <row r="168" spans="2:7">
      <c r="B168" s="15"/>
      <c r="C168" s="15"/>
      <c r="D168" s="15"/>
      <c r="G168" s="4"/>
    </row>
    <row r="169" spans="2:7">
      <c r="B169" s="15"/>
      <c r="C169" s="15"/>
      <c r="D169" s="15"/>
      <c r="G169" s="4"/>
    </row>
    <row r="170" spans="2:7">
      <c r="B170" s="15"/>
      <c r="C170" s="15"/>
      <c r="D170" s="15"/>
      <c r="G170" s="4"/>
    </row>
    <row r="171" spans="2:7">
      <c r="B171" s="15"/>
      <c r="C171" s="15"/>
      <c r="D171" s="15"/>
      <c r="G171" s="4"/>
    </row>
    <row r="172" spans="2:7">
      <c r="B172" s="15"/>
      <c r="C172" s="15"/>
      <c r="D172" s="15"/>
      <c r="G172" s="4"/>
    </row>
    <row r="173" spans="2:7">
      <c r="B173" s="15"/>
      <c r="C173" s="15"/>
      <c r="D173" s="15"/>
      <c r="G173" s="4"/>
    </row>
    <row r="174" spans="2:7">
      <c r="B174" s="15"/>
      <c r="C174" s="15"/>
      <c r="D174" s="15"/>
      <c r="G174" s="4"/>
    </row>
    <row r="175" spans="2:7">
      <c r="B175" s="15"/>
      <c r="C175" s="15"/>
      <c r="D175" s="15"/>
      <c r="G175" s="4"/>
    </row>
    <row r="176" spans="2:7">
      <c r="B176" s="15"/>
      <c r="C176" s="15"/>
      <c r="D176" s="15"/>
      <c r="G176" s="4"/>
    </row>
    <row r="177" spans="2:7">
      <c r="B177" s="15"/>
      <c r="C177" s="15"/>
      <c r="D177" s="15"/>
      <c r="G177" s="4"/>
    </row>
    <row r="178" spans="2:7">
      <c r="B178" s="15"/>
      <c r="C178" s="15"/>
      <c r="D178" s="15"/>
      <c r="G178" s="4"/>
    </row>
    <row r="179" spans="2:7">
      <c r="B179" s="15"/>
      <c r="C179" s="15"/>
      <c r="D179" s="15"/>
      <c r="G179" s="4"/>
    </row>
    <row r="180" spans="2:7">
      <c r="B180" s="15"/>
      <c r="C180" s="15"/>
      <c r="D180" s="15"/>
      <c r="G180" s="4"/>
    </row>
    <row r="181" spans="2:7">
      <c r="B181" s="15"/>
      <c r="C181" s="15"/>
      <c r="D181" s="15"/>
      <c r="G181" s="4"/>
    </row>
    <row r="182" spans="2:7">
      <c r="B182" s="15"/>
      <c r="C182" s="15"/>
      <c r="D182" s="15"/>
      <c r="G182" s="4"/>
    </row>
    <row r="183" spans="2:7">
      <c r="B183" s="15"/>
      <c r="C183" s="15"/>
      <c r="D183" s="15"/>
      <c r="G183" s="4"/>
    </row>
    <row r="184" spans="2:7">
      <c r="B184" s="15"/>
      <c r="C184" s="15"/>
      <c r="D184" s="15"/>
      <c r="G184" s="4"/>
    </row>
    <row r="185" spans="2:7">
      <c r="B185" s="15"/>
      <c r="C185" s="15"/>
      <c r="D185" s="15"/>
      <c r="G185" s="4"/>
    </row>
    <row r="186" spans="2:7">
      <c r="B186" s="15"/>
      <c r="C186" s="15"/>
      <c r="D186" s="15"/>
      <c r="G186" s="4"/>
    </row>
    <row r="187" spans="2:7">
      <c r="B187" s="15"/>
      <c r="C187" s="15"/>
      <c r="D187" s="15"/>
      <c r="G187" s="4"/>
    </row>
    <row r="188" spans="2:7">
      <c r="B188" s="15"/>
      <c r="C188" s="15"/>
      <c r="D188" s="15"/>
      <c r="G188" s="4"/>
    </row>
    <row r="189" spans="2:7">
      <c r="B189" s="15"/>
      <c r="C189" s="15"/>
      <c r="D189" s="15"/>
      <c r="G189" s="4"/>
    </row>
    <row r="190" spans="2:7">
      <c r="B190" s="15"/>
      <c r="C190" s="15"/>
      <c r="D190" s="15"/>
      <c r="G190" s="4"/>
    </row>
    <row r="191" spans="2:7">
      <c r="B191" s="15"/>
      <c r="C191" s="15"/>
      <c r="D191" s="15"/>
      <c r="G191" s="4"/>
    </row>
    <row r="192" spans="2:7">
      <c r="B192" s="15"/>
      <c r="C192" s="15"/>
      <c r="D192" s="15"/>
      <c r="G192" s="4"/>
    </row>
    <row r="193" spans="2:7">
      <c r="B193" s="15"/>
      <c r="C193" s="15"/>
      <c r="D193" s="15"/>
      <c r="G193" s="4"/>
    </row>
    <row r="194" spans="2:7">
      <c r="B194" s="15"/>
      <c r="C194" s="15"/>
      <c r="D194" s="15"/>
      <c r="G194" s="4"/>
    </row>
    <row r="195" spans="2:7">
      <c r="B195" s="15"/>
      <c r="C195" s="15"/>
      <c r="D195" s="15"/>
      <c r="G195" s="4"/>
    </row>
    <row r="196" spans="2:7">
      <c r="B196" s="15"/>
      <c r="C196" s="15"/>
      <c r="D196" s="15"/>
      <c r="G196" s="4"/>
    </row>
    <row r="197" spans="2:7">
      <c r="B197" s="15"/>
      <c r="C197" s="15"/>
      <c r="D197" s="15"/>
      <c r="G197" s="4"/>
    </row>
    <row r="198" spans="2:7">
      <c r="B198" s="15"/>
      <c r="C198" s="15"/>
      <c r="D198" s="15"/>
      <c r="G198" s="4"/>
    </row>
    <row r="199" spans="2:7">
      <c r="B199" s="15"/>
      <c r="C199" s="15"/>
      <c r="D199" s="15"/>
      <c r="G199" s="4"/>
    </row>
    <row r="200" spans="2:7">
      <c r="B200" s="15"/>
      <c r="C200" s="15"/>
      <c r="D200" s="15"/>
      <c r="G200" s="4"/>
    </row>
    <row r="201" spans="2:7">
      <c r="B201" s="15"/>
      <c r="C201" s="15"/>
      <c r="D201" s="15"/>
      <c r="G201" s="4"/>
    </row>
    <row r="202" spans="2:7">
      <c r="B202" s="15"/>
      <c r="C202" s="15"/>
      <c r="D202" s="15"/>
      <c r="G202" s="4"/>
    </row>
    <row r="203" spans="2:7">
      <c r="B203" s="15"/>
      <c r="C203" s="15"/>
      <c r="D203" s="15"/>
      <c r="G203" s="4"/>
    </row>
    <row r="204" spans="2:7">
      <c r="B204" s="15"/>
      <c r="C204" s="15"/>
      <c r="D204" s="15"/>
      <c r="G204" s="4"/>
    </row>
    <row r="205" spans="2:7">
      <c r="B205" s="15"/>
      <c r="C205" s="15"/>
      <c r="D205" s="15"/>
      <c r="G205" s="4"/>
    </row>
    <row r="206" spans="2:7">
      <c r="B206" s="15"/>
      <c r="C206" s="15"/>
      <c r="D206" s="15"/>
      <c r="G206" s="4"/>
    </row>
    <row r="207" spans="2:7">
      <c r="B207" s="15"/>
      <c r="C207" s="15"/>
      <c r="D207" s="15"/>
      <c r="G207" s="4"/>
    </row>
    <row r="208" spans="2:7">
      <c r="B208" s="15"/>
      <c r="C208" s="15"/>
      <c r="D208" s="15"/>
      <c r="G208" s="4"/>
    </row>
    <row r="209" spans="2:7">
      <c r="B209" s="15"/>
      <c r="C209" s="15"/>
      <c r="D209" s="15"/>
      <c r="G209" s="4"/>
    </row>
    <row r="210" spans="2:7">
      <c r="B210" s="15"/>
      <c r="C210" s="15"/>
      <c r="D210" s="15"/>
      <c r="G210" s="4"/>
    </row>
    <row r="211" spans="2:7">
      <c r="B211" s="15"/>
      <c r="C211" s="15"/>
      <c r="D211" s="15"/>
      <c r="G211" s="4"/>
    </row>
    <row r="212" spans="2:7">
      <c r="B212" s="15"/>
      <c r="C212" s="15"/>
      <c r="D212" s="15"/>
      <c r="G212" s="4"/>
    </row>
    <row r="213" spans="2:7">
      <c r="B213" s="15"/>
      <c r="C213" s="15"/>
      <c r="D213" s="15"/>
      <c r="G213" s="4"/>
    </row>
    <row r="214" spans="2:7">
      <c r="B214" s="15"/>
      <c r="C214" s="15"/>
      <c r="D214" s="15"/>
      <c r="G214" s="4"/>
    </row>
    <row r="215" spans="2:7">
      <c r="B215" s="15"/>
      <c r="C215" s="15"/>
      <c r="D215" s="15"/>
      <c r="G215" s="4"/>
    </row>
    <row r="216" spans="2:7">
      <c r="B216" s="15"/>
      <c r="C216" s="15"/>
      <c r="D216" s="15"/>
      <c r="G216" s="4"/>
    </row>
    <row r="217" spans="2:7">
      <c r="B217" s="15"/>
      <c r="C217" s="15"/>
      <c r="D217" s="15"/>
      <c r="G217" s="4"/>
    </row>
    <row r="218" spans="2:7">
      <c r="B218" s="15"/>
      <c r="C218" s="15"/>
      <c r="D218" s="15"/>
      <c r="G218" s="4"/>
    </row>
    <row r="219" spans="2:7">
      <c r="B219" s="15"/>
      <c r="C219" s="15"/>
      <c r="D219" s="15"/>
      <c r="G219" s="4"/>
    </row>
    <row r="220" spans="2:7">
      <c r="B220" s="15"/>
      <c r="C220" s="15"/>
      <c r="D220" s="15"/>
      <c r="G220" s="4"/>
    </row>
    <row r="221" spans="2:7">
      <c r="B221" s="15"/>
      <c r="C221" s="15"/>
      <c r="D221" s="15"/>
      <c r="G221" s="4"/>
    </row>
    <row r="222" spans="2:7">
      <c r="B222" s="15"/>
      <c r="C222" s="15"/>
      <c r="D222" s="15"/>
      <c r="G222" s="4"/>
    </row>
    <row r="223" spans="2:7">
      <c r="B223" s="15"/>
      <c r="C223" s="15"/>
      <c r="D223" s="15"/>
      <c r="G223" s="4"/>
    </row>
    <row r="224" spans="2:7">
      <c r="B224" s="15"/>
      <c r="C224" s="15"/>
      <c r="D224" s="15"/>
      <c r="G224" s="4"/>
    </row>
    <row r="225" spans="2:7">
      <c r="B225" s="15"/>
      <c r="C225" s="15"/>
      <c r="D225" s="15"/>
      <c r="G225" s="4"/>
    </row>
    <row r="226" spans="2:7">
      <c r="B226" s="15"/>
      <c r="C226" s="15"/>
      <c r="D226" s="15"/>
      <c r="G226" s="4"/>
    </row>
    <row r="227" spans="2:7">
      <c r="B227" s="15"/>
      <c r="C227" s="15"/>
      <c r="D227" s="15"/>
      <c r="G227" s="4"/>
    </row>
    <row r="228" spans="2:7">
      <c r="B228" s="15"/>
      <c r="C228" s="15"/>
      <c r="D228" s="15"/>
      <c r="G228" s="4"/>
    </row>
    <row r="229" spans="2:7">
      <c r="B229" s="15"/>
      <c r="C229" s="15"/>
      <c r="D229" s="15"/>
      <c r="G229" s="4"/>
    </row>
    <row r="230" spans="2:7">
      <c r="B230" s="15"/>
      <c r="C230" s="15"/>
      <c r="D230" s="15"/>
      <c r="G230" s="4"/>
    </row>
    <row r="231" spans="2:7">
      <c r="B231" s="15"/>
      <c r="C231" s="15"/>
      <c r="D231" s="15"/>
      <c r="G231" s="4"/>
    </row>
    <row r="232" spans="2:7">
      <c r="B232" s="15"/>
      <c r="C232" s="15"/>
      <c r="D232" s="15"/>
      <c r="G232" s="4"/>
    </row>
    <row r="233" spans="2:7">
      <c r="B233" s="15"/>
      <c r="C233" s="15"/>
      <c r="D233" s="15"/>
      <c r="G233" s="4"/>
    </row>
    <row r="234" spans="2:7">
      <c r="B234" s="15"/>
      <c r="C234" s="15"/>
      <c r="D234" s="15"/>
      <c r="G234" s="4"/>
    </row>
    <row r="235" spans="2:7">
      <c r="B235" s="15"/>
      <c r="C235" s="15"/>
      <c r="D235" s="15"/>
      <c r="G235" s="4"/>
    </row>
    <row r="236" spans="2:7">
      <c r="B236" s="15"/>
      <c r="C236" s="15"/>
      <c r="D236" s="15"/>
      <c r="G236" s="4"/>
    </row>
    <row r="237" spans="2:7">
      <c r="B237" s="15"/>
      <c r="C237" s="15"/>
      <c r="D237" s="15"/>
      <c r="G237" s="4"/>
    </row>
    <row r="238" spans="2:7">
      <c r="B238" s="15"/>
      <c r="C238" s="15"/>
      <c r="D238" s="15"/>
      <c r="G238" s="4"/>
    </row>
    <row r="239" spans="2:7">
      <c r="B239" s="15"/>
      <c r="C239" s="15"/>
      <c r="D239" s="15"/>
      <c r="G239" s="4"/>
    </row>
    <row r="240" spans="2:7">
      <c r="B240" s="15"/>
      <c r="C240" s="15"/>
      <c r="D240" s="15"/>
      <c r="G240" s="4"/>
    </row>
    <row r="241" spans="2:7">
      <c r="B241" s="15"/>
      <c r="C241" s="15"/>
      <c r="D241" s="15"/>
      <c r="G241" s="4"/>
    </row>
    <row r="242" spans="2:7">
      <c r="B242" s="15"/>
      <c r="C242" s="15"/>
      <c r="D242" s="15"/>
      <c r="G242" s="4"/>
    </row>
    <row r="243" spans="2:7">
      <c r="B243" s="15"/>
      <c r="C243" s="15"/>
      <c r="D243" s="15"/>
      <c r="G243" s="4"/>
    </row>
    <row r="244" spans="2:7">
      <c r="B244" s="15"/>
      <c r="C244" s="15"/>
      <c r="D244" s="15"/>
      <c r="G244" s="4"/>
    </row>
    <row r="245" spans="2:7">
      <c r="B245" s="15"/>
      <c r="C245" s="15"/>
      <c r="D245" s="15"/>
      <c r="G245" s="4"/>
    </row>
    <row r="246" spans="2:7">
      <c r="B246" s="15"/>
      <c r="C246" s="15"/>
      <c r="D246" s="15"/>
      <c r="G246" s="4"/>
    </row>
    <row r="247" spans="2:7">
      <c r="B247" s="15"/>
      <c r="C247" s="15"/>
      <c r="D247" s="15"/>
      <c r="G247" s="4"/>
    </row>
    <row r="248" spans="2:7">
      <c r="B248" s="15"/>
      <c r="C248" s="15"/>
      <c r="D248" s="15"/>
      <c r="G248" s="4"/>
    </row>
    <row r="249" spans="2:7">
      <c r="B249" s="15"/>
      <c r="C249" s="15"/>
      <c r="D249" s="15"/>
      <c r="G249" s="4"/>
    </row>
    <row r="250" spans="2:7">
      <c r="B250" s="15"/>
      <c r="C250" s="15"/>
      <c r="D250" s="15"/>
      <c r="G250" s="4"/>
    </row>
    <row r="251" spans="2:7">
      <c r="B251" s="15"/>
      <c r="C251" s="15"/>
      <c r="D251" s="15"/>
      <c r="G251" s="4"/>
    </row>
    <row r="252" spans="2:7">
      <c r="B252" s="15"/>
      <c r="C252" s="15"/>
      <c r="D252" s="15"/>
      <c r="G252" s="4"/>
    </row>
    <row r="253" spans="2:7">
      <c r="B253" s="15"/>
      <c r="C253" s="15"/>
      <c r="D253" s="15"/>
      <c r="G253" s="4"/>
    </row>
    <row r="254" spans="2:7">
      <c r="B254" s="15"/>
      <c r="C254" s="15"/>
      <c r="D254" s="15"/>
      <c r="G254" s="4"/>
    </row>
    <row r="255" spans="2:7">
      <c r="B255" s="15"/>
      <c r="C255" s="15"/>
      <c r="D255" s="15"/>
      <c r="G255" s="4"/>
    </row>
    <row r="256" spans="2:7">
      <c r="B256" s="15"/>
      <c r="C256" s="15"/>
      <c r="D256" s="15"/>
      <c r="G256" s="4"/>
    </row>
    <row r="257" spans="2:7">
      <c r="B257" s="15"/>
      <c r="C257" s="15"/>
      <c r="D257" s="15"/>
      <c r="G257" s="4"/>
    </row>
    <row r="258" spans="2:7">
      <c r="B258" s="15"/>
      <c r="C258" s="15"/>
      <c r="D258" s="15"/>
      <c r="G258" s="4"/>
    </row>
    <row r="259" spans="2:7">
      <c r="B259" s="15"/>
      <c r="C259" s="15"/>
      <c r="D259" s="15"/>
      <c r="G259" s="4"/>
    </row>
    <row r="260" spans="2:7">
      <c r="B260" s="15"/>
      <c r="C260" s="15"/>
      <c r="D260" s="15"/>
      <c r="G260" s="4"/>
    </row>
    <row r="261" spans="2:7">
      <c r="B261" s="15"/>
      <c r="C261" s="15"/>
      <c r="D261" s="15"/>
      <c r="G261" s="4"/>
    </row>
    <row r="262" spans="2:7">
      <c r="B262" s="15"/>
      <c r="C262" s="15"/>
      <c r="D262" s="15"/>
      <c r="G262" s="4"/>
    </row>
    <row r="263" spans="2:7">
      <c r="B263" s="15"/>
      <c r="C263" s="15"/>
      <c r="D263" s="15"/>
      <c r="G263" s="4"/>
    </row>
    <row r="264" spans="2:7">
      <c r="B264" s="15"/>
      <c r="C264" s="15"/>
      <c r="D264" s="15"/>
      <c r="G264" s="4"/>
    </row>
    <row r="265" spans="2:7">
      <c r="B265" s="15"/>
      <c r="C265" s="15"/>
      <c r="D265" s="15"/>
      <c r="G265" s="4"/>
    </row>
    <row r="266" spans="2:7">
      <c r="B266" s="15"/>
      <c r="C266" s="15"/>
      <c r="D266" s="15"/>
      <c r="G266" s="4"/>
    </row>
    <row r="267" spans="2:7">
      <c r="B267" s="15"/>
      <c r="C267" s="15"/>
      <c r="D267" s="15"/>
      <c r="G267" s="4"/>
    </row>
    <row r="268" spans="2:7">
      <c r="B268" s="15"/>
      <c r="C268" s="15"/>
      <c r="D268" s="15"/>
      <c r="G268" s="4"/>
    </row>
    <row r="269" spans="2:7">
      <c r="B269" s="15"/>
      <c r="C269" s="15"/>
      <c r="D269" s="15"/>
      <c r="G269" s="4"/>
    </row>
    <row r="270" spans="2:7">
      <c r="B270" s="15"/>
      <c r="C270" s="15"/>
      <c r="D270" s="15"/>
      <c r="G270" s="4"/>
    </row>
    <row r="271" spans="2:7">
      <c r="B271" s="15"/>
      <c r="C271" s="15"/>
      <c r="D271" s="15"/>
      <c r="G271" s="4"/>
    </row>
    <row r="272" spans="2:7">
      <c r="B272" s="15"/>
      <c r="C272" s="15"/>
      <c r="D272" s="15"/>
      <c r="G272" s="4"/>
    </row>
    <row r="273" spans="2:7">
      <c r="B273" s="15"/>
      <c r="C273" s="15"/>
      <c r="D273" s="15"/>
      <c r="G273" s="4"/>
    </row>
    <row r="274" spans="2:7">
      <c r="B274" s="15"/>
      <c r="C274" s="15"/>
      <c r="D274" s="15"/>
      <c r="G274" s="4"/>
    </row>
    <row r="275" spans="2:7">
      <c r="B275" s="15"/>
      <c r="C275" s="15"/>
      <c r="D275" s="15"/>
      <c r="G275" s="4"/>
    </row>
    <row r="276" spans="2:7">
      <c r="B276" s="15"/>
      <c r="C276" s="15"/>
      <c r="D276" s="15"/>
      <c r="G276" s="4"/>
    </row>
    <row r="277" spans="2:7">
      <c r="B277" s="15"/>
      <c r="C277" s="15"/>
      <c r="D277" s="15"/>
      <c r="G277" s="4"/>
    </row>
    <row r="278" spans="2:7">
      <c r="B278" s="15"/>
      <c r="C278" s="15"/>
      <c r="D278" s="15"/>
      <c r="G278" s="4"/>
    </row>
    <row r="279" spans="2:7">
      <c r="B279" s="15"/>
      <c r="C279" s="15"/>
      <c r="D279" s="15"/>
      <c r="G279" s="4"/>
    </row>
    <row r="280" spans="2:7">
      <c r="B280" s="15"/>
      <c r="C280" s="15"/>
      <c r="D280" s="15"/>
      <c r="G280" s="4"/>
    </row>
    <row r="281" spans="2:7">
      <c r="B281" s="15"/>
      <c r="C281" s="15"/>
      <c r="D281" s="15"/>
      <c r="G281" s="4"/>
    </row>
    <row r="282" spans="2:7">
      <c r="B282" s="15"/>
      <c r="C282" s="15"/>
      <c r="D282" s="15"/>
      <c r="G282" s="4"/>
    </row>
    <row r="283" spans="2:7">
      <c r="B283" s="15"/>
      <c r="C283" s="15"/>
      <c r="D283" s="15"/>
      <c r="G283" s="4"/>
    </row>
    <row r="284" spans="2:7">
      <c r="B284" s="15"/>
      <c r="C284" s="15"/>
      <c r="D284" s="15"/>
      <c r="G284" s="4"/>
    </row>
    <row r="285" spans="2:7">
      <c r="B285" s="15"/>
      <c r="C285" s="15"/>
      <c r="D285" s="15"/>
      <c r="G285" s="4"/>
    </row>
    <row r="286" spans="2:7">
      <c r="B286" s="15"/>
      <c r="C286" s="15"/>
      <c r="D286" s="15"/>
      <c r="G286" s="4"/>
    </row>
    <row r="287" spans="2:7">
      <c r="B287" s="15"/>
      <c r="C287" s="15"/>
      <c r="D287" s="15"/>
      <c r="G287" s="4"/>
    </row>
    <row r="288" spans="2:7">
      <c r="B288" s="15"/>
      <c r="C288" s="15"/>
      <c r="D288" s="15"/>
      <c r="G288" s="4"/>
    </row>
    <row r="289" spans="2:7">
      <c r="B289" s="15"/>
      <c r="C289" s="15"/>
      <c r="D289" s="15"/>
      <c r="G289" s="4"/>
    </row>
    <row r="290" spans="2:7">
      <c r="B290" s="15"/>
      <c r="C290" s="15"/>
      <c r="D290" s="15"/>
      <c r="G290" s="4"/>
    </row>
    <row r="291" spans="2:7">
      <c r="B291" s="15"/>
      <c r="C291" s="15"/>
      <c r="D291" s="15"/>
      <c r="G291" s="4"/>
    </row>
    <row r="292" spans="2:7">
      <c r="B292" s="15"/>
      <c r="C292" s="15"/>
      <c r="D292" s="15"/>
      <c r="G292" s="4"/>
    </row>
    <row r="293" spans="2:7">
      <c r="B293" s="15"/>
      <c r="C293" s="15"/>
      <c r="D293" s="15"/>
      <c r="G293" s="4"/>
    </row>
    <row r="294" spans="2:7">
      <c r="B294" s="15"/>
      <c r="C294" s="15"/>
      <c r="D294" s="15"/>
      <c r="G294" s="4"/>
    </row>
    <row r="295" spans="2:7">
      <c r="B295" s="15"/>
      <c r="C295" s="15"/>
      <c r="D295" s="15"/>
      <c r="G295" s="4"/>
    </row>
    <row r="296" spans="2:7">
      <c r="B296" s="15"/>
      <c r="C296" s="15"/>
      <c r="D296" s="15"/>
      <c r="G296" s="4"/>
    </row>
    <row r="297" spans="2:7">
      <c r="B297" s="15"/>
      <c r="C297" s="15"/>
      <c r="D297" s="15"/>
      <c r="G297" s="4"/>
    </row>
    <row r="298" spans="2:7">
      <c r="B298" s="15"/>
      <c r="C298" s="15"/>
      <c r="D298" s="15"/>
      <c r="G298" s="4"/>
    </row>
    <row r="299" spans="2:7">
      <c r="B299" s="15"/>
      <c r="C299" s="15"/>
      <c r="D299" s="15"/>
      <c r="G299" s="4"/>
    </row>
    <row r="300" spans="2:7">
      <c r="B300" s="15"/>
      <c r="C300" s="15"/>
      <c r="D300" s="15"/>
      <c r="G300" s="4"/>
    </row>
    <row r="301" spans="2:7">
      <c r="B301" s="15"/>
      <c r="C301" s="15"/>
      <c r="D301" s="15"/>
      <c r="G301" s="4"/>
    </row>
    <row r="302" spans="2:7">
      <c r="B302" s="15"/>
      <c r="C302" s="15"/>
      <c r="D302" s="15"/>
      <c r="G302" s="4"/>
    </row>
    <row r="303" spans="2:7">
      <c r="B303" s="15"/>
      <c r="C303" s="15"/>
      <c r="D303" s="15"/>
      <c r="G303" s="4"/>
    </row>
    <row r="304" spans="2:7">
      <c r="B304" s="15"/>
      <c r="C304" s="15"/>
      <c r="D304" s="15"/>
      <c r="G304" s="4"/>
    </row>
    <row r="305" spans="2:7">
      <c r="B305" s="15"/>
      <c r="C305" s="15"/>
      <c r="D305" s="15"/>
      <c r="G305" s="4"/>
    </row>
    <row r="306" spans="2:7">
      <c r="B306" s="15"/>
      <c r="C306" s="15"/>
      <c r="D306" s="15"/>
      <c r="G306" s="4"/>
    </row>
    <row r="307" spans="2:7">
      <c r="B307" s="15"/>
      <c r="C307" s="15"/>
      <c r="D307" s="15"/>
      <c r="G307" s="4"/>
    </row>
    <row r="308" spans="2:7">
      <c r="B308" s="15"/>
      <c r="C308" s="15"/>
      <c r="D308" s="15"/>
      <c r="G308" s="4"/>
    </row>
    <row r="309" spans="2:7">
      <c r="B309" s="15"/>
      <c r="C309" s="15"/>
      <c r="D309" s="15"/>
      <c r="G309" s="4"/>
    </row>
    <row r="310" spans="2:7">
      <c r="B310" s="15"/>
      <c r="C310" s="15"/>
      <c r="D310" s="15"/>
      <c r="G310" s="4"/>
    </row>
    <row r="311" spans="2:7">
      <c r="B311" s="15"/>
      <c r="C311" s="15"/>
      <c r="D311" s="15"/>
      <c r="G311" s="4"/>
    </row>
    <row r="312" spans="2:7">
      <c r="B312" s="15"/>
      <c r="C312" s="15"/>
      <c r="D312" s="15"/>
      <c r="G312" s="4"/>
    </row>
    <row r="313" spans="2:7">
      <c r="B313" s="15"/>
      <c r="C313" s="15"/>
      <c r="D313" s="15"/>
      <c r="G313" s="4"/>
    </row>
    <row r="314" spans="2:7">
      <c r="B314" s="15"/>
      <c r="C314" s="15"/>
      <c r="D314" s="15"/>
      <c r="G314" s="4"/>
    </row>
    <row r="315" spans="2:7">
      <c r="B315" s="15"/>
      <c r="C315" s="15"/>
      <c r="D315" s="15"/>
      <c r="G315" s="4"/>
    </row>
    <row r="316" spans="2:7">
      <c r="B316" s="15"/>
      <c r="C316" s="15"/>
      <c r="D316" s="15"/>
      <c r="G316" s="4"/>
    </row>
    <row r="317" spans="2:7">
      <c r="B317" s="15"/>
      <c r="C317" s="15"/>
      <c r="D317" s="15"/>
      <c r="G317" s="4"/>
    </row>
    <row r="318" spans="2:7">
      <c r="B318" s="15"/>
      <c r="C318" s="15"/>
      <c r="D318" s="15"/>
      <c r="G318" s="4"/>
    </row>
    <row r="319" spans="2:7">
      <c r="B319" s="15"/>
      <c r="C319" s="15"/>
      <c r="D319" s="15"/>
      <c r="G319" s="4"/>
    </row>
    <row r="320" spans="2:7">
      <c r="B320" s="15"/>
      <c r="C320" s="15"/>
      <c r="D320" s="15"/>
      <c r="G320" s="4"/>
    </row>
    <row r="321" spans="2:7">
      <c r="B321" s="15"/>
      <c r="C321" s="15"/>
      <c r="D321" s="15"/>
      <c r="G321" s="4"/>
    </row>
    <row r="322" spans="2:7">
      <c r="B322" s="15"/>
      <c r="C322" s="15"/>
      <c r="D322" s="15"/>
      <c r="G322" s="4"/>
    </row>
    <row r="323" spans="2:7">
      <c r="B323" s="15"/>
      <c r="C323" s="15"/>
      <c r="D323" s="15"/>
      <c r="G323" s="4"/>
    </row>
    <row r="324" spans="2:7">
      <c r="B324" s="15"/>
      <c r="C324" s="15"/>
      <c r="D324" s="15"/>
      <c r="G324" s="4"/>
    </row>
    <row r="325" spans="2:7">
      <c r="B325" s="15"/>
      <c r="C325" s="15"/>
      <c r="D325" s="15"/>
      <c r="G325" s="4"/>
    </row>
    <row r="326" spans="2:7">
      <c r="B326" s="15"/>
      <c r="C326" s="15"/>
      <c r="D326" s="15"/>
      <c r="G326" s="4"/>
    </row>
    <row r="327" spans="2:7">
      <c r="B327" s="15"/>
      <c r="C327" s="15"/>
      <c r="D327" s="15"/>
      <c r="G327" s="4"/>
    </row>
    <row r="328" spans="2:7">
      <c r="B328" s="15"/>
      <c r="C328" s="15"/>
      <c r="D328" s="15"/>
      <c r="G328" s="4"/>
    </row>
    <row r="329" spans="2:7">
      <c r="B329" s="15"/>
      <c r="C329" s="15"/>
      <c r="D329" s="15"/>
      <c r="G329" s="4"/>
    </row>
    <row r="330" spans="2:7">
      <c r="B330" s="15"/>
      <c r="C330" s="15"/>
      <c r="D330" s="15"/>
      <c r="G330" s="4"/>
    </row>
    <row r="331" spans="2:7">
      <c r="B331" s="15"/>
      <c r="C331" s="15"/>
      <c r="D331" s="15"/>
      <c r="G331" s="4"/>
    </row>
    <row r="332" spans="2:7">
      <c r="B332" s="15"/>
      <c r="C332" s="15"/>
      <c r="D332" s="15"/>
      <c r="G332" s="4"/>
    </row>
    <row r="333" spans="2:7">
      <c r="B333" s="15"/>
      <c r="C333" s="15"/>
      <c r="D333" s="15"/>
      <c r="G333" s="4"/>
    </row>
    <row r="334" spans="2:7">
      <c r="B334" s="15"/>
      <c r="C334" s="15"/>
      <c r="D334" s="15"/>
      <c r="G334" s="4"/>
    </row>
    <row r="335" spans="2:7">
      <c r="B335" s="15"/>
      <c r="C335" s="15"/>
      <c r="D335" s="15"/>
      <c r="G335" s="4"/>
    </row>
    <row r="336" spans="2:7">
      <c r="B336" s="15"/>
      <c r="C336" s="15"/>
      <c r="D336" s="15"/>
      <c r="G336" s="4"/>
    </row>
    <row r="337" spans="2:7">
      <c r="B337" s="15"/>
      <c r="C337" s="15"/>
      <c r="D337" s="15"/>
      <c r="G337" s="4"/>
    </row>
    <row r="338" spans="2:7">
      <c r="B338" s="15"/>
      <c r="C338" s="15"/>
      <c r="D338" s="15"/>
      <c r="G338" s="4"/>
    </row>
    <row r="339" spans="2:7">
      <c r="B339" s="15"/>
      <c r="C339" s="15"/>
      <c r="D339" s="15"/>
      <c r="G339" s="4"/>
    </row>
    <row r="340" spans="2:7">
      <c r="B340" s="15"/>
      <c r="C340" s="15"/>
      <c r="D340" s="15"/>
      <c r="G340" s="4"/>
    </row>
    <row r="341" spans="2:7">
      <c r="B341" s="15"/>
      <c r="C341" s="15"/>
      <c r="D341" s="15"/>
      <c r="G341" s="4"/>
    </row>
    <row r="342" spans="2:7">
      <c r="B342" s="15"/>
      <c r="C342" s="15"/>
      <c r="D342" s="15"/>
      <c r="G342" s="4"/>
    </row>
    <row r="343" spans="2:7">
      <c r="B343" s="15"/>
      <c r="C343" s="15"/>
      <c r="D343" s="15"/>
      <c r="G343" s="4"/>
    </row>
    <row r="344" spans="2:7">
      <c r="B344" s="15"/>
      <c r="C344" s="15"/>
      <c r="D344" s="15"/>
      <c r="G344" s="4"/>
    </row>
    <row r="345" spans="2:7">
      <c r="B345" s="15"/>
      <c r="C345" s="15"/>
      <c r="D345" s="15"/>
      <c r="G345" s="4"/>
    </row>
    <row r="346" spans="2:7">
      <c r="B346" s="15"/>
      <c r="C346" s="15"/>
      <c r="D346" s="15"/>
      <c r="G346" s="4"/>
    </row>
    <row r="347" spans="2:7">
      <c r="B347" s="15"/>
      <c r="C347" s="15"/>
      <c r="D347" s="15"/>
      <c r="G347" s="4"/>
    </row>
    <row r="348" spans="2:7">
      <c r="B348" s="15"/>
      <c r="C348" s="15"/>
      <c r="D348" s="15"/>
      <c r="G348" s="4"/>
    </row>
    <row r="349" spans="2:7">
      <c r="B349" s="15"/>
      <c r="C349" s="15"/>
      <c r="D349" s="15"/>
      <c r="G349" s="4"/>
    </row>
    <row r="350" spans="2:7">
      <c r="B350" s="15"/>
      <c r="C350" s="15"/>
      <c r="D350" s="15"/>
      <c r="G350" s="4"/>
    </row>
    <row r="351" spans="2:7">
      <c r="B351" s="15"/>
      <c r="C351" s="15"/>
      <c r="D351" s="15"/>
      <c r="G351" s="4"/>
    </row>
    <row r="352" spans="2:7">
      <c r="B352" s="15"/>
      <c r="C352" s="15"/>
      <c r="D352" s="15"/>
      <c r="G352" s="4"/>
    </row>
    <row r="353" spans="2:7">
      <c r="B353" s="15"/>
      <c r="C353" s="15"/>
      <c r="D353" s="15"/>
      <c r="G353" s="4"/>
    </row>
    <row r="354" spans="2:7">
      <c r="B354" s="15"/>
      <c r="C354" s="15"/>
      <c r="D354" s="15"/>
      <c r="G354" s="4"/>
    </row>
    <row r="355" spans="2:7">
      <c r="B355" s="15"/>
      <c r="C355" s="15"/>
      <c r="D355" s="15"/>
      <c r="G355" s="4"/>
    </row>
    <row r="356" spans="2:7">
      <c r="B356" s="15"/>
      <c r="C356" s="15"/>
      <c r="D356" s="15"/>
      <c r="G356" s="4"/>
    </row>
    <row r="357" spans="2:7">
      <c r="B357" s="15"/>
      <c r="C357" s="15"/>
      <c r="D357" s="15"/>
      <c r="G357" s="4"/>
    </row>
    <row r="358" spans="2:7">
      <c r="B358" s="15"/>
      <c r="C358" s="15"/>
      <c r="D358" s="15"/>
      <c r="G358" s="4"/>
    </row>
    <row r="359" spans="2:7">
      <c r="B359" s="15"/>
      <c r="C359" s="15"/>
      <c r="D359" s="15"/>
      <c r="G359" s="4"/>
    </row>
    <row r="360" spans="2:7">
      <c r="B360" s="15"/>
      <c r="C360" s="15"/>
      <c r="D360" s="15"/>
      <c r="G360" s="4"/>
    </row>
    <row r="361" spans="2:7">
      <c r="B361" s="15"/>
      <c r="C361" s="15"/>
      <c r="D361" s="15"/>
      <c r="G361" s="4"/>
    </row>
    <row r="362" spans="2:7">
      <c r="B362" s="15"/>
      <c r="C362" s="15"/>
      <c r="D362" s="15"/>
      <c r="G362" s="4"/>
    </row>
    <row r="363" spans="2:7">
      <c r="B363" s="15"/>
      <c r="C363" s="15"/>
      <c r="D363" s="15"/>
      <c r="G363" s="4"/>
    </row>
    <row r="364" spans="2:7">
      <c r="B364" s="15"/>
      <c r="C364" s="15"/>
      <c r="D364" s="15"/>
      <c r="G364" s="4"/>
    </row>
    <row r="365" spans="2:7">
      <c r="B365" s="15"/>
      <c r="C365" s="15"/>
      <c r="D365" s="15"/>
      <c r="G365" s="4"/>
    </row>
    <row r="366" spans="2:7">
      <c r="B366" s="15"/>
      <c r="C366" s="15"/>
      <c r="D366" s="15"/>
      <c r="G366" s="4"/>
    </row>
    <row r="367" spans="2:7">
      <c r="B367" s="15"/>
      <c r="C367" s="15"/>
      <c r="D367" s="15"/>
      <c r="G367" s="4"/>
    </row>
    <row r="368" spans="2:7">
      <c r="B368" s="15"/>
      <c r="C368" s="15"/>
      <c r="D368" s="15"/>
      <c r="G368" s="4"/>
    </row>
    <row r="369" spans="2:7">
      <c r="B369" s="15"/>
      <c r="C369" s="15"/>
      <c r="D369" s="15"/>
      <c r="G369" s="4"/>
    </row>
    <row r="370" spans="2:7">
      <c r="B370" s="15"/>
      <c r="C370" s="15"/>
      <c r="D370" s="15"/>
      <c r="G370" s="4"/>
    </row>
    <row r="371" spans="2:7">
      <c r="B371" s="15"/>
      <c r="C371" s="15"/>
      <c r="D371" s="15"/>
      <c r="G371" s="4"/>
    </row>
    <row r="372" spans="2:7">
      <c r="B372" s="15"/>
      <c r="C372" s="15"/>
      <c r="D372" s="15"/>
      <c r="G372" s="4"/>
    </row>
    <row r="373" spans="2:7">
      <c r="B373" s="15"/>
      <c r="C373" s="15"/>
      <c r="D373" s="15"/>
      <c r="G373" s="4"/>
    </row>
    <row r="374" spans="2:7">
      <c r="B374" s="15"/>
      <c r="C374" s="15"/>
      <c r="D374" s="15"/>
      <c r="G374" s="4"/>
    </row>
    <row r="375" spans="2:7">
      <c r="B375" s="15"/>
      <c r="C375" s="15"/>
      <c r="D375" s="15"/>
      <c r="G375" s="4"/>
    </row>
    <row r="376" spans="2:7">
      <c r="B376" s="15"/>
      <c r="C376" s="15"/>
      <c r="D376" s="15"/>
      <c r="G376" s="4"/>
    </row>
    <row r="377" spans="2:7">
      <c r="B377" s="15"/>
      <c r="C377" s="15"/>
      <c r="D377" s="15"/>
      <c r="G377" s="4"/>
    </row>
    <row r="378" spans="2:7">
      <c r="B378" s="15"/>
      <c r="C378" s="15"/>
      <c r="D378" s="15"/>
      <c r="G378" s="4"/>
    </row>
    <row r="379" spans="2:7">
      <c r="B379" s="15"/>
      <c r="C379" s="15"/>
      <c r="D379" s="15"/>
      <c r="G379" s="4"/>
    </row>
    <row r="380" spans="2:7">
      <c r="B380" s="15"/>
      <c r="C380" s="15"/>
      <c r="D380" s="15"/>
      <c r="G380" s="4"/>
    </row>
    <row r="381" spans="2:7">
      <c r="B381" s="15"/>
      <c r="C381" s="15"/>
      <c r="D381" s="15"/>
      <c r="G381" s="4"/>
    </row>
    <row r="382" spans="2:7">
      <c r="B382" s="15"/>
      <c r="C382" s="15"/>
      <c r="D382" s="15"/>
      <c r="G382" s="4"/>
    </row>
    <row r="383" spans="2:7">
      <c r="B383" s="15"/>
      <c r="C383" s="15"/>
      <c r="D383" s="15"/>
      <c r="G383" s="4"/>
    </row>
    <row r="384" spans="2:7">
      <c r="B384" s="15"/>
      <c r="C384" s="15"/>
      <c r="D384" s="15"/>
      <c r="G384" s="4"/>
    </row>
    <row r="385" spans="2:7">
      <c r="B385" s="15"/>
      <c r="C385" s="15"/>
      <c r="D385" s="15"/>
      <c r="G385" s="4"/>
    </row>
    <row r="386" spans="2:7">
      <c r="B386" s="15"/>
      <c r="C386" s="15"/>
      <c r="D386" s="15"/>
      <c r="G386" s="4"/>
    </row>
    <row r="387" spans="2:7">
      <c r="B387" s="15"/>
      <c r="C387" s="15"/>
      <c r="D387" s="15"/>
      <c r="G387" s="4"/>
    </row>
    <row r="388" spans="2:7">
      <c r="B388" s="15"/>
      <c r="C388" s="15"/>
      <c r="D388" s="15"/>
      <c r="G388" s="4"/>
    </row>
    <row r="389" spans="2:7">
      <c r="B389" s="15"/>
      <c r="C389" s="15"/>
      <c r="D389" s="15"/>
      <c r="G389" s="4"/>
    </row>
    <row r="390" spans="2:7">
      <c r="B390" s="15"/>
      <c r="C390" s="15"/>
      <c r="D390" s="15"/>
      <c r="G390" s="4"/>
    </row>
    <row r="391" spans="2:7">
      <c r="B391" s="15"/>
      <c r="C391" s="15"/>
      <c r="D391" s="15"/>
      <c r="G391" s="4"/>
    </row>
    <row r="392" spans="2:7">
      <c r="B392" s="15"/>
      <c r="C392" s="15"/>
      <c r="D392" s="15"/>
      <c r="G392" s="4"/>
    </row>
    <row r="393" spans="2:7">
      <c r="B393" s="15"/>
      <c r="C393" s="15"/>
      <c r="D393" s="15"/>
      <c r="G393" s="4"/>
    </row>
    <row r="394" spans="2:7">
      <c r="B394" s="15"/>
      <c r="C394" s="15"/>
      <c r="D394" s="15"/>
      <c r="G394" s="4"/>
    </row>
    <row r="395" spans="2:7">
      <c r="B395" s="15"/>
      <c r="C395" s="15"/>
      <c r="D395" s="15"/>
      <c r="G395" s="4"/>
    </row>
    <row r="396" spans="2:7">
      <c r="B396" s="15"/>
      <c r="C396" s="15"/>
      <c r="D396" s="15"/>
      <c r="G396" s="4"/>
    </row>
    <row r="397" spans="2:7">
      <c r="B397" s="15"/>
      <c r="C397" s="15"/>
      <c r="D397" s="15"/>
      <c r="G397" s="4"/>
    </row>
    <row r="398" spans="2:7">
      <c r="B398" s="15"/>
      <c r="C398" s="15"/>
      <c r="D398" s="15"/>
      <c r="G398" s="4"/>
    </row>
    <row r="399" spans="2:7">
      <c r="B399" s="15"/>
      <c r="C399" s="15"/>
      <c r="D399" s="15"/>
      <c r="G399" s="4"/>
    </row>
    <row r="400" spans="2:7">
      <c r="B400" s="15"/>
      <c r="C400" s="15"/>
      <c r="D400" s="15"/>
      <c r="G400" s="4"/>
    </row>
    <row r="401" spans="2:7">
      <c r="B401" s="15"/>
      <c r="C401" s="15"/>
      <c r="D401" s="15"/>
      <c r="G401" s="4"/>
    </row>
    <row r="402" spans="2:7">
      <c r="B402" s="15"/>
      <c r="C402" s="15"/>
      <c r="D402" s="15"/>
      <c r="G402" s="4"/>
    </row>
    <row r="403" spans="2:7">
      <c r="B403" s="15"/>
      <c r="C403" s="15"/>
      <c r="D403" s="15"/>
      <c r="G403" s="4"/>
    </row>
    <row r="404" spans="2:7">
      <c r="B404" s="15"/>
      <c r="C404" s="15"/>
      <c r="D404" s="15"/>
      <c r="G404" s="4"/>
    </row>
    <row r="405" spans="2:7">
      <c r="B405" s="15"/>
      <c r="C405" s="15"/>
      <c r="D405" s="15"/>
      <c r="G405" s="4"/>
    </row>
    <row r="406" spans="2:7">
      <c r="B406" s="15"/>
      <c r="C406" s="15"/>
      <c r="D406" s="15"/>
      <c r="G406" s="4"/>
    </row>
    <row r="407" spans="2:7">
      <c r="B407" s="15"/>
      <c r="C407" s="15"/>
      <c r="D407" s="15"/>
      <c r="G407" s="4"/>
    </row>
    <row r="408" spans="2:7">
      <c r="B408" s="15"/>
      <c r="C408" s="15"/>
      <c r="D408" s="15"/>
      <c r="G408" s="4"/>
    </row>
    <row r="409" spans="2:7">
      <c r="B409" s="15"/>
      <c r="C409" s="15"/>
      <c r="D409" s="15"/>
      <c r="G409" s="4"/>
    </row>
    <row r="410" spans="2:7">
      <c r="B410" s="15"/>
      <c r="C410" s="15"/>
      <c r="D410" s="15"/>
      <c r="G410" s="4"/>
    </row>
    <row r="411" spans="2:7">
      <c r="B411" s="15"/>
      <c r="C411" s="15"/>
      <c r="D411" s="15"/>
      <c r="G411" s="4"/>
    </row>
    <row r="412" spans="2:7">
      <c r="B412" s="15"/>
      <c r="C412" s="15"/>
      <c r="D412" s="15"/>
      <c r="G412" s="4"/>
    </row>
    <row r="413" spans="2:7">
      <c r="B413" s="15"/>
      <c r="C413" s="15"/>
      <c r="D413" s="15"/>
      <c r="G413" s="4"/>
    </row>
    <row r="414" spans="2:7">
      <c r="B414" s="15"/>
      <c r="C414" s="15"/>
      <c r="D414" s="15"/>
      <c r="G414" s="4"/>
    </row>
    <row r="415" spans="2:7">
      <c r="B415" s="15"/>
      <c r="C415" s="15"/>
      <c r="D415" s="15"/>
      <c r="G415" s="4"/>
    </row>
    <row r="416" spans="2:7">
      <c r="B416" s="15"/>
      <c r="C416" s="15"/>
      <c r="D416" s="15"/>
      <c r="G416" s="4"/>
    </row>
    <row r="417" spans="2:7">
      <c r="B417" s="15"/>
      <c r="C417" s="15"/>
      <c r="D417" s="15"/>
      <c r="G417" s="4"/>
    </row>
    <row r="418" spans="2:7">
      <c r="B418" s="15"/>
      <c r="C418" s="15"/>
      <c r="D418" s="15"/>
      <c r="G418" s="4"/>
    </row>
    <row r="419" spans="2:7">
      <c r="B419" s="15"/>
      <c r="C419" s="15"/>
      <c r="D419" s="15"/>
      <c r="G419" s="4"/>
    </row>
    <row r="420" spans="2:7">
      <c r="B420" s="15"/>
      <c r="C420" s="15"/>
      <c r="D420" s="15"/>
      <c r="G420" s="4"/>
    </row>
    <row r="421" spans="2:7">
      <c r="B421" s="15"/>
      <c r="C421" s="15"/>
      <c r="D421" s="15"/>
      <c r="G421" s="4"/>
    </row>
    <row r="422" spans="2:7">
      <c r="B422" s="15"/>
      <c r="C422" s="15"/>
      <c r="D422" s="15"/>
      <c r="G422" s="4"/>
    </row>
    <row r="423" spans="2:7">
      <c r="B423" s="15"/>
      <c r="C423" s="15"/>
      <c r="D423" s="15"/>
      <c r="G423" s="4"/>
    </row>
    <row r="424" spans="2:7">
      <c r="B424" s="15"/>
      <c r="C424" s="15"/>
      <c r="D424" s="15"/>
      <c r="G424" s="4"/>
    </row>
    <row r="425" spans="2:7">
      <c r="B425" s="15"/>
      <c r="C425" s="15"/>
      <c r="D425" s="15"/>
      <c r="G425" s="4"/>
    </row>
    <row r="426" spans="2:7">
      <c r="B426" s="15"/>
      <c r="C426" s="15"/>
      <c r="D426" s="15"/>
      <c r="G426" s="4"/>
    </row>
    <row r="427" spans="2:7">
      <c r="B427" s="15"/>
      <c r="C427" s="15"/>
      <c r="D427" s="15"/>
      <c r="G427" s="4"/>
    </row>
    <row r="428" spans="2:7">
      <c r="B428" s="15"/>
      <c r="C428" s="15"/>
      <c r="D428" s="15"/>
      <c r="G428" s="4"/>
    </row>
    <row r="429" spans="2:7">
      <c r="B429" s="15"/>
      <c r="C429" s="15"/>
      <c r="D429" s="15"/>
      <c r="G429" s="4"/>
    </row>
    <row r="430" spans="2:7">
      <c r="B430" s="15"/>
      <c r="C430" s="15"/>
      <c r="D430" s="15"/>
      <c r="G430" s="4"/>
    </row>
    <row r="431" spans="2:7">
      <c r="B431" s="15"/>
      <c r="C431" s="15"/>
      <c r="D431" s="15"/>
      <c r="G431" s="4"/>
    </row>
    <row r="432" spans="2:7">
      <c r="B432" s="15"/>
      <c r="C432" s="15"/>
      <c r="D432" s="15"/>
      <c r="G432" s="4"/>
    </row>
    <row r="433" spans="2:7">
      <c r="B433" s="15"/>
      <c r="C433" s="15"/>
      <c r="D433" s="15"/>
      <c r="G433" s="4"/>
    </row>
    <row r="434" spans="2:7">
      <c r="B434" s="15"/>
      <c r="C434" s="15"/>
      <c r="D434" s="15"/>
      <c r="G434" s="4"/>
    </row>
    <row r="435" spans="2:7">
      <c r="B435" s="15"/>
      <c r="C435" s="15"/>
      <c r="D435" s="15"/>
      <c r="G435" s="4"/>
    </row>
    <row r="436" spans="2:7">
      <c r="B436" s="15"/>
      <c r="C436" s="15"/>
      <c r="D436" s="15"/>
      <c r="G436" s="4"/>
    </row>
    <row r="437" spans="2:7">
      <c r="B437" s="15"/>
      <c r="C437" s="15"/>
      <c r="D437" s="15"/>
      <c r="G437" s="4"/>
    </row>
    <row r="438" spans="2:7">
      <c r="B438" s="15"/>
      <c r="C438" s="15"/>
      <c r="D438" s="15"/>
      <c r="G438" s="4"/>
    </row>
    <row r="439" spans="2:7">
      <c r="B439" s="15"/>
      <c r="C439" s="15"/>
      <c r="D439" s="15"/>
      <c r="G439" s="4"/>
    </row>
    <row r="440" spans="2:7">
      <c r="B440" s="15"/>
      <c r="C440" s="15"/>
      <c r="D440" s="15"/>
      <c r="G440" s="4"/>
    </row>
    <row r="441" spans="2:7">
      <c r="B441" s="15"/>
      <c r="C441" s="15"/>
      <c r="D441" s="15"/>
      <c r="G441" s="4"/>
    </row>
    <row r="442" spans="2:7">
      <c r="B442" s="15"/>
      <c r="C442" s="15"/>
      <c r="D442" s="15"/>
      <c r="G442" s="4"/>
    </row>
    <row r="443" spans="2:7">
      <c r="B443" s="15"/>
      <c r="C443" s="15"/>
      <c r="D443" s="15"/>
      <c r="G443" s="4"/>
    </row>
    <row r="444" spans="2:7">
      <c r="B444" s="15"/>
      <c r="C444" s="15"/>
      <c r="D444" s="15"/>
      <c r="G444" s="4"/>
    </row>
    <row r="445" spans="2:7">
      <c r="B445" s="15"/>
      <c r="C445" s="15"/>
      <c r="D445" s="15"/>
      <c r="G445" s="4"/>
    </row>
    <row r="446" spans="2:7">
      <c r="B446" s="15"/>
      <c r="C446" s="15"/>
      <c r="D446" s="15"/>
      <c r="G446" s="4"/>
    </row>
    <row r="447" spans="2:7">
      <c r="B447" s="15"/>
      <c r="C447" s="15"/>
      <c r="D447" s="15"/>
      <c r="G447" s="4"/>
    </row>
    <row r="448" spans="2:7">
      <c r="B448" s="15"/>
      <c r="C448" s="15"/>
      <c r="D448" s="15"/>
      <c r="G448" s="4"/>
    </row>
    <row r="449" spans="2:7">
      <c r="B449" s="15"/>
      <c r="C449" s="15"/>
      <c r="D449" s="15"/>
      <c r="G449" s="4"/>
    </row>
    <row r="450" spans="2:7">
      <c r="B450" s="15"/>
      <c r="C450" s="15"/>
      <c r="D450" s="15"/>
      <c r="G450" s="4"/>
    </row>
    <row r="451" spans="2:7">
      <c r="B451" s="15"/>
      <c r="C451" s="15"/>
      <c r="D451" s="15"/>
      <c r="G451" s="4"/>
    </row>
    <row r="452" spans="2:7">
      <c r="B452" s="15"/>
      <c r="C452" s="15"/>
      <c r="D452" s="15"/>
      <c r="G452" s="4"/>
    </row>
    <row r="453" spans="2:7">
      <c r="B453" s="15"/>
      <c r="C453" s="15"/>
      <c r="D453" s="15"/>
      <c r="G453" s="4"/>
    </row>
    <row r="454" spans="2:7">
      <c r="B454" s="15"/>
      <c r="C454" s="15"/>
      <c r="D454" s="15"/>
      <c r="G454" s="4"/>
    </row>
    <row r="455" spans="2:7">
      <c r="B455" s="15"/>
      <c r="C455" s="15"/>
      <c r="D455" s="15"/>
      <c r="G455" s="4"/>
    </row>
    <row r="456" spans="2:7">
      <c r="B456" s="15"/>
      <c r="C456" s="15"/>
      <c r="D456" s="15"/>
      <c r="G456" s="4"/>
    </row>
    <row r="457" spans="2:7">
      <c r="B457" s="15"/>
      <c r="C457" s="15"/>
      <c r="D457" s="15"/>
      <c r="G457" s="4"/>
    </row>
    <row r="458" spans="2:7">
      <c r="B458" s="15"/>
      <c r="C458" s="15"/>
      <c r="D458" s="15"/>
      <c r="G458" s="4"/>
    </row>
    <row r="459" spans="2:7">
      <c r="B459" s="15"/>
      <c r="C459" s="15"/>
      <c r="D459" s="15"/>
      <c r="G459" s="4"/>
    </row>
    <row r="460" spans="2:7">
      <c r="B460" s="15"/>
      <c r="C460" s="15"/>
      <c r="D460" s="15"/>
      <c r="G460" s="4"/>
    </row>
    <row r="461" spans="2:7">
      <c r="B461" s="15"/>
      <c r="C461" s="15"/>
      <c r="D461" s="15"/>
      <c r="G461" s="4"/>
    </row>
    <row r="462" spans="2:7">
      <c r="B462" s="15"/>
      <c r="C462" s="15"/>
      <c r="D462" s="15"/>
      <c r="G462" s="4"/>
    </row>
    <row r="463" spans="2:7">
      <c r="B463" s="15"/>
      <c r="C463" s="15"/>
      <c r="D463" s="15"/>
      <c r="G463" s="4"/>
    </row>
    <row r="464" spans="2:7">
      <c r="B464" s="15"/>
      <c r="C464" s="15"/>
      <c r="D464" s="15"/>
      <c r="G464" s="4"/>
    </row>
    <row r="465" spans="2:7">
      <c r="B465" s="15"/>
      <c r="C465" s="15"/>
      <c r="D465" s="15"/>
      <c r="G465" s="4"/>
    </row>
    <row r="466" spans="2:7">
      <c r="B466" s="15"/>
      <c r="C466" s="15"/>
      <c r="D466" s="15"/>
      <c r="G466" s="4"/>
    </row>
    <row r="467" spans="2:7">
      <c r="B467" s="15"/>
      <c r="C467" s="15"/>
      <c r="D467" s="15"/>
      <c r="G467" s="4"/>
    </row>
    <row r="468" spans="2:7">
      <c r="B468" s="15"/>
      <c r="C468" s="15"/>
      <c r="D468" s="15"/>
      <c r="G468" s="4"/>
    </row>
    <row r="469" spans="2:7">
      <c r="B469" s="15"/>
      <c r="C469" s="15"/>
      <c r="D469" s="15"/>
      <c r="G469" s="4"/>
    </row>
    <row r="470" spans="2:7">
      <c r="B470" s="15"/>
      <c r="C470" s="15"/>
      <c r="D470" s="15"/>
      <c r="G470" s="4"/>
    </row>
    <row r="471" spans="2:7">
      <c r="B471" s="15"/>
      <c r="C471" s="15"/>
      <c r="D471" s="15"/>
      <c r="G471" s="4"/>
    </row>
    <row r="472" spans="2:7">
      <c r="B472" s="15"/>
      <c r="C472" s="15"/>
      <c r="D472" s="15"/>
      <c r="G472" s="4"/>
    </row>
    <row r="473" spans="2:7">
      <c r="B473" s="15"/>
      <c r="C473" s="15"/>
      <c r="D473" s="15"/>
      <c r="G473" s="4"/>
    </row>
    <row r="474" spans="2:7">
      <c r="B474" s="15"/>
      <c r="C474" s="15"/>
      <c r="D474" s="15"/>
      <c r="G474" s="4"/>
    </row>
    <row r="475" spans="2:7">
      <c r="B475" s="15"/>
      <c r="C475" s="15"/>
      <c r="D475" s="15"/>
      <c r="G475" s="4"/>
    </row>
    <row r="476" spans="2:7">
      <c r="B476" s="15"/>
      <c r="C476" s="15"/>
      <c r="D476" s="15"/>
      <c r="G476" s="4"/>
    </row>
    <row r="477" spans="2:7">
      <c r="B477" s="15"/>
      <c r="C477" s="15"/>
      <c r="D477" s="15"/>
      <c r="G477" s="4"/>
    </row>
    <row r="478" spans="2:7">
      <c r="B478" s="15"/>
      <c r="C478" s="15"/>
      <c r="D478" s="15"/>
      <c r="G478" s="4"/>
    </row>
    <row r="479" spans="2:7">
      <c r="B479" s="15"/>
      <c r="C479" s="15"/>
      <c r="D479" s="15"/>
      <c r="G479" s="4"/>
    </row>
    <row r="480" spans="2:7">
      <c r="B480" s="15"/>
      <c r="C480" s="15"/>
      <c r="D480" s="15"/>
      <c r="G480" s="4"/>
    </row>
    <row r="481" spans="2:7">
      <c r="B481" s="15"/>
      <c r="C481" s="15"/>
      <c r="D481" s="15"/>
      <c r="G481" s="4"/>
    </row>
    <row r="482" spans="2:7">
      <c r="B482" s="15"/>
      <c r="C482" s="15"/>
      <c r="D482" s="15"/>
      <c r="G482" s="4"/>
    </row>
    <row r="483" spans="2:7">
      <c r="B483" s="15"/>
      <c r="C483" s="15"/>
      <c r="D483" s="15"/>
      <c r="G483" s="4"/>
    </row>
    <row r="484" spans="2:7">
      <c r="B484" s="15"/>
      <c r="C484" s="15"/>
      <c r="D484" s="15"/>
      <c r="G484" s="4"/>
    </row>
    <row r="485" spans="2:7">
      <c r="B485" s="15"/>
      <c r="C485" s="15"/>
      <c r="D485" s="15"/>
      <c r="G485" s="4"/>
    </row>
    <row r="486" spans="2:7">
      <c r="B486" s="15"/>
      <c r="C486" s="15"/>
      <c r="D486" s="15"/>
      <c r="G486" s="4"/>
    </row>
    <row r="487" spans="2:7">
      <c r="B487" s="15"/>
      <c r="C487" s="15"/>
      <c r="D487" s="15"/>
      <c r="G487" s="4"/>
    </row>
    <row r="488" spans="2:7">
      <c r="B488" s="15"/>
      <c r="C488" s="15"/>
      <c r="D488" s="15"/>
      <c r="G488" s="4"/>
    </row>
    <row r="489" spans="2:7">
      <c r="B489" s="15"/>
      <c r="C489" s="15"/>
      <c r="D489" s="15"/>
      <c r="G489" s="4"/>
    </row>
    <row r="490" spans="2:7">
      <c r="B490" s="15"/>
      <c r="C490" s="15"/>
      <c r="D490" s="15"/>
      <c r="G490" s="4"/>
    </row>
    <row r="491" spans="2:7">
      <c r="B491" s="15"/>
      <c r="C491" s="15"/>
      <c r="D491" s="15"/>
      <c r="G491" s="4"/>
    </row>
    <row r="492" spans="2:7">
      <c r="B492" s="15"/>
      <c r="C492" s="15"/>
      <c r="D492" s="15"/>
      <c r="G492" s="4"/>
    </row>
    <row r="493" spans="2:7">
      <c r="B493" s="15"/>
      <c r="C493" s="15"/>
      <c r="D493" s="15"/>
      <c r="G493" s="4"/>
    </row>
    <row r="494" spans="2:7">
      <c r="B494" s="15"/>
      <c r="C494" s="15"/>
      <c r="D494" s="15"/>
      <c r="G494" s="4"/>
    </row>
    <row r="495" spans="2:7">
      <c r="B495" s="15"/>
      <c r="C495" s="15"/>
      <c r="D495" s="15"/>
      <c r="G495" s="4"/>
    </row>
    <row r="496" spans="2:7">
      <c r="B496" s="15"/>
      <c r="C496" s="15"/>
      <c r="D496" s="15"/>
      <c r="G496" s="4"/>
    </row>
    <row r="497" spans="2:7">
      <c r="B497" s="15"/>
      <c r="C497" s="15"/>
      <c r="D497" s="15"/>
      <c r="G497" s="4"/>
    </row>
    <row r="498" spans="2:7">
      <c r="B498" s="15"/>
      <c r="C498" s="15"/>
      <c r="D498" s="15"/>
      <c r="G498" s="4"/>
    </row>
    <row r="499" spans="2:7">
      <c r="B499" s="15"/>
      <c r="C499" s="15"/>
      <c r="D499" s="15"/>
      <c r="G499" s="4"/>
    </row>
    <row r="500" spans="2:7">
      <c r="B500" s="15"/>
      <c r="C500" s="15"/>
      <c r="D500" s="15"/>
      <c r="G500" s="4"/>
    </row>
    <row r="501" spans="2:7">
      <c r="B501" s="15"/>
      <c r="C501" s="15"/>
      <c r="D501" s="15"/>
      <c r="G501" s="4"/>
    </row>
    <row r="502" spans="2:7">
      <c r="B502" s="15"/>
      <c r="C502" s="15"/>
      <c r="D502" s="15"/>
      <c r="G502" s="4"/>
    </row>
    <row r="503" spans="2:7">
      <c r="B503" s="15"/>
      <c r="C503" s="15"/>
      <c r="D503" s="15"/>
      <c r="G503" s="4"/>
    </row>
    <row r="504" spans="2:7">
      <c r="B504" s="15"/>
      <c r="C504" s="15"/>
      <c r="D504" s="15"/>
      <c r="G504" s="4"/>
    </row>
    <row r="505" spans="2:7">
      <c r="B505" s="15"/>
      <c r="C505" s="15"/>
      <c r="D505" s="15"/>
      <c r="G505" s="4"/>
    </row>
    <row r="506" spans="2:7">
      <c r="B506" s="15"/>
      <c r="C506" s="15"/>
      <c r="D506" s="15"/>
      <c r="G506" s="4"/>
    </row>
    <row r="507" spans="2:7">
      <c r="B507" s="15"/>
      <c r="C507" s="15"/>
      <c r="D507" s="15"/>
      <c r="G507" s="4"/>
    </row>
    <row r="508" spans="2:7">
      <c r="B508" s="15"/>
      <c r="C508" s="15"/>
      <c r="D508" s="15"/>
      <c r="G508" s="4"/>
    </row>
    <row r="509" spans="2:7">
      <c r="B509" s="15"/>
      <c r="C509" s="15"/>
      <c r="D509" s="15"/>
      <c r="G509" s="4"/>
    </row>
    <row r="510" spans="2:7">
      <c r="B510" s="15"/>
      <c r="C510" s="15"/>
      <c r="D510" s="15"/>
      <c r="G510" s="4"/>
    </row>
    <row r="511" spans="2:7">
      <c r="B511" s="15"/>
      <c r="C511" s="15"/>
      <c r="D511" s="15"/>
      <c r="G511" s="4"/>
    </row>
    <row r="512" spans="2:7">
      <c r="B512" s="15"/>
      <c r="C512" s="15"/>
      <c r="D512" s="15"/>
      <c r="G512" s="4"/>
    </row>
    <row r="513" spans="2:7">
      <c r="B513" s="15"/>
      <c r="C513" s="15"/>
      <c r="D513" s="15"/>
      <c r="G513" s="4"/>
    </row>
    <row r="514" spans="2:7">
      <c r="B514" s="15"/>
      <c r="C514" s="15"/>
      <c r="D514" s="15"/>
      <c r="G514" s="4"/>
    </row>
    <row r="515" spans="2:7">
      <c r="B515" s="15"/>
      <c r="C515" s="15"/>
      <c r="D515" s="15"/>
      <c r="G515" s="4"/>
    </row>
    <row r="516" spans="2:7">
      <c r="B516" s="15"/>
      <c r="C516" s="15"/>
      <c r="D516" s="15"/>
      <c r="G516" s="4"/>
    </row>
    <row r="517" spans="2:7">
      <c r="B517" s="15"/>
      <c r="C517" s="15"/>
      <c r="D517" s="15"/>
      <c r="G517" s="4"/>
    </row>
    <row r="518" spans="2:7">
      <c r="B518" s="15"/>
      <c r="C518" s="15"/>
      <c r="D518" s="15"/>
      <c r="G518" s="4"/>
    </row>
    <row r="519" spans="2:7">
      <c r="B519" s="15"/>
      <c r="C519" s="15"/>
      <c r="D519" s="15"/>
      <c r="G519" s="4"/>
    </row>
    <row r="520" spans="2:7">
      <c r="B520" s="15"/>
      <c r="C520" s="15"/>
      <c r="D520" s="15"/>
      <c r="G520" s="4"/>
    </row>
    <row r="521" spans="2:7">
      <c r="B521" s="15"/>
      <c r="C521" s="15"/>
      <c r="D521" s="15"/>
      <c r="G521" s="4"/>
    </row>
    <row r="522" spans="2:7">
      <c r="B522" s="15"/>
      <c r="C522" s="15"/>
      <c r="D522" s="15"/>
      <c r="G522" s="4"/>
    </row>
    <row r="523" spans="2:7">
      <c r="B523" s="15"/>
      <c r="C523" s="15"/>
      <c r="D523" s="15"/>
      <c r="G523" s="4"/>
    </row>
    <row r="524" spans="2:7">
      <c r="B524" s="15"/>
      <c r="C524" s="15"/>
      <c r="D524" s="15"/>
      <c r="G524" s="4"/>
    </row>
    <row r="525" spans="2:7">
      <c r="B525" s="15"/>
      <c r="C525" s="15"/>
      <c r="D525" s="15"/>
      <c r="G525" s="4"/>
    </row>
    <row r="526" spans="2:7">
      <c r="B526" s="15"/>
      <c r="C526" s="15"/>
      <c r="D526" s="15"/>
      <c r="G526" s="4"/>
    </row>
    <row r="527" spans="2:7">
      <c r="B527" s="15"/>
      <c r="C527" s="15"/>
      <c r="D527" s="15"/>
      <c r="G527" s="4"/>
    </row>
    <row r="528" spans="2:7">
      <c r="B528" s="15"/>
      <c r="C528" s="15"/>
      <c r="D528" s="15"/>
      <c r="G528" s="4"/>
    </row>
    <row r="529" spans="2:7">
      <c r="B529" s="15"/>
      <c r="C529" s="15"/>
      <c r="D529" s="15"/>
      <c r="G529" s="4"/>
    </row>
    <row r="530" spans="2:7">
      <c r="B530" s="15"/>
      <c r="C530" s="15"/>
      <c r="D530" s="15"/>
      <c r="G530" s="4"/>
    </row>
    <row r="531" spans="2:7">
      <c r="B531" s="15"/>
      <c r="C531" s="15"/>
      <c r="D531" s="15"/>
      <c r="G531" s="4"/>
    </row>
    <row r="532" spans="2:7">
      <c r="B532" s="15"/>
      <c r="C532" s="15"/>
      <c r="D532" s="15"/>
      <c r="G532" s="4"/>
    </row>
    <row r="533" spans="2:7">
      <c r="B533" s="15"/>
      <c r="C533" s="15"/>
      <c r="D533" s="15"/>
      <c r="G533" s="4"/>
    </row>
    <row r="534" spans="2:7">
      <c r="B534" s="15"/>
      <c r="C534" s="15"/>
      <c r="D534" s="15"/>
      <c r="G534" s="4"/>
    </row>
    <row r="535" spans="2:7">
      <c r="B535" s="15"/>
      <c r="C535" s="15"/>
      <c r="D535" s="15"/>
      <c r="G535" s="4"/>
    </row>
    <row r="536" spans="2:7">
      <c r="B536" s="15"/>
      <c r="C536" s="15"/>
      <c r="D536" s="15"/>
      <c r="G536" s="4"/>
    </row>
    <row r="537" spans="2:7">
      <c r="B537" s="15"/>
      <c r="C537" s="15"/>
      <c r="D537" s="15"/>
      <c r="G537" s="4"/>
    </row>
    <row r="538" spans="2:7">
      <c r="B538" s="15"/>
      <c r="C538" s="15"/>
      <c r="D538" s="15"/>
      <c r="G538" s="4"/>
    </row>
    <row r="539" spans="2:7">
      <c r="B539" s="15"/>
      <c r="C539" s="15"/>
      <c r="D539" s="15"/>
      <c r="G539" s="4"/>
    </row>
    <row r="540" spans="2:7">
      <c r="B540" s="15"/>
      <c r="C540" s="15"/>
      <c r="D540" s="15"/>
      <c r="G540" s="4"/>
    </row>
    <row r="541" spans="2:7">
      <c r="B541" s="15"/>
      <c r="C541" s="15"/>
      <c r="D541" s="15"/>
      <c r="G541" s="4"/>
    </row>
    <row r="542" spans="2:7">
      <c r="B542" s="15"/>
      <c r="C542" s="15"/>
      <c r="D542" s="15"/>
      <c r="G542" s="4"/>
    </row>
    <row r="543" spans="2:7">
      <c r="B543" s="15"/>
      <c r="C543" s="15"/>
      <c r="D543" s="15"/>
      <c r="G543" s="4"/>
    </row>
    <row r="544" spans="2:7">
      <c r="B544" s="15"/>
      <c r="C544" s="15"/>
      <c r="D544" s="15"/>
      <c r="G544" s="4"/>
    </row>
    <row r="545" spans="2:7">
      <c r="B545" s="15"/>
      <c r="C545" s="15"/>
      <c r="D545" s="15"/>
      <c r="G545" s="4"/>
    </row>
    <row r="546" spans="2:7">
      <c r="B546" s="15"/>
      <c r="C546" s="15"/>
      <c r="D546" s="15"/>
      <c r="G546" s="4"/>
    </row>
    <row r="547" spans="2:7">
      <c r="B547" s="15"/>
      <c r="C547" s="15"/>
      <c r="D547" s="15"/>
      <c r="G547" s="4"/>
    </row>
    <row r="548" spans="2:7">
      <c r="B548" s="15"/>
      <c r="C548" s="15"/>
      <c r="D548" s="15"/>
      <c r="G548" s="4"/>
    </row>
    <row r="549" spans="2:7">
      <c r="B549" s="15"/>
      <c r="C549" s="15"/>
      <c r="D549" s="15"/>
      <c r="G549" s="4"/>
    </row>
    <row r="550" spans="2:7">
      <c r="B550" s="15"/>
      <c r="C550" s="15"/>
      <c r="D550" s="15"/>
      <c r="G550" s="4"/>
    </row>
    <row r="551" spans="2:7">
      <c r="B551" s="15"/>
      <c r="C551" s="15"/>
      <c r="D551" s="15"/>
      <c r="G551" s="4"/>
    </row>
    <row r="552" spans="2:7">
      <c r="B552" s="15"/>
      <c r="C552" s="15"/>
      <c r="D552" s="15"/>
      <c r="G552" s="4"/>
    </row>
    <row r="553" spans="2:7">
      <c r="B553" s="15"/>
      <c r="C553" s="15"/>
      <c r="D553" s="15"/>
      <c r="G553" s="4"/>
    </row>
    <row r="554" spans="2:7">
      <c r="B554" s="15"/>
      <c r="C554" s="15"/>
      <c r="D554" s="15"/>
      <c r="G554" s="4"/>
    </row>
    <row r="555" spans="2:7">
      <c r="B555" s="15"/>
      <c r="C555" s="15"/>
      <c r="D555" s="15"/>
      <c r="G555" s="4"/>
    </row>
    <row r="556" spans="2:7">
      <c r="B556" s="15"/>
      <c r="C556" s="15"/>
      <c r="D556" s="15"/>
      <c r="G556" s="4"/>
    </row>
    <row r="557" spans="2:7">
      <c r="B557" s="15"/>
      <c r="C557" s="15"/>
      <c r="D557" s="15"/>
      <c r="G557" s="4"/>
    </row>
    <row r="558" spans="2:7">
      <c r="B558" s="15"/>
      <c r="C558" s="15"/>
      <c r="D558" s="15"/>
      <c r="G558" s="4"/>
    </row>
    <row r="559" spans="2:7">
      <c r="B559" s="15"/>
      <c r="C559" s="15"/>
      <c r="D559" s="15"/>
      <c r="G559" s="4"/>
    </row>
    <row r="560" spans="2:7">
      <c r="B560" s="15"/>
      <c r="C560" s="15"/>
      <c r="D560" s="15"/>
      <c r="G560" s="4"/>
    </row>
    <row r="561" spans="2:7">
      <c r="B561" s="15"/>
      <c r="C561" s="15"/>
      <c r="D561" s="15"/>
      <c r="G561" s="4"/>
    </row>
    <row r="562" spans="2:7">
      <c r="B562" s="15"/>
      <c r="C562" s="15"/>
      <c r="D562" s="15"/>
      <c r="G562" s="4"/>
    </row>
    <row r="563" spans="2:7">
      <c r="B563" s="15"/>
      <c r="C563" s="15"/>
      <c r="D563" s="15"/>
      <c r="G563" s="4"/>
    </row>
    <row r="564" spans="2:7">
      <c r="B564" s="15"/>
      <c r="C564" s="15"/>
      <c r="D564" s="15"/>
      <c r="G564" s="4"/>
    </row>
    <row r="565" spans="2:7">
      <c r="B565" s="15"/>
      <c r="C565" s="15"/>
      <c r="D565" s="15"/>
      <c r="G565" s="4"/>
    </row>
    <row r="566" spans="2:7">
      <c r="B566" s="15"/>
      <c r="C566" s="15"/>
      <c r="D566" s="15"/>
      <c r="G566" s="4"/>
    </row>
    <row r="567" spans="2:7">
      <c r="B567" s="15"/>
      <c r="C567" s="15"/>
      <c r="D567" s="15"/>
      <c r="G567" s="4"/>
    </row>
    <row r="568" spans="2:7">
      <c r="B568" s="15"/>
      <c r="C568" s="15"/>
      <c r="D568" s="15"/>
      <c r="G568" s="4"/>
    </row>
    <row r="569" spans="2:7">
      <c r="B569" s="15"/>
      <c r="C569" s="15"/>
      <c r="D569" s="15"/>
      <c r="G569" s="4"/>
    </row>
    <row r="570" spans="2:7">
      <c r="B570" s="15"/>
      <c r="C570" s="15"/>
      <c r="D570" s="15"/>
      <c r="G570" s="4"/>
    </row>
    <row r="571" spans="2:7">
      <c r="B571" s="15"/>
      <c r="C571" s="15"/>
      <c r="D571" s="15"/>
      <c r="G571" s="4"/>
    </row>
    <row r="572" spans="2:7">
      <c r="B572" s="15"/>
      <c r="C572" s="15"/>
      <c r="D572" s="15"/>
      <c r="G572" s="4"/>
    </row>
    <row r="573" spans="2:7">
      <c r="B573" s="15"/>
      <c r="C573" s="15"/>
      <c r="D573" s="15"/>
      <c r="G573" s="4"/>
    </row>
    <row r="574" spans="2:7">
      <c r="B574" s="15"/>
      <c r="C574" s="15"/>
      <c r="D574" s="15"/>
      <c r="G574" s="4"/>
    </row>
    <row r="575" spans="2:7">
      <c r="B575" s="15"/>
      <c r="C575" s="15"/>
      <c r="D575" s="15"/>
      <c r="G575" s="4"/>
    </row>
    <row r="576" spans="2:7">
      <c r="B576" s="15"/>
      <c r="C576" s="15"/>
      <c r="D576" s="15"/>
      <c r="G576" s="4"/>
    </row>
    <row r="577" spans="2:7">
      <c r="B577" s="15"/>
      <c r="C577" s="15"/>
      <c r="D577" s="15"/>
      <c r="G577" s="4"/>
    </row>
    <row r="578" spans="2:7">
      <c r="B578" s="15"/>
      <c r="C578" s="15"/>
      <c r="D578" s="15"/>
      <c r="G578" s="4"/>
    </row>
    <row r="579" spans="2:7">
      <c r="B579" s="15"/>
      <c r="C579" s="15"/>
      <c r="D579" s="15"/>
      <c r="G579" s="4"/>
    </row>
    <row r="580" spans="2:7">
      <c r="B580" s="15"/>
      <c r="C580" s="15"/>
      <c r="D580" s="15"/>
      <c r="G580" s="4"/>
    </row>
    <row r="581" spans="2:7">
      <c r="B581" s="15"/>
      <c r="C581" s="15"/>
      <c r="D581" s="15"/>
      <c r="G581" s="4"/>
    </row>
    <row r="582" spans="2:7">
      <c r="B582" s="15"/>
      <c r="C582" s="15"/>
      <c r="D582" s="15"/>
      <c r="G582" s="4"/>
    </row>
    <row r="583" spans="2:7">
      <c r="B583" s="15"/>
      <c r="C583" s="15"/>
      <c r="D583" s="15"/>
      <c r="G583" s="4"/>
    </row>
    <row r="584" spans="2:7">
      <c r="B584" s="15"/>
      <c r="C584" s="15"/>
      <c r="D584" s="15"/>
      <c r="G584" s="4"/>
    </row>
    <row r="585" spans="2:7">
      <c r="B585" s="15"/>
      <c r="C585" s="15"/>
      <c r="D585" s="15"/>
      <c r="G585" s="4"/>
    </row>
    <row r="586" spans="2:7">
      <c r="B586" s="15"/>
      <c r="C586" s="15"/>
      <c r="D586" s="15"/>
      <c r="G586" s="4"/>
    </row>
    <row r="587" spans="2:7">
      <c r="B587" s="15"/>
      <c r="C587" s="15"/>
      <c r="D587" s="15"/>
      <c r="G587" s="4"/>
    </row>
    <row r="588" spans="2:7">
      <c r="B588" s="15"/>
      <c r="C588" s="15"/>
      <c r="D588" s="15"/>
      <c r="G588" s="4"/>
    </row>
    <row r="589" spans="2:7">
      <c r="B589" s="15"/>
      <c r="C589" s="15"/>
      <c r="D589" s="15"/>
      <c r="G589" s="4"/>
    </row>
    <row r="590" spans="2:7">
      <c r="B590" s="15"/>
      <c r="C590" s="15"/>
      <c r="D590" s="15"/>
      <c r="G590" s="4"/>
    </row>
    <row r="591" spans="2:7">
      <c r="B591" s="15"/>
      <c r="C591" s="15"/>
      <c r="D591" s="15"/>
      <c r="G591" s="4"/>
    </row>
    <row r="592" spans="2:7">
      <c r="B592" s="15"/>
      <c r="C592" s="15"/>
      <c r="D592" s="15"/>
      <c r="G592" s="4"/>
    </row>
    <row r="593" spans="2:7">
      <c r="B593" s="15"/>
      <c r="C593" s="15"/>
      <c r="D593" s="15"/>
      <c r="G593" s="4"/>
    </row>
    <row r="594" spans="2:7">
      <c r="B594" s="15"/>
      <c r="C594" s="15"/>
      <c r="D594" s="15"/>
      <c r="G594" s="4"/>
    </row>
    <row r="595" spans="2:7">
      <c r="B595" s="15"/>
      <c r="C595" s="15"/>
      <c r="D595" s="15"/>
      <c r="G595" s="4"/>
    </row>
    <row r="596" spans="2:7">
      <c r="B596" s="15"/>
      <c r="C596" s="15"/>
      <c r="D596" s="15"/>
      <c r="G596" s="4"/>
    </row>
    <row r="597" spans="2:7">
      <c r="B597" s="15"/>
      <c r="C597" s="15"/>
      <c r="D597" s="15"/>
      <c r="G597" s="4"/>
    </row>
    <row r="598" spans="2:7">
      <c r="B598" s="15"/>
      <c r="C598" s="15"/>
      <c r="D598" s="15"/>
      <c r="G598" s="4"/>
    </row>
    <row r="599" spans="2:7">
      <c r="B599" s="15"/>
      <c r="C599" s="15"/>
      <c r="D599" s="15"/>
      <c r="G599" s="4"/>
    </row>
    <row r="600" spans="2:7">
      <c r="B600" s="15"/>
      <c r="C600" s="15"/>
      <c r="D600" s="15"/>
      <c r="G600" s="4"/>
    </row>
    <row r="601" spans="2:7">
      <c r="B601" s="15"/>
      <c r="C601" s="15"/>
      <c r="D601" s="15"/>
      <c r="G601" s="4"/>
    </row>
    <row r="602" spans="2:7">
      <c r="B602" s="15"/>
      <c r="C602" s="15"/>
      <c r="D602" s="15"/>
      <c r="G602" s="4"/>
    </row>
    <row r="603" spans="2:7">
      <c r="B603" s="15"/>
      <c r="C603" s="15"/>
      <c r="D603" s="15"/>
      <c r="G603" s="4"/>
    </row>
    <row r="604" spans="2:7">
      <c r="B604" s="15"/>
      <c r="C604" s="15"/>
      <c r="D604" s="15"/>
      <c r="G604" s="4"/>
    </row>
    <row r="605" spans="2:7">
      <c r="B605" s="15"/>
      <c r="C605" s="15"/>
      <c r="D605" s="15"/>
      <c r="G605" s="4"/>
    </row>
    <row r="606" spans="2:7">
      <c r="B606" s="15"/>
      <c r="C606" s="15"/>
      <c r="D606" s="15"/>
      <c r="G606" s="4"/>
    </row>
    <row r="607" spans="2:7">
      <c r="B607" s="15"/>
      <c r="C607" s="15"/>
      <c r="D607" s="15"/>
      <c r="G607" s="4"/>
    </row>
    <row r="608" spans="2:7">
      <c r="B608" s="15"/>
      <c r="C608" s="15"/>
      <c r="D608" s="15"/>
      <c r="G608" s="4"/>
    </row>
    <row r="609" spans="2:7">
      <c r="B609" s="15"/>
      <c r="C609" s="15"/>
      <c r="D609" s="15"/>
      <c r="G609" s="4"/>
    </row>
    <row r="610" spans="2:7">
      <c r="B610" s="15"/>
      <c r="C610" s="15"/>
      <c r="D610" s="15"/>
      <c r="G610" s="4"/>
    </row>
    <row r="611" spans="2:7">
      <c r="B611" s="15"/>
      <c r="C611" s="15"/>
      <c r="D611" s="15"/>
      <c r="G611" s="4"/>
    </row>
    <row r="612" spans="2:7">
      <c r="B612" s="15"/>
      <c r="C612" s="15"/>
      <c r="D612" s="15"/>
      <c r="G612" s="4"/>
    </row>
    <row r="613" spans="2:7">
      <c r="B613" s="15"/>
      <c r="C613" s="15"/>
      <c r="D613" s="15"/>
      <c r="G613" s="4"/>
    </row>
    <row r="614" spans="2:7">
      <c r="B614" s="15"/>
      <c r="C614" s="15"/>
      <c r="D614" s="15"/>
      <c r="G614" s="4"/>
    </row>
    <row r="615" spans="2:7">
      <c r="B615" s="15"/>
      <c r="C615" s="15"/>
      <c r="D615" s="15"/>
      <c r="G615" s="4"/>
    </row>
    <row r="616" spans="2:7">
      <c r="B616" s="15"/>
      <c r="C616" s="15"/>
      <c r="D616" s="15"/>
      <c r="G616" s="4"/>
    </row>
    <row r="617" spans="2:7">
      <c r="B617" s="15"/>
      <c r="C617" s="15"/>
      <c r="D617" s="15"/>
      <c r="G617" s="4"/>
    </row>
    <row r="618" spans="2:7">
      <c r="B618" s="15"/>
      <c r="C618" s="15"/>
      <c r="D618" s="15"/>
      <c r="G618" s="4"/>
    </row>
    <row r="619" spans="2:7">
      <c r="B619" s="15"/>
      <c r="C619" s="15"/>
      <c r="D619" s="15"/>
      <c r="G619" s="4"/>
    </row>
    <row r="620" spans="2:7">
      <c r="B620" s="15"/>
      <c r="C620" s="15"/>
      <c r="D620" s="15"/>
      <c r="G620" s="4"/>
    </row>
    <row r="621" spans="2:7">
      <c r="B621" s="15"/>
      <c r="C621" s="15"/>
      <c r="D621" s="15"/>
      <c r="G621" s="4"/>
    </row>
    <row r="622" spans="2:7">
      <c r="B622" s="15"/>
      <c r="C622" s="15"/>
      <c r="D622" s="15"/>
      <c r="G622" s="4"/>
    </row>
    <row r="623" spans="2:7">
      <c r="B623" s="15"/>
      <c r="C623" s="15"/>
      <c r="D623" s="15"/>
      <c r="G623" s="4"/>
    </row>
    <row r="624" spans="2:7">
      <c r="B624" s="15"/>
      <c r="C624" s="15"/>
      <c r="D624" s="15"/>
      <c r="G624" s="4"/>
    </row>
    <row r="625" spans="2:7">
      <c r="B625" s="15"/>
      <c r="C625" s="15"/>
      <c r="D625" s="15"/>
      <c r="G625" s="4"/>
    </row>
    <row r="626" spans="2:7">
      <c r="B626" s="15"/>
      <c r="C626" s="15"/>
      <c r="D626" s="15"/>
      <c r="G626" s="4"/>
    </row>
    <row r="627" spans="2:7">
      <c r="B627" s="15"/>
      <c r="C627" s="15"/>
      <c r="D627" s="15"/>
      <c r="G627" s="4"/>
    </row>
    <row r="628" spans="2:7">
      <c r="B628" s="15"/>
      <c r="C628" s="15"/>
      <c r="D628" s="15"/>
      <c r="G628" s="4"/>
    </row>
    <row r="629" spans="2:7">
      <c r="B629" s="15"/>
      <c r="C629" s="15"/>
      <c r="D629" s="15"/>
      <c r="G629" s="4"/>
    </row>
    <row r="630" spans="2:7">
      <c r="B630" s="15"/>
      <c r="C630" s="15"/>
      <c r="D630" s="15"/>
      <c r="G630" s="4"/>
    </row>
    <row r="631" spans="2:7">
      <c r="B631" s="15"/>
      <c r="C631" s="15"/>
      <c r="D631" s="15"/>
      <c r="G631" s="4"/>
    </row>
    <row r="632" spans="2:7">
      <c r="B632" s="15"/>
      <c r="C632" s="15"/>
      <c r="D632" s="15"/>
      <c r="G632" s="4"/>
    </row>
    <row r="633" spans="2:7">
      <c r="B633" s="15"/>
      <c r="C633" s="15"/>
      <c r="D633" s="15"/>
      <c r="G633" s="4"/>
    </row>
    <row r="634" spans="2:7">
      <c r="B634" s="15"/>
      <c r="C634" s="15"/>
      <c r="D634" s="15"/>
      <c r="G634" s="4"/>
    </row>
    <row r="635" spans="2:7">
      <c r="B635" s="15"/>
      <c r="C635" s="15"/>
      <c r="D635" s="15"/>
      <c r="G635" s="4"/>
    </row>
    <row r="636" spans="2:7">
      <c r="B636" s="15"/>
      <c r="C636" s="15"/>
      <c r="D636" s="15"/>
      <c r="G636" s="4"/>
    </row>
    <row r="637" spans="2:7">
      <c r="B637" s="15"/>
      <c r="C637" s="15"/>
      <c r="D637" s="15"/>
      <c r="G637" s="4"/>
    </row>
    <row r="638" spans="2:7">
      <c r="B638" s="15"/>
      <c r="C638" s="15"/>
      <c r="D638" s="15"/>
      <c r="G638" s="4"/>
    </row>
    <row r="639" spans="2:7">
      <c r="B639" s="15"/>
      <c r="C639" s="15"/>
      <c r="D639" s="15"/>
      <c r="G639" s="4"/>
    </row>
    <row r="640" spans="2:7">
      <c r="B640" s="15"/>
      <c r="C640" s="15"/>
      <c r="D640" s="15"/>
      <c r="G640" s="4"/>
    </row>
    <row r="641" spans="2:7">
      <c r="B641" s="15"/>
      <c r="C641" s="15"/>
      <c r="D641" s="15"/>
      <c r="G641" s="4"/>
    </row>
    <row r="642" spans="2:7">
      <c r="B642" s="15"/>
      <c r="C642" s="15"/>
      <c r="D642" s="15"/>
      <c r="G642" s="4"/>
    </row>
    <row r="643" spans="2:7">
      <c r="B643" s="15"/>
      <c r="C643" s="15"/>
      <c r="D643" s="15"/>
      <c r="G643" s="4"/>
    </row>
    <row r="644" spans="2:7">
      <c r="B644" s="15"/>
      <c r="C644" s="15"/>
      <c r="D644" s="15"/>
      <c r="G644" s="4"/>
    </row>
    <row r="645" spans="2:7">
      <c r="B645" s="15"/>
      <c r="C645" s="15"/>
      <c r="D645" s="15"/>
      <c r="G645" s="4"/>
    </row>
    <row r="646" spans="2:7">
      <c r="B646" s="15"/>
      <c r="C646" s="15"/>
      <c r="D646" s="15"/>
      <c r="G646" s="4"/>
    </row>
    <row r="647" spans="2:7">
      <c r="B647" s="15"/>
      <c r="C647" s="15"/>
      <c r="D647" s="15"/>
      <c r="G647" s="4"/>
    </row>
    <row r="648" spans="2:7">
      <c r="B648" s="15"/>
      <c r="C648" s="15"/>
      <c r="D648" s="15"/>
      <c r="G648" s="4"/>
    </row>
    <row r="649" spans="2:7">
      <c r="B649" s="15"/>
      <c r="C649" s="15"/>
      <c r="D649" s="15"/>
      <c r="G649" s="4"/>
    </row>
    <row r="650" spans="2:7">
      <c r="B650" s="15"/>
      <c r="C650" s="15"/>
      <c r="D650" s="15"/>
      <c r="G650" s="4"/>
    </row>
    <row r="651" spans="2:7">
      <c r="B651" s="15"/>
      <c r="C651" s="15"/>
      <c r="D651" s="15"/>
      <c r="G651" s="4"/>
    </row>
    <row r="652" spans="2:7">
      <c r="B652" s="15"/>
      <c r="C652" s="15"/>
      <c r="D652" s="15"/>
      <c r="G652" s="4"/>
    </row>
    <row r="653" spans="2:7">
      <c r="B653" s="15"/>
      <c r="C653" s="15"/>
      <c r="D653" s="15"/>
      <c r="G653" s="4"/>
    </row>
    <row r="654" spans="2:7">
      <c r="B654" s="15"/>
      <c r="C654" s="15"/>
      <c r="D654" s="15"/>
      <c r="G654" s="4"/>
    </row>
    <row r="655" spans="2:7">
      <c r="B655" s="15"/>
      <c r="C655" s="15"/>
      <c r="D655" s="15"/>
      <c r="G655" s="4"/>
    </row>
    <row r="656" spans="2:7">
      <c r="B656" s="15"/>
      <c r="C656" s="15"/>
      <c r="D656" s="15"/>
      <c r="G656" s="4"/>
    </row>
    <row r="657" spans="2:7">
      <c r="B657" s="15"/>
      <c r="C657" s="15"/>
      <c r="D657" s="15"/>
      <c r="G657" s="4"/>
    </row>
    <row r="658" spans="2:7">
      <c r="B658" s="15"/>
      <c r="C658" s="15"/>
      <c r="D658" s="15"/>
      <c r="G658" s="4"/>
    </row>
    <row r="659" spans="2:7">
      <c r="B659" s="15"/>
      <c r="C659" s="15"/>
      <c r="D659" s="15"/>
      <c r="G659" s="4"/>
    </row>
    <row r="660" spans="2:7">
      <c r="B660" s="15"/>
      <c r="C660" s="15"/>
      <c r="D660" s="15"/>
      <c r="G660" s="4"/>
    </row>
    <row r="661" spans="2:7">
      <c r="B661" s="15"/>
      <c r="C661" s="15"/>
      <c r="D661" s="15"/>
      <c r="G661" s="4"/>
    </row>
    <row r="662" spans="2:7">
      <c r="B662" s="15"/>
      <c r="C662" s="15"/>
      <c r="D662" s="15"/>
      <c r="G662" s="4"/>
    </row>
    <row r="663" spans="2:7">
      <c r="B663" s="15"/>
      <c r="C663" s="15"/>
      <c r="D663" s="15"/>
      <c r="G663" s="4"/>
    </row>
    <row r="664" spans="2:7">
      <c r="B664" s="15"/>
      <c r="C664" s="15"/>
      <c r="D664" s="15"/>
      <c r="G664" s="4"/>
    </row>
    <row r="665" spans="2:7">
      <c r="B665" s="15"/>
      <c r="C665" s="15"/>
      <c r="D665" s="15"/>
      <c r="G665" s="4"/>
    </row>
    <row r="666" spans="2:7">
      <c r="B666" s="15"/>
      <c r="C666" s="15"/>
      <c r="D666" s="15"/>
      <c r="G666" s="4"/>
    </row>
    <row r="667" spans="2:7">
      <c r="B667" s="15"/>
      <c r="C667" s="15"/>
      <c r="D667" s="15"/>
      <c r="G667" s="4"/>
    </row>
    <row r="668" spans="2:7">
      <c r="B668" s="15"/>
      <c r="C668" s="15"/>
      <c r="D668" s="15"/>
      <c r="G668" s="4"/>
    </row>
    <row r="669" spans="2:7">
      <c r="B669" s="15"/>
      <c r="C669" s="15"/>
      <c r="D669" s="15"/>
      <c r="G669" s="4"/>
    </row>
    <row r="670" spans="2:7">
      <c r="B670" s="15"/>
      <c r="C670" s="15"/>
      <c r="D670" s="15"/>
      <c r="G670" s="4"/>
    </row>
    <row r="671" spans="2:7">
      <c r="B671" s="15"/>
      <c r="C671" s="15"/>
      <c r="D671" s="15"/>
      <c r="G671" s="4"/>
    </row>
    <row r="672" spans="2:7">
      <c r="B672" s="15"/>
      <c r="C672" s="15"/>
      <c r="D672" s="15"/>
      <c r="G672" s="4"/>
    </row>
    <row r="673" spans="2:7">
      <c r="B673" s="15"/>
      <c r="C673" s="15"/>
      <c r="D673" s="15"/>
      <c r="G673" s="4"/>
    </row>
    <row r="674" spans="2:7">
      <c r="B674" s="15"/>
      <c r="C674" s="15"/>
      <c r="D674" s="15"/>
      <c r="G674" s="4"/>
    </row>
    <row r="675" spans="2:7">
      <c r="B675" s="15"/>
      <c r="C675" s="15"/>
      <c r="D675" s="15"/>
      <c r="G675" s="4"/>
    </row>
    <row r="676" spans="2:7">
      <c r="B676" s="15"/>
      <c r="C676" s="15"/>
      <c r="D676" s="15"/>
      <c r="G676" s="4"/>
    </row>
    <row r="677" spans="2:7">
      <c r="B677" s="15"/>
      <c r="C677" s="15"/>
      <c r="D677" s="15"/>
      <c r="G677" s="4"/>
    </row>
    <row r="678" spans="2:7">
      <c r="B678" s="15"/>
      <c r="C678" s="15"/>
      <c r="D678" s="15"/>
      <c r="G678" s="4"/>
    </row>
    <row r="679" spans="2:7">
      <c r="B679" s="15"/>
      <c r="C679" s="15"/>
      <c r="D679" s="15"/>
      <c r="G679" s="4"/>
    </row>
    <row r="680" spans="2:7">
      <c r="B680" s="15"/>
      <c r="C680" s="15"/>
      <c r="D680" s="15"/>
      <c r="G680" s="4"/>
    </row>
    <row r="681" spans="2:7">
      <c r="B681" s="15"/>
      <c r="C681" s="15"/>
      <c r="D681" s="15"/>
      <c r="G681" s="4"/>
    </row>
    <row r="682" spans="2:7">
      <c r="B682" s="15"/>
      <c r="C682" s="15"/>
      <c r="D682" s="15"/>
      <c r="G682" s="4"/>
    </row>
    <row r="683" spans="2:7">
      <c r="B683" s="15"/>
      <c r="C683" s="15"/>
      <c r="D683" s="15"/>
      <c r="G683" s="4"/>
    </row>
    <row r="684" spans="2:7">
      <c r="B684" s="15"/>
      <c r="C684" s="15"/>
      <c r="D684" s="15"/>
      <c r="G684" s="4"/>
    </row>
    <row r="685" spans="2:7">
      <c r="B685" s="15"/>
      <c r="C685" s="15"/>
      <c r="D685" s="15"/>
      <c r="G685" s="4"/>
    </row>
    <row r="686" spans="2:7">
      <c r="B686" s="15"/>
      <c r="C686" s="15"/>
      <c r="D686" s="15"/>
      <c r="G686" s="4"/>
    </row>
    <row r="687" spans="2:7">
      <c r="B687" s="15"/>
      <c r="C687" s="15"/>
      <c r="D687" s="15"/>
      <c r="G687" s="4"/>
    </row>
    <row r="688" spans="2:7">
      <c r="B688" s="15"/>
      <c r="C688" s="15"/>
      <c r="D688" s="15"/>
      <c r="G688" s="4"/>
    </row>
    <row r="689" spans="2:7">
      <c r="B689" s="15"/>
      <c r="C689" s="15"/>
      <c r="D689" s="15"/>
      <c r="G689" s="4"/>
    </row>
    <row r="690" spans="2:7">
      <c r="B690" s="15"/>
      <c r="C690" s="15"/>
      <c r="D690" s="15"/>
      <c r="G690" s="4"/>
    </row>
    <row r="691" spans="2:7">
      <c r="B691" s="15"/>
      <c r="C691" s="15"/>
      <c r="D691" s="15"/>
      <c r="G691" s="4"/>
    </row>
    <row r="692" spans="2:7">
      <c r="B692" s="15"/>
      <c r="C692" s="15"/>
      <c r="D692" s="15"/>
      <c r="G692" s="4"/>
    </row>
    <row r="693" spans="2:7">
      <c r="B693" s="15"/>
      <c r="C693" s="15"/>
      <c r="D693" s="15"/>
      <c r="G693" s="4"/>
    </row>
    <row r="694" spans="2:7">
      <c r="B694" s="15"/>
      <c r="C694" s="15"/>
      <c r="D694" s="15"/>
      <c r="G694" s="4"/>
    </row>
    <row r="695" spans="2:7">
      <c r="B695" s="15"/>
      <c r="C695" s="15"/>
      <c r="D695" s="15"/>
      <c r="G695" s="4"/>
    </row>
    <row r="696" spans="2:7">
      <c r="B696" s="15"/>
      <c r="C696" s="15"/>
      <c r="D696" s="15"/>
      <c r="G696" s="4"/>
    </row>
    <row r="697" spans="2:7">
      <c r="B697" s="15"/>
      <c r="C697" s="15"/>
      <c r="D697" s="15"/>
      <c r="G697" s="4"/>
    </row>
    <row r="698" spans="2:7">
      <c r="B698" s="15"/>
      <c r="C698" s="15"/>
      <c r="D698" s="15"/>
      <c r="G698" s="4"/>
    </row>
    <row r="699" spans="2:7">
      <c r="B699" s="15"/>
      <c r="C699" s="15"/>
      <c r="D699" s="15"/>
      <c r="G699" s="4"/>
    </row>
    <row r="700" spans="2:7">
      <c r="B700" s="15"/>
      <c r="C700" s="15"/>
      <c r="D700" s="15"/>
      <c r="G700" s="4"/>
    </row>
    <row r="701" spans="2:7">
      <c r="B701" s="15"/>
      <c r="C701" s="15"/>
      <c r="D701" s="15"/>
      <c r="G701" s="4"/>
    </row>
    <row r="702" spans="2:7">
      <c r="B702" s="15"/>
      <c r="C702" s="15"/>
      <c r="D702" s="15"/>
      <c r="G702" s="4"/>
    </row>
    <row r="703" spans="2:7">
      <c r="B703" s="15"/>
      <c r="C703" s="15"/>
      <c r="D703" s="15"/>
      <c r="G703" s="4"/>
    </row>
    <row r="704" spans="2:7">
      <c r="B704" s="15"/>
      <c r="C704" s="15"/>
      <c r="D704" s="15"/>
      <c r="G704" s="4"/>
    </row>
    <row r="705" spans="2:7">
      <c r="B705" s="15"/>
      <c r="C705" s="15"/>
      <c r="D705" s="15"/>
      <c r="G705" s="4"/>
    </row>
    <row r="706" spans="2:7">
      <c r="B706" s="15"/>
      <c r="C706" s="15"/>
      <c r="D706" s="15"/>
      <c r="G706" s="4"/>
    </row>
    <row r="707" spans="2:7">
      <c r="B707" s="15"/>
      <c r="C707" s="15"/>
      <c r="D707" s="15"/>
      <c r="G707" s="4"/>
    </row>
    <row r="708" spans="2:7">
      <c r="B708" s="15"/>
      <c r="C708" s="15"/>
      <c r="D708" s="15"/>
      <c r="G708" s="4"/>
    </row>
    <row r="709" spans="2:7">
      <c r="B709" s="15"/>
      <c r="C709" s="15"/>
      <c r="D709" s="15"/>
      <c r="G709" s="4"/>
    </row>
    <row r="710" spans="2:7">
      <c r="B710" s="15"/>
      <c r="C710" s="15"/>
      <c r="D710" s="15"/>
      <c r="G710" s="4"/>
    </row>
    <row r="711" spans="2:7">
      <c r="B711" s="15"/>
      <c r="C711" s="15"/>
      <c r="D711" s="15"/>
      <c r="G711" s="4"/>
    </row>
    <row r="712" spans="2:7">
      <c r="B712" s="15"/>
      <c r="C712" s="15"/>
      <c r="D712" s="15"/>
      <c r="G712" s="4"/>
    </row>
    <row r="713" spans="2:7">
      <c r="B713" s="15"/>
      <c r="C713" s="15"/>
      <c r="D713" s="15"/>
      <c r="G713" s="4"/>
    </row>
    <row r="714" spans="2:7">
      <c r="B714" s="15"/>
      <c r="C714" s="15"/>
      <c r="D714" s="15"/>
      <c r="G714" s="4"/>
    </row>
    <row r="715" spans="2:7">
      <c r="B715" s="15"/>
      <c r="C715" s="15"/>
      <c r="D715" s="15"/>
      <c r="G715" s="4"/>
    </row>
    <row r="716" spans="2:7">
      <c r="B716" s="15"/>
      <c r="C716" s="15"/>
      <c r="D716" s="15"/>
      <c r="G716" s="4"/>
    </row>
    <row r="717" spans="2:7">
      <c r="B717" s="15"/>
      <c r="C717" s="15"/>
      <c r="D717" s="15"/>
      <c r="G717" s="4"/>
    </row>
    <row r="718" spans="2:7">
      <c r="B718" s="15"/>
      <c r="C718" s="15"/>
      <c r="D718" s="15"/>
      <c r="G718" s="4"/>
    </row>
    <row r="719" spans="2:7">
      <c r="B719" s="15"/>
      <c r="C719" s="15"/>
      <c r="D719" s="15"/>
      <c r="G719" s="4"/>
    </row>
    <row r="720" spans="2:7">
      <c r="B720" s="15"/>
      <c r="C720" s="15"/>
      <c r="D720" s="15"/>
      <c r="G720" s="4"/>
    </row>
    <row r="721" spans="2:7">
      <c r="B721" s="15"/>
      <c r="C721" s="15"/>
      <c r="D721" s="15"/>
      <c r="G721" s="4"/>
    </row>
    <row r="722" spans="2:7">
      <c r="B722" s="15"/>
      <c r="C722" s="15"/>
      <c r="D722" s="15"/>
      <c r="G722" s="4"/>
    </row>
    <row r="723" spans="2:7">
      <c r="B723" s="15"/>
      <c r="C723" s="15"/>
      <c r="D723" s="15"/>
      <c r="G723" s="4"/>
    </row>
    <row r="724" spans="2:7">
      <c r="B724" s="15"/>
      <c r="C724" s="15"/>
      <c r="D724" s="15"/>
      <c r="G724" s="4"/>
    </row>
    <row r="725" spans="2:7">
      <c r="B725" s="15"/>
      <c r="C725" s="15"/>
      <c r="D725" s="15"/>
      <c r="G725" s="4"/>
    </row>
    <row r="726" spans="2:7">
      <c r="B726" s="15"/>
      <c r="C726" s="15"/>
      <c r="D726" s="15"/>
      <c r="G726" s="4"/>
    </row>
    <row r="727" spans="2:7">
      <c r="B727" s="15"/>
      <c r="C727" s="15"/>
      <c r="D727" s="15"/>
      <c r="G727" s="4"/>
    </row>
    <row r="728" spans="2:7">
      <c r="B728" s="15"/>
      <c r="C728" s="15"/>
      <c r="D728" s="15"/>
      <c r="G728" s="4"/>
    </row>
    <row r="729" spans="2:7">
      <c r="B729" s="15"/>
      <c r="C729" s="15"/>
      <c r="D729" s="15"/>
      <c r="G729" s="4"/>
    </row>
    <row r="730" spans="2:7">
      <c r="B730" s="15"/>
      <c r="C730" s="15"/>
      <c r="D730" s="15"/>
      <c r="G730" s="4"/>
    </row>
    <row r="731" spans="2:7">
      <c r="B731" s="15"/>
      <c r="C731" s="15"/>
      <c r="D731" s="15"/>
      <c r="G731" s="4"/>
    </row>
    <row r="732" spans="2:7">
      <c r="B732" s="15"/>
      <c r="C732" s="15"/>
      <c r="D732" s="15"/>
      <c r="G732" s="4"/>
    </row>
    <row r="733" spans="2:7">
      <c r="B733" s="15"/>
      <c r="C733" s="15"/>
      <c r="D733" s="15"/>
      <c r="G733" s="4"/>
    </row>
    <row r="734" spans="2:7">
      <c r="B734" s="15"/>
      <c r="C734" s="15"/>
      <c r="D734" s="15"/>
      <c r="G734" s="4"/>
    </row>
    <row r="735" spans="2:7">
      <c r="B735" s="15"/>
      <c r="C735" s="15"/>
      <c r="D735" s="15"/>
      <c r="G735" s="4"/>
    </row>
    <row r="736" spans="2:7">
      <c r="B736" s="15"/>
      <c r="C736" s="15"/>
      <c r="D736" s="15"/>
      <c r="G736" s="4"/>
    </row>
    <row r="737" spans="2:7">
      <c r="B737" s="15"/>
      <c r="C737" s="15"/>
      <c r="D737" s="15"/>
      <c r="G737" s="4"/>
    </row>
    <row r="738" spans="2:7">
      <c r="B738" s="15"/>
      <c r="C738" s="15"/>
      <c r="D738" s="15"/>
      <c r="G738" s="4"/>
    </row>
    <row r="739" spans="2:7">
      <c r="B739" s="15"/>
      <c r="C739" s="15"/>
      <c r="D739" s="15"/>
      <c r="G739" s="4"/>
    </row>
    <row r="740" spans="2:7">
      <c r="B740" s="15"/>
      <c r="C740" s="15"/>
      <c r="D740" s="15"/>
      <c r="G740" s="4"/>
    </row>
    <row r="741" spans="2:7">
      <c r="B741" s="15"/>
      <c r="C741" s="15"/>
      <c r="D741" s="15"/>
      <c r="G741" s="4"/>
    </row>
    <row r="742" spans="2:7">
      <c r="B742" s="15"/>
      <c r="C742" s="15"/>
      <c r="D742" s="15"/>
      <c r="G742" s="4"/>
    </row>
    <row r="743" spans="2:7">
      <c r="B743" s="15"/>
      <c r="C743" s="15"/>
      <c r="D743" s="15"/>
      <c r="G743" s="4"/>
    </row>
    <row r="744" spans="2:7">
      <c r="B744" s="15"/>
      <c r="C744" s="15"/>
      <c r="D744" s="15"/>
      <c r="G744" s="4"/>
    </row>
    <row r="745" spans="2:7">
      <c r="B745" s="15"/>
      <c r="C745" s="15"/>
      <c r="D745" s="15"/>
      <c r="G745" s="4"/>
    </row>
    <row r="746" spans="2:7">
      <c r="B746" s="15"/>
      <c r="C746" s="15"/>
      <c r="D746" s="15"/>
      <c r="G746" s="4"/>
    </row>
    <row r="747" spans="2:7">
      <c r="B747" s="15"/>
      <c r="C747" s="15"/>
      <c r="D747" s="15"/>
      <c r="G747" s="4"/>
    </row>
    <row r="748" spans="2:7">
      <c r="B748" s="15"/>
      <c r="C748" s="15"/>
      <c r="D748" s="15"/>
      <c r="G748" s="4"/>
    </row>
    <row r="749" spans="2:7">
      <c r="B749" s="15"/>
      <c r="C749" s="15"/>
      <c r="D749" s="15"/>
      <c r="G749" s="4"/>
    </row>
    <row r="750" spans="2:7">
      <c r="B750" s="15"/>
      <c r="C750" s="15"/>
      <c r="D750" s="15"/>
      <c r="G750" s="4"/>
    </row>
    <row r="751" spans="2:7">
      <c r="B751" s="15"/>
      <c r="C751" s="15"/>
      <c r="D751" s="15"/>
      <c r="G751" s="4"/>
    </row>
    <row r="752" spans="2:7">
      <c r="B752" s="15"/>
      <c r="C752" s="15"/>
      <c r="D752" s="15"/>
      <c r="G752" s="4"/>
    </row>
    <row r="753" spans="2:7">
      <c r="B753" s="15"/>
      <c r="C753" s="15"/>
      <c r="D753" s="15"/>
      <c r="G753" s="4"/>
    </row>
    <row r="754" spans="2:7">
      <c r="B754" s="15"/>
      <c r="C754" s="15"/>
      <c r="D754" s="15"/>
      <c r="G754" s="4"/>
    </row>
    <row r="755" spans="2:7">
      <c r="B755" s="15"/>
      <c r="C755" s="15"/>
      <c r="D755" s="15"/>
      <c r="G755" s="4"/>
    </row>
    <row r="756" spans="2:7">
      <c r="B756" s="15"/>
      <c r="C756" s="15"/>
      <c r="D756" s="15"/>
      <c r="G756" s="4"/>
    </row>
    <row r="757" spans="2:7">
      <c r="B757" s="15"/>
      <c r="C757" s="15"/>
      <c r="D757" s="15"/>
      <c r="G757" s="4"/>
    </row>
    <row r="758" spans="2:7">
      <c r="B758" s="15"/>
      <c r="C758" s="15"/>
      <c r="D758" s="15"/>
      <c r="G758" s="4"/>
    </row>
    <row r="759" spans="2:7">
      <c r="B759" s="15"/>
      <c r="C759" s="15"/>
      <c r="D759" s="15"/>
      <c r="G759" s="4"/>
    </row>
    <row r="760" spans="2:7">
      <c r="B760" s="15"/>
      <c r="C760" s="15"/>
      <c r="D760" s="15"/>
      <c r="G760" s="4"/>
    </row>
    <row r="761" spans="2:7">
      <c r="B761" s="15"/>
      <c r="C761" s="15"/>
      <c r="D761" s="15"/>
      <c r="G761" s="4"/>
    </row>
    <row r="762" spans="2:7">
      <c r="B762" s="15"/>
      <c r="C762" s="15"/>
      <c r="D762" s="15"/>
      <c r="G762" s="4"/>
    </row>
    <row r="763" spans="2:7">
      <c r="B763" s="15"/>
      <c r="C763" s="15"/>
      <c r="D763" s="15"/>
      <c r="G763" s="4"/>
    </row>
    <row r="764" spans="2:7">
      <c r="B764" s="15"/>
      <c r="C764" s="15"/>
      <c r="D764" s="15"/>
      <c r="G764" s="4"/>
    </row>
    <row r="765" spans="2:7">
      <c r="B765" s="15"/>
      <c r="C765" s="15"/>
      <c r="D765" s="15"/>
      <c r="G765" s="4"/>
    </row>
    <row r="766" spans="2:7">
      <c r="B766" s="15"/>
      <c r="C766" s="15"/>
      <c r="D766" s="15"/>
      <c r="G766" s="4"/>
    </row>
    <row r="767" spans="2:7">
      <c r="B767" s="15"/>
      <c r="C767" s="15"/>
      <c r="D767" s="15"/>
      <c r="G767" s="4"/>
    </row>
    <row r="768" spans="2:7">
      <c r="B768" s="15"/>
      <c r="C768" s="15"/>
      <c r="D768" s="15"/>
      <c r="G768" s="4"/>
    </row>
    <row r="769" spans="2:7">
      <c r="B769" s="15"/>
      <c r="C769" s="15"/>
      <c r="D769" s="15"/>
      <c r="G769" s="4"/>
    </row>
    <row r="770" spans="2:7">
      <c r="B770" s="15"/>
      <c r="C770" s="15"/>
      <c r="D770" s="15"/>
      <c r="G770" s="4"/>
    </row>
    <row r="771" spans="2:7">
      <c r="B771" s="15"/>
      <c r="C771" s="15"/>
      <c r="D771" s="15"/>
      <c r="G771" s="4"/>
    </row>
    <row r="772" spans="2:7">
      <c r="B772" s="15"/>
      <c r="C772" s="15"/>
      <c r="D772" s="15"/>
      <c r="G772" s="4"/>
    </row>
    <row r="773" spans="2:7">
      <c r="B773" s="15"/>
      <c r="C773" s="15"/>
      <c r="D773" s="15"/>
      <c r="G773" s="4"/>
    </row>
    <row r="774" spans="2:7">
      <c r="B774" s="15"/>
      <c r="C774" s="15"/>
      <c r="D774" s="15"/>
      <c r="G774" s="4"/>
    </row>
    <row r="775" spans="2:7">
      <c r="B775" s="15"/>
      <c r="C775" s="15"/>
      <c r="D775" s="15"/>
      <c r="G775" s="4"/>
    </row>
    <row r="776" spans="2:7">
      <c r="B776" s="15"/>
      <c r="C776" s="15"/>
      <c r="D776" s="15"/>
      <c r="G776" s="4"/>
    </row>
    <row r="777" spans="2:7">
      <c r="B777" s="15"/>
      <c r="C777" s="15"/>
      <c r="D777" s="15"/>
      <c r="G777" s="4"/>
    </row>
    <row r="778" spans="2:7">
      <c r="B778" s="15"/>
      <c r="C778" s="15"/>
      <c r="D778" s="15"/>
      <c r="G778" s="4"/>
    </row>
    <row r="779" spans="2:7">
      <c r="B779" s="15"/>
      <c r="C779" s="15"/>
      <c r="D779" s="15"/>
      <c r="G779" s="4"/>
    </row>
    <row r="780" spans="2:7">
      <c r="B780" s="15"/>
      <c r="C780" s="15"/>
      <c r="D780" s="15"/>
      <c r="G780" s="4"/>
    </row>
    <row r="781" spans="2:7">
      <c r="B781" s="15"/>
      <c r="C781" s="15"/>
      <c r="D781" s="15"/>
      <c r="G781" s="4"/>
    </row>
    <row r="782" spans="2:7">
      <c r="B782" s="15"/>
      <c r="C782" s="15"/>
      <c r="D782" s="15"/>
      <c r="G782" s="4"/>
    </row>
    <row r="783" spans="2:7">
      <c r="B783" s="15"/>
      <c r="C783" s="15"/>
      <c r="D783" s="15"/>
      <c r="G783" s="4"/>
    </row>
    <row r="784" spans="2:7">
      <c r="B784" s="15"/>
      <c r="C784" s="15"/>
      <c r="D784" s="15"/>
      <c r="G784" s="4"/>
    </row>
    <row r="785" spans="2:7">
      <c r="B785" s="15"/>
      <c r="C785" s="15"/>
      <c r="D785" s="15"/>
      <c r="G785" s="4"/>
    </row>
    <row r="786" spans="2:7">
      <c r="B786" s="15"/>
      <c r="C786" s="15"/>
      <c r="D786" s="15"/>
      <c r="G786" s="4"/>
    </row>
    <row r="787" spans="2:7">
      <c r="B787" s="15"/>
      <c r="C787" s="15"/>
      <c r="D787" s="15"/>
      <c r="G787" s="4"/>
    </row>
    <row r="788" spans="2:7">
      <c r="B788" s="15"/>
      <c r="C788" s="15"/>
      <c r="D788" s="15"/>
      <c r="G788" s="4"/>
    </row>
    <row r="789" spans="2:7">
      <c r="B789" s="15"/>
      <c r="C789" s="15"/>
      <c r="D789" s="15"/>
      <c r="G789" s="4"/>
    </row>
    <row r="790" spans="2:7">
      <c r="B790" s="15"/>
      <c r="C790" s="15"/>
      <c r="D790" s="15"/>
      <c r="G790" s="4"/>
    </row>
    <row r="791" spans="2:7">
      <c r="B791" s="15"/>
      <c r="C791" s="15"/>
      <c r="D791" s="15"/>
      <c r="G791" s="4"/>
    </row>
    <row r="792" spans="2:7">
      <c r="B792" s="15"/>
      <c r="C792" s="15"/>
      <c r="D792" s="15"/>
      <c r="G792" s="4"/>
    </row>
    <row r="793" spans="2:7">
      <c r="B793" s="15"/>
      <c r="C793" s="15"/>
      <c r="D793" s="15"/>
      <c r="G793" s="4"/>
    </row>
    <row r="794" spans="2:7">
      <c r="B794" s="15"/>
      <c r="C794" s="15"/>
      <c r="D794" s="15"/>
      <c r="G794" s="4"/>
    </row>
    <row r="795" spans="2:7">
      <c r="B795" s="15"/>
      <c r="C795" s="15"/>
      <c r="D795" s="15"/>
      <c r="G795" s="4"/>
    </row>
    <row r="796" spans="2:7">
      <c r="B796" s="15"/>
      <c r="C796" s="15"/>
      <c r="D796" s="15"/>
      <c r="G796" s="4"/>
    </row>
    <row r="797" spans="2:7">
      <c r="B797" s="15"/>
      <c r="C797" s="15"/>
      <c r="D797" s="15"/>
      <c r="G797" s="4"/>
    </row>
    <row r="798" spans="2:7">
      <c r="B798" s="15"/>
      <c r="C798" s="15"/>
      <c r="D798" s="15"/>
      <c r="G798" s="4"/>
    </row>
    <row r="799" spans="2:7">
      <c r="B799" s="15"/>
      <c r="C799" s="15"/>
      <c r="D799" s="15"/>
      <c r="G799" s="4"/>
    </row>
    <row r="800" spans="2:7">
      <c r="B800" s="15"/>
      <c r="C800" s="15"/>
      <c r="D800" s="15"/>
      <c r="G800" s="4"/>
    </row>
    <row r="801" spans="2:7">
      <c r="B801" s="15"/>
      <c r="C801" s="15"/>
      <c r="D801" s="15"/>
      <c r="G801" s="4"/>
    </row>
    <row r="802" spans="2:7">
      <c r="B802" s="15"/>
      <c r="C802" s="15"/>
      <c r="D802" s="15"/>
      <c r="G802" s="4"/>
    </row>
    <row r="803" spans="2:7">
      <c r="B803" s="15"/>
      <c r="C803" s="15"/>
      <c r="D803" s="15"/>
      <c r="G803" s="4"/>
    </row>
    <row r="804" spans="2:7">
      <c r="B804" s="15"/>
      <c r="C804" s="15"/>
      <c r="D804" s="15"/>
      <c r="G804" s="4"/>
    </row>
    <row r="805" spans="2:7">
      <c r="B805" s="15"/>
      <c r="C805" s="15"/>
      <c r="D805" s="15"/>
      <c r="G805" s="4"/>
    </row>
    <row r="806" spans="2:7">
      <c r="B806" s="15"/>
      <c r="C806" s="15"/>
      <c r="D806" s="15"/>
      <c r="G806" s="4"/>
    </row>
    <row r="807" spans="2:7">
      <c r="B807" s="15"/>
      <c r="C807" s="15"/>
      <c r="D807" s="15"/>
      <c r="G807" s="4"/>
    </row>
    <row r="808" spans="2:7">
      <c r="B808" s="15"/>
      <c r="C808" s="15"/>
      <c r="D808" s="15"/>
      <c r="G808" s="4"/>
    </row>
    <row r="809" spans="2:7">
      <c r="B809" s="15"/>
      <c r="C809" s="15"/>
      <c r="D809" s="15"/>
      <c r="G809" s="4"/>
    </row>
    <row r="810" spans="2:7">
      <c r="B810" s="15"/>
      <c r="C810" s="15"/>
      <c r="D810" s="15"/>
      <c r="G810" s="4"/>
    </row>
    <row r="811" spans="2:7">
      <c r="B811" s="15"/>
      <c r="C811" s="15"/>
      <c r="D811" s="15"/>
      <c r="G811" s="4"/>
    </row>
    <row r="812" spans="2:7">
      <c r="B812" s="15"/>
      <c r="C812" s="15"/>
      <c r="D812" s="15"/>
      <c r="G812" s="4"/>
    </row>
    <row r="813" spans="2:7">
      <c r="B813" s="15"/>
      <c r="C813" s="15"/>
      <c r="D813" s="15"/>
      <c r="G813" s="4"/>
    </row>
    <row r="814" spans="2:7">
      <c r="B814" s="15"/>
      <c r="C814" s="15"/>
      <c r="D814" s="15"/>
      <c r="G814" s="4"/>
    </row>
    <row r="815" spans="2:7">
      <c r="B815" s="15"/>
      <c r="C815" s="15"/>
      <c r="D815" s="15"/>
      <c r="G815" s="4"/>
    </row>
    <row r="816" spans="2:7">
      <c r="B816" s="15"/>
      <c r="C816" s="15"/>
      <c r="D816" s="15"/>
      <c r="G816" s="4"/>
    </row>
    <row r="817" spans="2:7">
      <c r="B817" s="15"/>
      <c r="C817" s="15"/>
      <c r="D817" s="15"/>
      <c r="G817" s="4"/>
    </row>
    <row r="818" spans="2:7">
      <c r="B818" s="15"/>
      <c r="C818" s="15"/>
      <c r="D818" s="15"/>
      <c r="G818" s="4"/>
    </row>
    <row r="819" spans="2:7">
      <c r="B819" s="15"/>
      <c r="C819" s="15"/>
      <c r="D819" s="15"/>
      <c r="G819" s="4"/>
    </row>
    <row r="820" spans="2:7">
      <c r="B820" s="15"/>
      <c r="C820" s="15"/>
      <c r="D820" s="15"/>
      <c r="G820" s="4"/>
    </row>
    <row r="821" spans="2:7">
      <c r="B821" s="15"/>
      <c r="C821" s="15"/>
      <c r="D821" s="15"/>
      <c r="G821" s="4"/>
    </row>
    <row r="822" spans="2:7">
      <c r="B822" s="15"/>
      <c r="C822" s="15"/>
      <c r="D822" s="15"/>
      <c r="G822" s="4"/>
    </row>
    <row r="823" spans="2:7">
      <c r="B823" s="15"/>
      <c r="C823" s="15"/>
      <c r="D823" s="15"/>
      <c r="G823" s="4"/>
    </row>
    <row r="824" spans="2:7">
      <c r="B824" s="15"/>
      <c r="C824" s="15"/>
      <c r="D824" s="15"/>
      <c r="G824" s="4"/>
    </row>
    <row r="825" spans="2:7">
      <c r="B825" s="15"/>
      <c r="C825" s="15"/>
      <c r="D825" s="15"/>
      <c r="G825" s="4"/>
    </row>
    <row r="826" spans="2:7">
      <c r="B826" s="15"/>
      <c r="C826" s="15"/>
      <c r="D826" s="15"/>
      <c r="G826" s="4"/>
    </row>
    <row r="827" spans="2:7">
      <c r="B827" s="15"/>
      <c r="C827" s="15"/>
      <c r="D827" s="15"/>
      <c r="G827" s="4"/>
    </row>
    <row r="828" spans="2:7">
      <c r="B828" s="15"/>
      <c r="C828" s="15"/>
      <c r="D828" s="15"/>
      <c r="G828" s="4"/>
    </row>
    <row r="829" spans="2:7">
      <c r="B829" s="15"/>
      <c r="C829" s="15"/>
      <c r="D829" s="15"/>
      <c r="G829" s="4"/>
    </row>
    <row r="830" spans="2:7">
      <c r="B830" s="15"/>
      <c r="C830" s="15"/>
      <c r="D830" s="15"/>
      <c r="G830" s="4"/>
    </row>
    <row r="831" spans="2:7">
      <c r="B831" s="15"/>
      <c r="C831" s="15"/>
      <c r="D831" s="15"/>
      <c r="G831" s="4"/>
    </row>
    <row r="832" spans="2:7">
      <c r="B832" s="15"/>
      <c r="C832" s="15"/>
      <c r="D832" s="15"/>
      <c r="G832" s="4"/>
    </row>
    <row r="833" spans="2:7">
      <c r="B833" s="15"/>
      <c r="C833" s="15"/>
      <c r="D833" s="15"/>
      <c r="G833" s="4"/>
    </row>
    <row r="834" spans="2:7">
      <c r="B834" s="15"/>
      <c r="C834" s="15"/>
      <c r="D834" s="15"/>
      <c r="G834" s="4"/>
    </row>
    <row r="835" spans="2:7">
      <c r="B835" s="15"/>
      <c r="C835" s="15"/>
      <c r="D835" s="15"/>
      <c r="G835" s="4"/>
    </row>
    <row r="836" spans="2:7">
      <c r="B836" s="15"/>
      <c r="C836" s="15"/>
      <c r="D836" s="15"/>
      <c r="G836" s="4"/>
    </row>
    <row r="837" spans="2:7">
      <c r="B837" s="15"/>
      <c r="C837" s="15"/>
      <c r="D837" s="15"/>
      <c r="G837" s="4"/>
    </row>
    <row r="838" spans="2:7">
      <c r="B838" s="15"/>
      <c r="C838" s="15"/>
      <c r="D838" s="15"/>
      <c r="G838" s="4"/>
    </row>
    <row r="839" spans="2:7">
      <c r="B839" s="15"/>
      <c r="C839" s="15"/>
      <c r="D839" s="15"/>
      <c r="G839" s="4"/>
    </row>
    <row r="840" spans="2:7">
      <c r="B840" s="15"/>
      <c r="C840" s="15"/>
      <c r="D840" s="15"/>
      <c r="G840" s="4"/>
    </row>
    <row r="841" spans="2:7">
      <c r="B841" s="15"/>
      <c r="C841" s="15"/>
      <c r="D841" s="15"/>
      <c r="G841" s="4"/>
    </row>
    <row r="842" spans="2:7">
      <c r="B842" s="15"/>
      <c r="C842" s="15"/>
      <c r="D842" s="15"/>
      <c r="G842" s="4"/>
    </row>
    <row r="843" spans="2:7">
      <c r="B843" s="15"/>
      <c r="C843" s="15"/>
      <c r="D843" s="15"/>
      <c r="G843" s="4"/>
    </row>
    <row r="844" spans="2:7">
      <c r="B844" s="15"/>
      <c r="C844" s="15"/>
      <c r="D844" s="15"/>
      <c r="G844" s="4"/>
    </row>
    <row r="845" spans="2:7">
      <c r="B845" s="15"/>
      <c r="C845" s="15"/>
      <c r="D845" s="15"/>
      <c r="G845" s="4"/>
    </row>
    <row r="846" spans="2:7">
      <c r="B846" s="15"/>
      <c r="C846" s="15"/>
      <c r="D846" s="15"/>
      <c r="G846" s="4"/>
    </row>
    <row r="847" spans="2:7">
      <c r="B847" s="15"/>
      <c r="C847" s="15"/>
      <c r="D847" s="15"/>
      <c r="G847" s="4"/>
    </row>
    <row r="848" spans="2:7">
      <c r="B848" s="15"/>
      <c r="C848" s="15"/>
      <c r="D848" s="15"/>
      <c r="G848" s="4"/>
    </row>
    <row r="849" spans="2:7">
      <c r="B849" s="15"/>
      <c r="C849" s="15"/>
      <c r="D849" s="15"/>
      <c r="G849" s="4"/>
    </row>
    <row r="850" spans="2:7">
      <c r="B850" s="15"/>
      <c r="C850" s="15"/>
      <c r="D850" s="15"/>
      <c r="G850" s="4"/>
    </row>
    <row r="851" spans="2:7">
      <c r="B851" s="15"/>
      <c r="C851" s="15"/>
      <c r="D851" s="15"/>
      <c r="G851" s="4"/>
    </row>
    <row r="852" spans="2:7">
      <c r="B852" s="15"/>
      <c r="C852" s="15"/>
      <c r="D852" s="15"/>
      <c r="G852" s="4"/>
    </row>
    <row r="853" spans="2:7">
      <c r="B853" s="15"/>
      <c r="C853" s="15"/>
      <c r="D853" s="15"/>
      <c r="G853" s="4"/>
    </row>
    <row r="854" spans="2:7">
      <c r="B854" s="15"/>
      <c r="C854" s="15"/>
      <c r="D854" s="15"/>
      <c r="G854" s="4"/>
    </row>
    <row r="855" spans="2:7">
      <c r="B855" s="15"/>
      <c r="C855" s="15"/>
      <c r="D855" s="15"/>
      <c r="G855" s="4"/>
    </row>
    <row r="856" spans="2:7">
      <c r="B856" s="15"/>
      <c r="C856" s="15"/>
      <c r="D856" s="15"/>
      <c r="G856" s="4"/>
    </row>
    <row r="857" spans="2:7">
      <c r="B857" s="15"/>
      <c r="C857" s="15"/>
      <c r="D857" s="15"/>
      <c r="G857" s="4"/>
    </row>
    <row r="858" spans="2:7">
      <c r="B858" s="15"/>
      <c r="C858" s="15"/>
      <c r="D858" s="15"/>
      <c r="G858" s="4"/>
    </row>
    <row r="859" spans="2:7">
      <c r="B859" s="15"/>
      <c r="C859" s="15"/>
      <c r="D859" s="15"/>
      <c r="G859" s="4"/>
    </row>
    <row r="860" spans="2:7">
      <c r="B860" s="15"/>
      <c r="C860" s="15"/>
      <c r="D860" s="15"/>
      <c r="G860" s="4"/>
    </row>
    <row r="861" spans="2:7">
      <c r="B861" s="15"/>
      <c r="C861" s="15"/>
      <c r="D861" s="15"/>
      <c r="G861" s="4"/>
    </row>
    <row r="862" spans="2:7">
      <c r="B862" s="15"/>
      <c r="C862" s="15"/>
      <c r="D862" s="15"/>
      <c r="G862" s="4"/>
    </row>
    <row r="863" spans="2:7">
      <c r="B863" s="15"/>
      <c r="C863" s="15"/>
      <c r="D863" s="15"/>
      <c r="G863" s="4"/>
    </row>
    <row r="864" spans="2:7">
      <c r="B864" s="15"/>
      <c r="C864" s="15"/>
      <c r="D864" s="15"/>
      <c r="G864" s="4"/>
    </row>
    <row r="865" spans="2:7">
      <c r="B865" s="15"/>
      <c r="C865" s="15"/>
      <c r="D865" s="15"/>
      <c r="G865" s="4"/>
    </row>
    <row r="866" spans="2:7">
      <c r="B866" s="15"/>
      <c r="C866" s="15"/>
      <c r="D866" s="15"/>
      <c r="G866" s="4"/>
    </row>
    <row r="867" spans="2:7">
      <c r="B867" s="15"/>
      <c r="C867" s="15"/>
      <c r="D867" s="15"/>
      <c r="G867" s="4"/>
    </row>
    <row r="868" spans="2:7">
      <c r="B868" s="15"/>
      <c r="C868" s="15"/>
      <c r="D868" s="15"/>
      <c r="G868" s="4"/>
    </row>
    <row r="869" spans="2:7">
      <c r="B869" s="15"/>
      <c r="C869" s="15"/>
      <c r="D869" s="15"/>
      <c r="G869" s="4"/>
    </row>
    <row r="870" spans="2:7">
      <c r="B870" s="15"/>
      <c r="C870" s="15"/>
      <c r="D870" s="15"/>
      <c r="G870" s="4"/>
    </row>
    <row r="871" spans="2:7">
      <c r="B871" s="15"/>
      <c r="C871" s="15"/>
      <c r="D871" s="15"/>
      <c r="G871" s="4"/>
    </row>
    <row r="872" spans="2:7">
      <c r="B872" s="15"/>
      <c r="C872" s="15"/>
      <c r="D872" s="15"/>
      <c r="G872" s="4"/>
    </row>
    <row r="873" spans="2:7">
      <c r="B873" s="15"/>
      <c r="C873" s="15"/>
      <c r="D873" s="15"/>
      <c r="G873" s="4"/>
    </row>
    <row r="874" spans="2:7">
      <c r="B874" s="15"/>
      <c r="C874" s="15"/>
      <c r="D874" s="15"/>
      <c r="G874" s="4"/>
    </row>
    <row r="875" spans="2:7">
      <c r="B875" s="15"/>
      <c r="C875" s="15"/>
      <c r="D875" s="15"/>
      <c r="G875" s="4"/>
    </row>
    <row r="876" spans="2:7">
      <c r="B876" s="15"/>
      <c r="C876" s="15"/>
      <c r="D876" s="15"/>
      <c r="G876" s="4"/>
    </row>
    <row r="877" spans="2:7">
      <c r="B877" s="15"/>
      <c r="C877" s="15"/>
      <c r="D877" s="15"/>
      <c r="G877" s="4"/>
    </row>
    <row r="878" spans="2:7">
      <c r="B878" s="15"/>
      <c r="C878" s="15"/>
      <c r="D878" s="15"/>
      <c r="G878" s="4"/>
    </row>
    <row r="879" spans="2:7">
      <c r="B879" s="15"/>
      <c r="C879" s="15"/>
      <c r="D879" s="15"/>
      <c r="G879" s="4"/>
    </row>
    <row r="880" spans="2:7">
      <c r="B880" s="15"/>
      <c r="C880" s="15"/>
      <c r="D880" s="15"/>
      <c r="G880" s="4"/>
    </row>
    <row r="881" spans="2:7">
      <c r="B881" s="15"/>
      <c r="C881" s="15"/>
      <c r="D881" s="15"/>
      <c r="G881" s="4"/>
    </row>
    <row r="882" spans="2:7">
      <c r="B882" s="15"/>
      <c r="C882" s="15"/>
      <c r="D882" s="15"/>
      <c r="G882" s="4"/>
    </row>
    <row r="883" spans="2:7">
      <c r="B883" s="15"/>
      <c r="C883" s="15"/>
      <c r="D883" s="15"/>
      <c r="G883" s="4"/>
    </row>
    <row r="884" spans="2:7">
      <c r="B884" s="15"/>
      <c r="C884" s="15"/>
      <c r="D884" s="15"/>
      <c r="G884" s="4"/>
    </row>
    <row r="885" spans="2:7">
      <c r="B885" s="15"/>
      <c r="C885" s="15"/>
      <c r="D885" s="15"/>
      <c r="G885" s="4"/>
    </row>
    <row r="886" spans="2:7">
      <c r="B886" s="15"/>
      <c r="C886" s="15"/>
      <c r="D886" s="15"/>
      <c r="G886" s="4"/>
    </row>
    <row r="887" spans="2:7">
      <c r="B887" s="15"/>
      <c r="C887" s="15"/>
      <c r="D887" s="15"/>
      <c r="G887" s="4"/>
    </row>
    <row r="888" spans="2:7">
      <c r="B888" s="15"/>
      <c r="C888" s="15"/>
      <c r="D888" s="15"/>
      <c r="G888" s="4"/>
    </row>
    <row r="889" spans="2:7">
      <c r="B889" s="15"/>
      <c r="C889" s="15"/>
      <c r="D889" s="15"/>
      <c r="G889" s="4"/>
    </row>
    <row r="890" spans="2:7">
      <c r="B890" s="15"/>
      <c r="C890" s="15"/>
      <c r="D890" s="15"/>
      <c r="G890" s="4"/>
    </row>
    <row r="891" spans="2:7">
      <c r="B891" s="15"/>
      <c r="C891" s="15"/>
      <c r="D891" s="15"/>
      <c r="G891" s="4"/>
    </row>
    <row r="892" spans="2:7">
      <c r="B892" s="15"/>
      <c r="C892" s="15"/>
      <c r="D892" s="15"/>
      <c r="G892" s="4"/>
    </row>
    <row r="893" spans="2:7">
      <c r="B893" s="15"/>
      <c r="C893" s="15"/>
      <c r="D893" s="15"/>
      <c r="G893" s="4"/>
    </row>
    <row r="894" spans="2:7">
      <c r="B894" s="15"/>
      <c r="C894" s="15"/>
      <c r="D894" s="15"/>
      <c r="G894" s="4"/>
    </row>
    <row r="895" spans="2:7">
      <c r="B895" s="15"/>
      <c r="C895" s="15"/>
      <c r="D895" s="15"/>
      <c r="G895" s="4"/>
    </row>
    <row r="896" spans="2:7">
      <c r="B896" s="15"/>
      <c r="C896" s="15"/>
      <c r="D896" s="15"/>
      <c r="G896" s="4"/>
    </row>
    <row r="897" spans="2:7">
      <c r="B897" s="15"/>
      <c r="C897" s="15"/>
      <c r="D897" s="15"/>
      <c r="G897" s="4"/>
    </row>
    <row r="898" spans="2:7">
      <c r="B898" s="15"/>
      <c r="C898" s="15"/>
      <c r="D898" s="15"/>
      <c r="G898" s="4"/>
    </row>
    <row r="899" spans="2:7">
      <c r="B899" s="15"/>
      <c r="C899" s="15"/>
      <c r="D899" s="15"/>
      <c r="G899" s="4"/>
    </row>
    <row r="900" spans="2:7">
      <c r="B900" s="15"/>
      <c r="C900" s="15"/>
      <c r="D900" s="15"/>
      <c r="G900" s="4"/>
    </row>
    <row r="901" spans="2:7">
      <c r="B901" s="15"/>
      <c r="C901" s="15"/>
      <c r="D901" s="15"/>
      <c r="G901" s="4"/>
    </row>
    <row r="902" spans="2:7">
      <c r="B902" s="15"/>
      <c r="C902" s="15"/>
      <c r="D902" s="15"/>
      <c r="G902" s="4"/>
    </row>
    <row r="903" spans="2:7">
      <c r="B903" s="15"/>
      <c r="C903" s="15"/>
      <c r="D903" s="15"/>
      <c r="G903" s="4"/>
    </row>
    <row r="904" spans="2:7">
      <c r="B904" s="15"/>
      <c r="C904" s="15"/>
      <c r="D904" s="15"/>
      <c r="G904" s="4"/>
    </row>
    <row r="905" spans="2:7">
      <c r="B905" s="15"/>
      <c r="C905" s="15"/>
      <c r="D905" s="15"/>
      <c r="G905" s="4"/>
    </row>
    <row r="906" spans="2:7">
      <c r="B906" s="15"/>
      <c r="C906" s="15"/>
      <c r="D906" s="15"/>
      <c r="G906" s="4"/>
    </row>
    <row r="907" spans="2:7">
      <c r="B907" s="15"/>
      <c r="C907" s="15"/>
      <c r="D907" s="15"/>
      <c r="G907" s="4"/>
    </row>
    <row r="908" spans="2:7">
      <c r="B908" s="15"/>
      <c r="C908" s="15"/>
      <c r="D908" s="15"/>
      <c r="G908" s="4"/>
    </row>
    <row r="909" spans="2:7">
      <c r="B909" s="15"/>
      <c r="C909" s="15"/>
      <c r="D909" s="15"/>
      <c r="G909" s="4"/>
    </row>
    <row r="910" spans="2:7">
      <c r="B910" s="15"/>
      <c r="C910" s="15"/>
      <c r="D910" s="15"/>
      <c r="G910" s="4"/>
    </row>
    <row r="911" spans="2:7">
      <c r="B911" s="15"/>
      <c r="C911" s="15"/>
      <c r="D911" s="15"/>
      <c r="G911" s="4"/>
    </row>
    <row r="912" spans="2:7">
      <c r="B912" s="15"/>
      <c r="C912" s="15"/>
      <c r="D912" s="15"/>
      <c r="G912" s="4"/>
    </row>
    <row r="913" spans="2:7">
      <c r="B913" s="15"/>
      <c r="C913" s="15"/>
      <c r="D913" s="15"/>
      <c r="G913" s="4"/>
    </row>
    <row r="914" spans="2:7">
      <c r="B914" s="15"/>
      <c r="C914" s="15"/>
      <c r="D914" s="15"/>
      <c r="G914" s="4"/>
    </row>
    <row r="915" spans="2:7">
      <c r="B915" s="15"/>
      <c r="C915" s="15"/>
      <c r="D915" s="15"/>
      <c r="G915" s="4"/>
    </row>
    <row r="916" spans="2:7">
      <c r="B916" s="15"/>
      <c r="C916" s="15"/>
      <c r="D916" s="15"/>
      <c r="G916" s="4"/>
    </row>
    <row r="917" spans="2:7">
      <c r="B917" s="15"/>
      <c r="C917" s="15"/>
      <c r="D917" s="15"/>
      <c r="G917" s="4"/>
    </row>
    <row r="918" spans="2:7">
      <c r="B918" s="15"/>
      <c r="C918" s="15"/>
      <c r="D918" s="15"/>
      <c r="G918" s="4"/>
    </row>
    <row r="919" spans="2:7">
      <c r="B919" s="15"/>
      <c r="C919" s="15"/>
      <c r="D919" s="15"/>
      <c r="G919" s="4"/>
    </row>
    <row r="920" spans="2:7">
      <c r="B920" s="15"/>
      <c r="C920" s="15"/>
      <c r="D920" s="15"/>
      <c r="G920" s="4"/>
    </row>
    <row r="921" spans="2:7">
      <c r="B921" s="15"/>
      <c r="C921" s="15"/>
      <c r="D921" s="15"/>
      <c r="G921" s="4"/>
    </row>
    <row r="922" spans="2:7">
      <c r="B922" s="15"/>
      <c r="C922" s="15"/>
      <c r="D922" s="15"/>
      <c r="G922" s="4"/>
    </row>
    <row r="923" spans="2:7">
      <c r="B923" s="15"/>
      <c r="C923" s="15"/>
      <c r="D923" s="15"/>
      <c r="G923" s="4"/>
    </row>
    <row r="924" spans="2:7">
      <c r="B924" s="15"/>
      <c r="C924" s="15"/>
      <c r="D924" s="15"/>
      <c r="G924" s="4"/>
    </row>
    <row r="925" spans="2:7">
      <c r="B925" s="15"/>
      <c r="C925" s="15"/>
      <c r="D925" s="15"/>
      <c r="G925" s="4"/>
    </row>
    <row r="926" spans="2:7">
      <c r="B926" s="15"/>
      <c r="C926" s="15"/>
      <c r="D926" s="15"/>
      <c r="G926" s="4"/>
    </row>
    <row r="927" spans="2:7">
      <c r="B927" s="15"/>
      <c r="C927" s="15"/>
      <c r="D927" s="15"/>
      <c r="G927" s="4"/>
    </row>
    <row r="928" spans="2:7">
      <c r="B928" s="15"/>
      <c r="C928" s="15"/>
      <c r="D928" s="15"/>
      <c r="G928" s="4"/>
    </row>
    <row r="929" spans="2:7">
      <c r="B929" s="15"/>
      <c r="C929" s="15"/>
      <c r="D929" s="15"/>
      <c r="G929" s="4"/>
    </row>
    <row r="930" spans="2:7">
      <c r="B930" s="15"/>
      <c r="C930" s="15"/>
      <c r="D930" s="15"/>
      <c r="G930" s="4"/>
    </row>
    <row r="931" spans="2:7">
      <c r="B931" s="15"/>
      <c r="C931" s="15"/>
      <c r="D931" s="15"/>
      <c r="G931" s="4"/>
    </row>
    <row r="932" spans="2:7">
      <c r="B932" s="15"/>
      <c r="C932" s="15"/>
      <c r="D932" s="15"/>
      <c r="G932" s="4"/>
    </row>
    <row r="933" spans="2:7">
      <c r="B933" s="15"/>
      <c r="C933" s="15"/>
      <c r="D933" s="15"/>
      <c r="G933" s="4"/>
    </row>
    <row r="934" spans="2:7">
      <c r="B934" s="15"/>
      <c r="C934" s="15"/>
      <c r="D934" s="15"/>
      <c r="G934" s="4"/>
    </row>
    <row r="935" spans="2:7">
      <c r="B935" s="15"/>
      <c r="C935" s="15"/>
      <c r="D935" s="15"/>
      <c r="G935" s="4"/>
    </row>
    <row r="936" spans="2:7">
      <c r="B936" s="15"/>
      <c r="C936" s="15"/>
      <c r="D936" s="15"/>
      <c r="G936" s="4"/>
    </row>
    <row r="937" spans="2:7">
      <c r="B937" s="15"/>
      <c r="C937" s="15"/>
      <c r="D937" s="15"/>
      <c r="G937" s="4"/>
    </row>
    <row r="938" spans="2:7">
      <c r="B938" s="15"/>
      <c r="C938" s="15"/>
      <c r="D938" s="15"/>
      <c r="G938" s="4"/>
    </row>
    <row r="939" spans="2:7">
      <c r="B939" s="15"/>
      <c r="C939" s="15"/>
      <c r="D939" s="15"/>
      <c r="G939" s="4"/>
    </row>
    <row r="940" spans="2:7">
      <c r="B940" s="15"/>
      <c r="C940" s="15"/>
      <c r="D940" s="15"/>
      <c r="G940" s="4"/>
    </row>
    <row r="941" spans="2:7">
      <c r="B941" s="15"/>
      <c r="C941" s="15"/>
      <c r="D941" s="15"/>
      <c r="G941" s="4"/>
    </row>
    <row r="942" spans="2:7">
      <c r="B942" s="15"/>
      <c r="C942" s="15"/>
      <c r="D942" s="15"/>
      <c r="G942" s="4"/>
    </row>
    <row r="943" spans="2:7">
      <c r="B943" s="15"/>
      <c r="C943" s="15"/>
      <c r="D943" s="15"/>
      <c r="G943" s="4"/>
    </row>
    <row r="944" spans="2:7">
      <c r="B944" s="15"/>
      <c r="C944" s="15"/>
      <c r="D944" s="15"/>
      <c r="G944" s="4"/>
    </row>
    <row r="945" spans="2:7">
      <c r="B945" s="15"/>
      <c r="C945" s="15"/>
      <c r="D945" s="15"/>
      <c r="G945" s="4"/>
    </row>
    <row r="946" spans="2:7">
      <c r="B946" s="15"/>
      <c r="C946" s="15"/>
      <c r="D946" s="15"/>
      <c r="G946" s="4"/>
    </row>
    <row r="947" spans="2:7">
      <c r="B947" s="15"/>
      <c r="C947" s="15"/>
      <c r="D947" s="15"/>
      <c r="G947" s="4"/>
    </row>
    <row r="948" spans="2:7">
      <c r="B948" s="15"/>
      <c r="C948" s="15"/>
      <c r="D948" s="15"/>
      <c r="G948" s="4"/>
    </row>
    <row r="949" spans="2:7">
      <c r="B949" s="15"/>
      <c r="C949" s="15"/>
      <c r="D949" s="15"/>
      <c r="G949" s="4"/>
    </row>
    <row r="950" spans="2:7">
      <c r="B950" s="15"/>
      <c r="C950" s="15"/>
      <c r="D950" s="15"/>
      <c r="G950" s="4"/>
    </row>
    <row r="951" spans="2:7">
      <c r="B951" s="15"/>
      <c r="C951" s="15"/>
      <c r="D951" s="15"/>
      <c r="G951" s="4"/>
    </row>
    <row r="952" spans="2:7">
      <c r="B952" s="15"/>
      <c r="C952" s="15"/>
      <c r="D952" s="15"/>
      <c r="G952" s="4"/>
    </row>
    <row r="953" spans="2:7">
      <c r="B953" s="15"/>
      <c r="C953" s="15"/>
      <c r="D953" s="15"/>
      <c r="G953" s="4"/>
    </row>
    <row r="954" spans="2:7">
      <c r="B954" s="15"/>
      <c r="C954" s="15"/>
      <c r="D954" s="15"/>
      <c r="G954" s="4"/>
    </row>
    <row r="955" spans="2:7">
      <c r="B955" s="15"/>
      <c r="C955" s="15"/>
      <c r="D955" s="15"/>
      <c r="G955" s="4"/>
    </row>
    <row r="956" spans="2:7">
      <c r="B956" s="15"/>
      <c r="C956" s="15"/>
      <c r="D956" s="15"/>
      <c r="G956" s="4"/>
    </row>
    <row r="957" spans="2:7">
      <c r="B957" s="15"/>
      <c r="C957" s="15"/>
      <c r="D957" s="15"/>
      <c r="G957" s="4"/>
    </row>
    <row r="958" spans="2:7">
      <c r="B958" s="15"/>
      <c r="C958" s="15"/>
      <c r="D958" s="15"/>
      <c r="G958" s="4"/>
    </row>
    <row r="959" spans="2:7">
      <c r="B959" s="15"/>
      <c r="C959" s="15"/>
      <c r="D959" s="15"/>
      <c r="G959" s="4"/>
    </row>
    <row r="960" spans="2:7">
      <c r="B960" s="15"/>
      <c r="C960" s="15"/>
      <c r="D960" s="15"/>
      <c r="G960" s="4"/>
    </row>
    <row r="961" spans="2:7">
      <c r="B961" s="15"/>
      <c r="C961" s="15"/>
      <c r="D961" s="15"/>
      <c r="G961" s="4"/>
    </row>
    <row r="962" spans="2:7">
      <c r="B962" s="15"/>
      <c r="C962" s="15"/>
      <c r="D962" s="15"/>
      <c r="G962" s="4"/>
    </row>
    <row r="963" spans="2:7">
      <c r="B963" s="15"/>
      <c r="C963" s="15"/>
      <c r="D963" s="15"/>
      <c r="G963" s="4"/>
    </row>
    <row r="964" spans="2:7">
      <c r="B964" s="15"/>
      <c r="C964" s="15"/>
      <c r="D964" s="15"/>
      <c r="G964" s="4"/>
    </row>
    <row r="965" spans="2:7">
      <c r="B965" s="15"/>
      <c r="C965" s="15"/>
      <c r="D965" s="15"/>
      <c r="G965" s="4"/>
    </row>
    <row r="966" spans="2:7">
      <c r="B966" s="15"/>
      <c r="C966" s="15"/>
      <c r="D966" s="15"/>
      <c r="G966" s="4"/>
    </row>
    <row r="967" spans="2:7">
      <c r="B967" s="15"/>
      <c r="C967" s="15"/>
      <c r="D967" s="15"/>
      <c r="G967" s="4"/>
    </row>
    <row r="968" spans="2:7">
      <c r="B968" s="15"/>
      <c r="C968" s="15"/>
      <c r="D968" s="15"/>
      <c r="G968" s="4"/>
    </row>
    <row r="969" spans="2:7">
      <c r="B969" s="15"/>
      <c r="C969" s="15"/>
      <c r="D969" s="15"/>
      <c r="G969" s="4"/>
    </row>
    <row r="970" spans="2:7">
      <c r="B970" s="15"/>
      <c r="C970" s="15"/>
      <c r="D970" s="15"/>
      <c r="G970" s="4"/>
    </row>
    <row r="971" spans="2:7">
      <c r="B971" s="15"/>
      <c r="C971" s="15"/>
      <c r="D971" s="15"/>
      <c r="G971" s="4"/>
    </row>
    <row r="972" spans="2:7">
      <c r="B972" s="15"/>
      <c r="C972" s="15"/>
      <c r="D972" s="15"/>
      <c r="G972" s="4"/>
    </row>
    <row r="973" spans="2:7">
      <c r="B973" s="15"/>
      <c r="C973" s="15"/>
      <c r="D973" s="15"/>
      <c r="G973" s="4"/>
    </row>
    <row r="974" spans="2:7">
      <c r="B974" s="15"/>
      <c r="C974" s="15"/>
      <c r="D974" s="15"/>
      <c r="G974" s="4"/>
    </row>
    <row r="975" spans="2:7">
      <c r="B975" s="15"/>
      <c r="C975" s="15"/>
      <c r="D975" s="15"/>
      <c r="G975" s="4"/>
    </row>
    <row r="976" spans="2:7">
      <c r="B976" s="15"/>
      <c r="C976" s="15"/>
      <c r="D976" s="15"/>
      <c r="G976" s="4"/>
    </row>
    <row r="977" spans="2:7">
      <c r="B977" s="15"/>
      <c r="C977" s="15"/>
      <c r="D977" s="15"/>
      <c r="G977" s="4"/>
    </row>
    <row r="978" spans="2:7">
      <c r="B978" s="15"/>
      <c r="C978" s="15"/>
      <c r="D978" s="15"/>
      <c r="G978" s="4"/>
    </row>
    <row r="979" spans="2:7">
      <c r="B979" s="15"/>
      <c r="C979" s="15"/>
      <c r="D979" s="15"/>
      <c r="G979" s="4"/>
    </row>
    <row r="980" spans="2:7">
      <c r="B980" s="15"/>
      <c r="C980" s="15"/>
      <c r="D980" s="15"/>
      <c r="G980" s="4"/>
    </row>
    <row r="981" spans="2:7">
      <c r="B981" s="15"/>
      <c r="C981" s="15"/>
      <c r="D981" s="15"/>
      <c r="G981" s="4"/>
    </row>
    <row r="982" spans="2:7">
      <c r="B982" s="15"/>
      <c r="C982" s="15"/>
      <c r="D982" s="15"/>
      <c r="G982" s="4"/>
    </row>
    <row r="983" spans="2:7">
      <c r="B983" s="15"/>
      <c r="C983" s="15"/>
      <c r="D983" s="15"/>
      <c r="G983" s="4"/>
    </row>
    <row r="984" spans="2:7">
      <c r="B984" s="15"/>
      <c r="C984" s="15"/>
      <c r="D984" s="15"/>
      <c r="G984" s="4"/>
    </row>
    <row r="985" spans="2:7">
      <c r="B985" s="15"/>
      <c r="C985" s="15"/>
      <c r="D985" s="15"/>
      <c r="G985" s="4"/>
    </row>
    <row r="986" spans="2:7">
      <c r="B986" s="15"/>
      <c r="C986" s="15"/>
      <c r="D986" s="15"/>
      <c r="G986" s="4"/>
    </row>
    <row r="987" spans="2:7">
      <c r="B987" s="15"/>
      <c r="C987" s="15"/>
      <c r="D987" s="15"/>
      <c r="G987" s="4"/>
    </row>
    <row r="988" spans="2:7">
      <c r="B988" s="15"/>
      <c r="C988" s="15"/>
      <c r="D988" s="15"/>
      <c r="G988" s="4"/>
    </row>
    <row r="989" spans="2:7">
      <c r="B989" s="15"/>
      <c r="C989" s="15"/>
      <c r="D989" s="15"/>
      <c r="G989" s="4"/>
    </row>
    <row r="990" spans="2:7">
      <c r="B990" s="15"/>
      <c r="C990" s="15"/>
      <c r="D990" s="15"/>
      <c r="G990" s="4"/>
    </row>
    <row r="991" spans="2:7">
      <c r="B991" s="15"/>
      <c r="C991" s="15"/>
      <c r="D991" s="15"/>
      <c r="G991" s="4"/>
    </row>
    <row r="992" spans="2:7">
      <c r="B992" s="15"/>
      <c r="C992" s="15"/>
      <c r="D992" s="15"/>
      <c r="G992" s="4"/>
    </row>
    <row r="993" spans="2:7">
      <c r="B993" s="15"/>
      <c r="C993" s="15"/>
      <c r="D993" s="15"/>
      <c r="G993" s="4"/>
    </row>
    <row r="994" spans="2:7">
      <c r="B994" s="15"/>
      <c r="C994" s="15"/>
      <c r="D994" s="15"/>
      <c r="G994" s="4"/>
    </row>
    <row r="995" spans="2:7">
      <c r="B995" s="15"/>
      <c r="C995" s="15"/>
      <c r="D995" s="15"/>
      <c r="G995" s="4"/>
    </row>
    <row r="996" spans="2:7">
      <c r="B996" s="15"/>
      <c r="C996" s="15"/>
      <c r="D996" s="15"/>
      <c r="G996" s="4"/>
    </row>
    <row r="997" spans="2:7">
      <c r="B997" s="15"/>
      <c r="C997" s="15"/>
      <c r="D997" s="15"/>
      <c r="G997" s="4"/>
    </row>
    <row r="998" spans="2:7">
      <c r="B998" s="15"/>
      <c r="C998" s="15"/>
      <c r="D998" s="15"/>
      <c r="G998" s="4"/>
    </row>
    <row r="999" spans="2:7">
      <c r="B999" s="15"/>
      <c r="C999" s="15"/>
      <c r="D999" s="15"/>
      <c r="G999" s="4"/>
    </row>
    <row r="1000" spans="2:7">
      <c r="B1000" s="15"/>
      <c r="C1000" s="15"/>
      <c r="D1000" s="15"/>
      <c r="G1000" s="4"/>
    </row>
    <row r="1001" spans="2:7">
      <c r="B1001" s="15"/>
      <c r="C1001" s="15"/>
      <c r="D1001" s="15"/>
      <c r="G1001" s="4"/>
    </row>
    <row r="1002" spans="2:7">
      <c r="B1002" s="15"/>
      <c r="C1002" s="15"/>
      <c r="D1002" s="15"/>
      <c r="G1002" s="4"/>
    </row>
    <row r="1003" spans="2:7">
      <c r="B1003" s="15"/>
      <c r="C1003" s="15"/>
      <c r="D1003" s="15"/>
      <c r="G1003" s="4"/>
    </row>
    <row r="1004" spans="2:7">
      <c r="B1004" s="15"/>
      <c r="C1004" s="15"/>
      <c r="D1004" s="15"/>
      <c r="G1004" s="4"/>
    </row>
    <row r="1005" spans="2:7">
      <c r="B1005" s="15"/>
      <c r="C1005" s="15"/>
      <c r="D1005" s="15"/>
      <c r="G1005" s="4"/>
    </row>
    <row r="1006" spans="2:7">
      <c r="B1006" s="15"/>
      <c r="C1006" s="15"/>
      <c r="D1006" s="15"/>
      <c r="G1006" s="4"/>
    </row>
    <row r="1007" spans="2:7">
      <c r="B1007" s="15"/>
      <c r="C1007" s="15"/>
      <c r="D1007" s="15"/>
      <c r="G1007" s="4"/>
    </row>
    <row r="1008" spans="2:7">
      <c r="B1008" s="15"/>
      <c r="C1008" s="15"/>
      <c r="D1008" s="15"/>
      <c r="G1008" s="4"/>
    </row>
    <row r="1009" spans="2:7">
      <c r="B1009" s="15"/>
      <c r="C1009" s="15"/>
      <c r="D1009" s="15"/>
      <c r="G1009" s="4"/>
    </row>
    <row r="1010" spans="2:7">
      <c r="B1010" s="15"/>
      <c r="C1010" s="15"/>
      <c r="D1010" s="15"/>
      <c r="G1010" s="4"/>
    </row>
    <row r="1011" spans="2:7">
      <c r="B1011" s="15"/>
      <c r="C1011" s="15"/>
      <c r="D1011" s="15"/>
      <c r="G1011" s="4"/>
    </row>
    <row r="1012" spans="2:7">
      <c r="B1012" s="15"/>
      <c r="C1012" s="15"/>
      <c r="D1012" s="15"/>
      <c r="G1012" s="4"/>
    </row>
    <row r="1013" spans="2:7">
      <c r="B1013" s="15"/>
      <c r="C1013" s="15"/>
      <c r="D1013" s="15"/>
      <c r="G1013" s="4"/>
    </row>
    <row r="1014" spans="2:7">
      <c r="B1014" s="15"/>
      <c r="C1014" s="15"/>
      <c r="D1014" s="15"/>
      <c r="G1014" s="4"/>
    </row>
    <row r="1015" spans="2:7">
      <c r="B1015" s="15"/>
      <c r="C1015" s="15"/>
      <c r="D1015" s="15"/>
      <c r="G1015" s="4"/>
    </row>
    <row r="1016" spans="2:7">
      <c r="B1016" s="15"/>
      <c r="C1016" s="15"/>
      <c r="D1016" s="15"/>
      <c r="G1016" s="4"/>
    </row>
    <row r="1017" spans="2:7">
      <c r="B1017" s="15"/>
      <c r="C1017" s="15"/>
      <c r="D1017" s="15"/>
      <c r="G1017" s="4"/>
    </row>
    <row r="1018" spans="2:7">
      <c r="B1018" s="15"/>
      <c r="C1018" s="15"/>
      <c r="D1018" s="15"/>
      <c r="G1018" s="4"/>
    </row>
    <row r="1019" spans="2:7">
      <c r="B1019" s="15"/>
      <c r="C1019" s="15"/>
      <c r="D1019" s="15"/>
      <c r="G1019" s="4"/>
    </row>
    <row r="1020" spans="2:7">
      <c r="B1020" s="15"/>
      <c r="C1020" s="15"/>
      <c r="D1020" s="15"/>
      <c r="G1020" s="4"/>
    </row>
    <row r="1021" spans="2:7">
      <c r="B1021" s="15"/>
      <c r="C1021" s="15"/>
      <c r="D1021" s="15"/>
      <c r="G1021" s="4"/>
    </row>
    <row r="1022" spans="2:7">
      <c r="B1022" s="15"/>
      <c r="C1022" s="15"/>
      <c r="D1022" s="15"/>
      <c r="G1022" s="4"/>
    </row>
    <row r="1023" spans="2:7">
      <c r="B1023" s="15"/>
      <c r="C1023" s="15"/>
      <c r="D1023" s="15"/>
      <c r="G1023" s="4"/>
    </row>
    <row r="1024" spans="2:7">
      <c r="B1024" s="15"/>
      <c r="C1024" s="15"/>
      <c r="D1024" s="15"/>
      <c r="G1024" s="4"/>
    </row>
    <row r="1025" spans="2:7">
      <c r="B1025" s="15"/>
      <c r="C1025" s="15"/>
      <c r="D1025" s="15"/>
      <c r="G1025" s="4"/>
    </row>
    <row r="1026" spans="2:7">
      <c r="B1026" s="15"/>
      <c r="C1026" s="15"/>
      <c r="D1026" s="15"/>
      <c r="G1026" s="4"/>
    </row>
    <row r="1027" spans="2:7">
      <c r="B1027" s="15"/>
      <c r="C1027" s="15"/>
      <c r="D1027" s="15"/>
      <c r="G1027" s="4"/>
    </row>
    <row r="1028" spans="2:7">
      <c r="B1028" s="15"/>
      <c r="C1028" s="15"/>
      <c r="D1028" s="15"/>
      <c r="G1028" s="4"/>
    </row>
    <row r="1029" spans="2:7">
      <c r="B1029" s="15"/>
      <c r="C1029" s="15"/>
      <c r="D1029" s="15"/>
      <c r="G1029" s="4"/>
    </row>
    <row r="1030" spans="2:7">
      <c r="B1030" s="15"/>
      <c r="C1030" s="15"/>
      <c r="D1030" s="15"/>
      <c r="G1030" s="4"/>
    </row>
    <row r="1031" spans="2:7">
      <c r="B1031" s="15"/>
      <c r="C1031" s="15"/>
      <c r="D1031" s="15"/>
      <c r="G1031" s="4"/>
    </row>
    <row r="1032" spans="2:7">
      <c r="B1032" s="15"/>
      <c r="C1032" s="15"/>
      <c r="D1032" s="15"/>
      <c r="G1032" s="4"/>
    </row>
    <row r="1033" spans="2:7">
      <c r="B1033" s="15"/>
      <c r="C1033" s="15"/>
      <c r="D1033" s="15"/>
      <c r="G1033" s="4"/>
    </row>
    <row r="1034" spans="2:7">
      <c r="B1034" s="15"/>
      <c r="C1034" s="15"/>
      <c r="D1034" s="15"/>
      <c r="G1034" s="4"/>
    </row>
    <row r="1035" spans="2:7">
      <c r="B1035" s="15"/>
      <c r="C1035" s="15"/>
      <c r="D1035" s="15"/>
      <c r="G1035" s="4"/>
    </row>
    <row r="1036" spans="2:7">
      <c r="B1036" s="15"/>
      <c r="C1036" s="15"/>
      <c r="D1036" s="15"/>
      <c r="G1036" s="4"/>
    </row>
    <row r="1037" spans="2:7">
      <c r="B1037" s="15"/>
      <c r="C1037" s="15"/>
      <c r="D1037" s="15"/>
      <c r="G1037" s="4"/>
    </row>
    <row r="1038" spans="2:7">
      <c r="B1038" s="15"/>
      <c r="C1038" s="15"/>
      <c r="D1038" s="15"/>
      <c r="G1038" s="4"/>
    </row>
    <row r="1039" spans="2:7">
      <c r="B1039" s="15"/>
      <c r="C1039" s="15"/>
      <c r="D1039" s="15"/>
      <c r="G1039" s="4"/>
    </row>
    <row r="1040" spans="2:7">
      <c r="B1040" s="15"/>
      <c r="C1040" s="15"/>
      <c r="D1040" s="15"/>
      <c r="G1040" s="4"/>
    </row>
    <row r="1041" spans="2:7">
      <c r="B1041" s="15"/>
      <c r="C1041" s="15"/>
      <c r="D1041" s="15"/>
      <c r="G1041" s="4"/>
    </row>
    <row r="1042" spans="2:7">
      <c r="B1042" s="15"/>
      <c r="C1042" s="15"/>
      <c r="D1042" s="15"/>
      <c r="G1042" s="4"/>
    </row>
    <row r="1043" spans="2:7">
      <c r="B1043" s="15"/>
      <c r="C1043" s="15"/>
      <c r="D1043" s="15"/>
      <c r="G1043" s="4"/>
    </row>
    <row r="1044" spans="2:7">
      <c r="B1044" s="15"/>
      <c r="C1044" s="15"/>
      <c r="D1044" s="15"/>
      <c r="G1044" s="4"/>
    </row>
    <row r="1045" spans="2:7">
      <c r="B1045" s="15"/>
      <c r="C1045" s="15"/>
      <c r="D1045" s="15"/>
      <c r="G1045" s="4"/>
    </row>
    <row r="1046" spans="2:7">
      <c r="B1046" s="15"/>
      <c r="C1046" s="15"/>
      <c r="D1046" s="15"/>
      <c r="G1046" s="4"/>
    </row>
    <row r="1047" spans="2:7">
      <c r="B1047" s="15"/>
      <c r="C1047" s="15"/>
      <c r="D1047" s="15"/>
      <c r="G1047" s="4"/>
    </row>
    <row r="1048" spans="2:7">
      <c r="B1048" s="15"/>
      <c r="C1048" s="15"/>
      <c r="D1048" s="15"/>
      <c r="G1048" s="4"/>
    </row>
    <row r="1049" spans="2:7">
      <c r="B1049" s="15"/>
      <c r="C1049" s="15"/>
      <c r="D1049" s="15"/>
      <c r="G1049" s="4"/>
    </row>
    <row r="1050" spans="2:7">
      <c r="B1050" s="15"/>
      <c r="C1050" s="15"/>
      <c r="D1050" s="15"/>
      <c r="G1050" s="4"/>
    </row>
    <row r="1051" spans="2:7">
      <c r="B1051" s="15"/>
      <c r="C1051" s="15"/>
      <c r="D1051" s="15"/>
      <c r="G1051" s="4"/>
    </row>
    <row r="1052" spans="2:7">
      <c r="B1052" s="15"/>
      <c r="C1052" s="15"/>
      <c r="D1052" s="15"/>
      <c r="G1052" s="4"/>
    </row>
    <row r="1053" spans="2:7">
      <c r="B1053" s="15"/>
      <c r="C1053" s="15"/>
      <c r="D1053" s="15"/>
      <c r="G1053" s="4"/>
    </row>
    <row r="1054" spans="2:7">
      <c r="B1054" s="15"/>
      <c r="C1054" s="15"/>
      <c r="D1054" s="15"/>
      <c r="G1054" s="4"/>
    </row>
    <row r="1055" spans="2:7">
      <c r="B1055" s="15"/>
      <c r="C1055" s="15"/>
      <c r="D1055" s="15"/>
      <c r="G1055" s="4"/>
    </row>
    <row r="1056" spans="2:7">
      <c r="B1056" s="15"/>
      <c r="C1056" s="15"/>
      <c r="D1056" s="15"/>
      <c r="G1056" s="4"/>
    </row>
    <row r="1057" spans="2:7">
      <c r="B1057" s="15"/>
      <c r="C1057" s="15"/>
      <c r="D1057" s="15"/>
      <c r="G1057" s="4"/>
    </row>
    <row r="1058" spans="2:7">
      <c r="B1058" s="15"/>
      <c r="C1058" s="15"/>
      <c r="D1058" s="15"/>
      <c r="G1058" s="4"/>
    </row>
    <row r="1059" spans="2:7">
      <c r="B1059" s="15"/>
      <c r="C1059" s="15"/>
      <c r="D1059" s="15"/>
      <c r="G1059" s="4"/>
    </row>
    <row r="1060" spans="2:7">
      <c r="B1060" s="15"/>
      <c r="C1060" s="15"/>
      <c r="D1060" s="15"/>
      <c r="G1060" s="4"/>
    </row>
    <row r="1061" spans="2:7">
      <c r="B1061" s="15"/>
      <c r="C1061" s="15"/>
      <c r="D1061" s="15"/>
      <c r="G1061" s="4"/>
    </row>
    <row r="1062" spans="2:7">
      <c r="B1062" s="15"/>
      <c r="C1062" s="15"/>
      <c r="D1062" s="15"/>
      <c r="G1062" s="4"/>
    </row>
    <row r="1063" spans="2:7">
      <c r="B1063" s="15"/>
      <c r="C1063" s="15"/>
      <c r="D1063" s="15"/>
      <c r="G1063" s="4"/>
    </row>
    <row r="1064" spans="2:7">
      <c r="B1064" s="15"/>
      <c r="C1064" s="15"/>
      <c r="D1064" s="15"/>
      <c r="G1064" s="4"/>
    </row>
    <row r="1065" spans="2:7">
      <c r="B1065" s="15"/>
      <c r="C1065" s="15"/>
      <c r="D1065" s="15"/>
      <c r="G1065" s="4"/>
    </row>
    <row r="1066" spans="2:7">
      <c r="B1066" s="15"/>
      <c r="C1066" s="15"/>
      <c r="D1066" s="15"/>
      <c r="G1066" s="4"/>
    </row>
    <row r="1067" spans="2:7">
      <c r="B1067" s="15"/>
      <c r="C1067" s="15"/>
      <c r="D1067" s="15"/>
      <c r="G1067" s="4"/>
    </row>
    <row r="1068" spans="2:7">
      <c r="B1068" s="15"/>
      <c r="C1068" s="15"/>
      <c r="D1068" s="15"/>
      <c r="G1068" s="4"/>
    </row>
    <row r="1069" spans="2:7">
      <c r="B1069" s="15"/>
      <c r="C1069" s="15"/>
      <c r="D1069" s="15"/>
      <c r="G1069" s="4"/>
    </row>
    <row r="1070" spans="2:7">
      <c r="B1070" s="15"/>
      <c r="C1070" s="15"/>
      <c r="D1070" s="15"/>
      <c r="G1070" s="4"/>
    </row>
    <row r="1071" spans="2:7">
      <c r="B1071" s="15"/>
      <c r="C1071" s="15"/>
      <c r="D1071" s="15"/>
      <c r="G1071" s="4"/>
    </row>
    <row r="1072" spans="2:7">
      <c r="B1072" s="15"/>
      <c r="C1072" s="15"/>
      <c r="D1072" s="15"/>
      <c r="G1072" s="4"/>
    </row>
    <row r="1073" spans="2:7">
      <c r="B1073" s="15"/>
      <c r="C1073" s="15"/>
      <c r="D1073" s="15"/>
      <c r="G1073" s="4"/>
    </row>
    <row r="1074" spans="2:7">
      <c r="B1074" s="15"/>
      <c r="C1074" s="15"/>
      <c r="D1074" s="15"/>
      <c r="G1074" s="4"/>
    </row>
    <row r="1075" spans="2:7">
      <c r="B1075" s="15"/>
      <c r="C1075" s="15"/>
      <c r="D1075" s="15"/>
      <c r="G1075" s="4"/>
    </row>
    <row r="1076" spans="2:7">
      <c r="B1076" s="15"/>
      <c r="C1076" s="15"/>
      <c r="D1076" s="15"/>
      <c r="G1076" s="4"/>
    </row>
    <row r="1077" spans="2:7">
      <c r="B1077" s="15"/>
      <c r="C1077" s="15"/>
      <c r="D1077" s="15"/>
      <c r="G1077" s="4"/>
    </row>
    <row r="1078" spans="2:7">
      <c r="B1078" s="15"/>
      <c r="C1078" s="15"/>
      <c r="D1078" s="15"/>
      <c r="G1078" s="4"/>
    </row>
    <row r="1079" spans="2:7">
      <c r="B1079" s="15"/>
      <c r="C1079" s="15"/>
      <c r="D1079" s="15"/>
      <c r="G1079" s="4"/>
    </row>
    <row r="1080" spans="2:7">
      <c r="B1080" s="15"/>
      <c r="C1080" s="15"/>
      <c r="D1080" s="15"/>
      <c r="G1080" s="4"/>
    </row>
    <row r="1081" spans="2:7">
      <c r="B1081" s="15"/>
      <c r="C1081" s="15"/>
      <c r="D1081" s="15"/>
      <c r="G1081" s="4"/>
    </row>
    <row r="1082" spans="2:7">
      <c r="B1082" s="15"/>
      <c r="C1082" s="15"/>
      <c r="D1082" s="15"/>
      <c r="G1082" s="4"/>
    </row>
    <row r="1083" spans="2:7">
      <c r="B1083" s="15"/>
      <c r="C1083" s="15"/>
      <c r="D1083" s="15"/>
      <c r="G1083" s="4"/>
    </row>
    <row r="1084" spans="2:7">
      <c r="B1084" s="15"/>
      <c r="C1084" s="15"/>
      <c r="D1084" s="15"/>
      <c r="G1084" s="4"/>
    </row>
    <row r="1085" spans="2:7">
      <c r="B1085" s="15"/>
      <c r="C1085" s="15"/>
      <c r="D1085" s="15"/>
      <c r="G1085" s="4"/>
    </row>
    <row r="1086" spans="2:7">
      <c r="B1086" s="15"/>
      <c r="C1086" s="15"/>
      <c r="D1086" s="15"/>
      <c r="G1086" s="4"/>
    </row>
    <row r="1087" spans="2:7">
      <c r="B1087" s="15"/>
      <c r="C1087" s="15"/>
      <c r="D1087" s="15"/>
      <c r="G1087" s="4"/>
    </row>
    <row r="1088" spans="2:7">
      <c r="B1088" s="15"/>
      <c r="C1088" s="15"/>
      <c r="D1088" s="15"/>
      <c r="G1088" s="4"/>
    </row>
    <row r="1089" spans="2:7">
      <c r="B1089" s="15"/>
      <c r="C1089" s="15"/>
      <c r="D1089" s="15"/>
      <c r="G1089" s="4"/>
    </row>
    <row r="1090" spans="2:7">
      <c r="B1090" s="15"/>
      <c r="C1090" s="15"/>
      <c r="D1090" s="15"/>
      <c r="G1090" s="4"/>
    </row>
    <row r="1091" spans="2:7">
      <c r="B1091" s="15"/>
      <c r="C1091" s="15"/>
      <c r="D1091" s="15"/>
      <c r="G1091" s="4"/>
    </row>
    <row r="1092" spans="2:7">
      <c r="B1092" s="15"/>
      <c r="C1092" s="15"/>
      <c r="D1092" s="15"/>
      <c r="G1092" s="4"/>
    </row>
    <row r="1093" spans="2:7">
      <c r="B1093" s="15"/>
      <c r="C1093" s="15"/>
      <c r="D1093" s="15"/>
      <c r="G1093" s="4"/>
    </row>
    <row r="1094" spans="2:7">
      <c r="B1094" s="15"/>
      <c r="C1094" s="15"/>
      <c r="D1094" s="15"/>
      <c r="G1094" s="4"/>
    </row>
    <row r="1095" spans="2:7">
      <c r="B1095" s="15"/>
      <c r="C1095" s="15"/>
      <c r="D1095" s="15"/>
      <c r="G1095" s="4"/>
    </row>
    <row r="1096" spans="2:7">
      <c r="B1096" s="15"/>
      <c r="C1096" s="15"/>
      <c r="D1096" s="15"/>
      <c r="G1096" s="4"/>
    </row>
    <row r="1097" spans="2:7">
      <c r="B1097" s="15"/>
      <c r="C1097" s="15"/>
      <c r="D1097" s="15"/>
      <c r="G1097" s="4"/>
    </row>
    <row r="1098" spans="2:7">
      <c r="B1098" s="15"/>
      <c r="C1098" s="15"/>
      <c r="D1098" s="15"/>
      <c r="G1098" s="4"/>
    </row>
    <row r="1099" spans="2:7">
      <c r="B1099" s="15"/>
      <c r="C1099" s="15"/>
      <c r="D1099" s="15"/>
      <c r="G1099" s="4"/>
    </row>
    <row r="1100" spans="2:7">
      <c r="B1100" s="15"/>
      <c r="C1100" s="15"/>
      <c r="D1100" s="15"/>
      <c r="G1100" s="4"/>
    </row>
    <row r="1101" spans="2:7">
      <c r="B1101" s="15"/>
      <c r="C1101" s="15"/>
      <c r="D1101" s="15"/>
      <c r="G1101" s="4"/>
    </row>
    <row r="1102" spans="2:7">
      <c r="B1102" s="15"/>
      <c r="C1102" s="15"/>
      <c r="D1102" s="15"/>
      <c r="G1102" s="4"/>
    </row>
    <row r="1103" spans="2:7">
      <c r="B1103" s="15"/>
      <c r="C1103" s="15"/>
      <c r="D1103" s="15"/>
      <c r="G1103" s="4"/>
    </row>
    <row r="1104" spans="2:7">
      <c r="B1104" s="15"/>
      <c r="C1104" s="15"/>
      <c r="D1104" s="15"/>
      <c r="G1104" s="4"/>
    </row>
    <row r="1105" spans="2:7">
      <c r="B1105" s="15"/>
      <c r="C1105" s="15"/>
      <c r="D1105" s="15"/>
      <c r="G1105" s="4"/>
    </row>
    <row r="1106" spans="2:7">
      <c r="B1106" s="15"/>
      <c r="C1106" s="15"/>
      <c r="D1106" s="15"/>
      <c r="G1106" s="4"/>
    </row>
    <row r="1107" spans="2:7">
      <c r="B1107" s="15"/>
      <c r="C1107" s="15"/>
      <c r="D1107" s="15"/>
      <c r="G1107" s="4"/>
    </row>
    <row r="1108" spans="2:7">
      <c r="B1108" s="15"/>
      <c r="C1108" s="15"/>
      <c r="D1108" s="15"/>
      <c r="G1108" s="4"/>
    </row>
    <row r="1109" spans="2:7">
      <c r="B1109" s="15"/>
      <c r="C1109" s="15"/>
      <c r="D1109" s="15"/>
      <c r="G1109" s="4"/>
    </row>
    <row r="1110" spans="2:7">
      <c r="B1110" s="15"/>
      <c r="C1110" s="15"/>
      <c r="D1110" s="15"/>
      <c r="G1110" s="4"/>
    </row>
    <row r="1111" spans="2:7">
      <c r="B1111" s="15"/>
      <c r="C1111" s="15"/>
      <c r="D1111" s="15"/>
      <c r="G1111" s="4"/>
    </row>
    <row r="1112" spans="2:7">
      <c r="B1112" s="15"/>
      <c r="C1112" s="15"/>
      <c r="D1112" s="15"/>
      <c r="G1112" s="4"/>
    </row>
    <row r="1113" spans="2:7">
      <c r="B1113" s="15"/>
      <c r="C1113" s="15"/>
      <c r="D1113" s="15"/>
      <c r="G1113" s="4"/>
    </row>
    <row r="1114" spans="2:7">
      <c r="B1114" s="15"/>
      <c r="C1114" s="15"/>
      <c r="D1114" s="15"/>
      <c r="G1114" s="4"/>
    </row>
    <row r="1115" spans="2:7">
      <c r="B1115" s="15"/>
      <c r="C1115" s="15"/>
      <c r="D1115" s="15"/>
      <c r="G1115" s="4"/>
    </row>
    <row r="1116" spans="2:7">
      <c r="B1116" s="15"/>
      <c r="C1116" s="15"/>
      <c r="D1116" s="15"/>
      <c r="G1116" s="4"/>
    </row>
    <row r="1117" spans="2:7">
      <c r="B1117" s="15"/>
      <c r="C1117" s="15"/>
      <c r="D1117" s="15"/>
      <c r="G1117" s="4"/>
    </row>
    <row r="1118" spans="2:7">
      <c r="B1118" s="15"/>
      <c r="C1118" s="15"/>
      <c r="D1118" s="15"/>
      <c r="G1118" s="4"/>
    </row>
    <row r="1119" spans="2:7">
      <c r="B1119" s="15"/>
      <c r="C1119" s="15"/>
      <c r="D1119" s="15"/>
      <c r="G1119" s="4"/>
    </row>
    <row r="1120" spans="2:7">
      <c r="B1120" s="15"/>
      <c r="C1120" s="15"/>
      <c r="D1120" s="15"/>
      <c r="G1120" s="4"/>
    </row>
    <row r="1121" spans="2:7">
      <c r="B1121" s="15"/>
      <c r="C1121" s="15"/>
      <c r="D1121" s="15"/>
      <c r="G1121" s="4"/>
    </row>
    <row r="1122" spans="2:7">
      <c r="B1122" s="15"/>
      <c r="C1122" s="15"/>
      <c r="D1122" s="15"/>
      <c r="G1122" s="4"/>
    </row>
    <row r="1123" spans="2:7">
      <c r="B1123" s="15"/>
      <c r="C1123" s="15"/>
      <c r="D1123" s="15"/>
      <c r="G1123" s="4"/>
    </row>
    <row r="1124" spans="2:7">
      <c r="B1124" s="15"/>
      <c r="C1124" s="15"/>
      <c r="D1124" s="15"/>
      <c r="G1124" s="4"/>
    </row>
    <row r="1125" spans="2:7">
      <c r="B1125" s="15"/>
      <c r="C1125" s="15"/>
      <c r="D1125" s="15"/>
      <c r="G1125" s="4"/>
    </row>
    <row r="1126" spans="2:7">
      <c r="B1126" s="15"/>
      <c r="C1126" s="15"/>
      <c r="D1126" s="15"/>
      <c r="G1126" s="4"/>
    </row>
    <row r="1127" spans="2:7">
      <c r="B1127" s="15"/>
      <c r="C1127" s="15"/>
      <c r="D1127" s="15"/>
      <c r="G1127" s="4"/>
    </row>
    <row r="1128" spans="2:7">
      <c r="B1128" s="15"/>
      <c r="C1128" s="15"/>
      <c r="D1128" s="15"/>
      <c r="G1128" s="4"/>
    </row>
    <row r="1129" spans="2:7">
      <c r="B1129" s="15"/>
      <c r="C1129" s="15"/>
      <c r="D1129" s="15"/>
      <c r="G1129" s="4"/>
    </row>
    <row r="1130" spans="2:7">
      <c r="B1130" s="15"/>
      <c r="C1130" s="15"/>
      <c r="D1130" s="15"/>
      <c r="G1130" s="4"/>
    </row>
    <row r="1131" spans="2:7">
      <c r="B1131" s="15"/>
      <c r="C1131" s="15"/>
      <c r="D1131" s="15"/>
      <c r="G1131" s="4"/>
    </row>
    <row r="1132" spans="2:7">
      <c r="B1132" s="15"/>
      <c r="C1132" s="15"/>
      <c r="D1132" s="15"/>
      <c r="G1132" s="4"/>
    </row>
    <row r="1133" spans="2:7">
      <c r="B1133" s="15"/>
      <c r="C1133" s="15"/>
      <c r="D1133" s="15"/>
      <c r="G1133" s="4"/>
    </row>
    <row r="1134" spans="2:7">
      <c r="B1134" s="15"/>
      <c r="C1134" s="15"/>
      <c r="D1134" s="15"/>
      <c r="G1134" s="4"/>
    </row>
    <row r="1135" spans="2:7">
      <c r="B1135" s="15"/>
      <c r="C1135" s="15"/>
      <c r="D1135" s="15"/>
      <c r="G1135" s="4"/>
    </row>
    <row r="1136" spans="2:7">
      <c r="B1136" s="15"/>
      <c r="C1136" s="15"/>
      <c r="D1136" s="15"/>
      <c r="G1136" s="4"/>
    </row>
    <row r="1137" spans="2:7">
      <c r="B1137" s="15"/>
      <c r="C1137" s="15"/>
      <c r="D1137" s="15"/>
      <c r="G1137" s="4"/>
    </row>
    <row r="1138" spans="2:7">
      <c r="B1138" s="15"/>
      <c r="C1138" s="15"/>
      <c r="D1138" s="15"/>
      <c r="G1138" s="4"/>
    </row>
    <row r="1139" spans="2:7">
      <c r="B1139" s="15"/>
      <c r="C1139" s="15"/>
      <c r="D1139" s="15"/>
      <c r="G1139" s="4"/>
    </row>
    <row r="1140" spans="2:7">
      <c r="B1140" s="15"/>
      <c r="C1140" s="15"/>
      <c r="D1140" s="15"/>
      <c r="G1140" s="4"/>
    </row>
    <row r="1141" spans="2:7">
      <c r="B1141" s="15"/>
      <c r="C1141" s="15"/>
      <c r="D1141" s="15"/>
      <c r="G1141" s="4"/>
    </row>
    <row r="1142" spans="2:7">
      <c r="B1142" s="15"/>
      <c r="C1142" s="15"/>
      <c r="D1142" s="15"/>
      <c r="G1142" s="4"/>
    </row>
    <row r="1143" spans="2:7">
      <c r="B1143" s="15"/>
      <c r="C1143" s="15"/>
      <c r="D1143" s="15"/>
      <c r="G1143" s="4"/>
    </row>
    <row r="1144" spans="2:7">
      <c r="B1144" s="15"/>
      <c r="C1144" s="15"/>
      <c r="D1144" s="15"/>
      <c r="G1144" s="4"/>
    </row>
    <row r="1145" spans="2:7">
      <c r="B1145" s="15"/>
      <c r="C1145" s="15"/>
      <c r="D1145" s="15"/>
      <c r="G1145" s="4"/>
    </row>
    <row r="1146" spans="2:7">
      <c r="B1146" s="15"/>
      <c r="C1146" s="15"/>
      <c r="D1146" s="15"/>
      <c r="G1146" s="4"/>
    </row>
    <row r="1147" spans="2:7">
      <c r="B1147" s="15"/>
      <c r="C1147" s="15"/>
      <c r="D1147" s="15"/>
      <c r="G1147" s="4"/>
    </row>
    <row r="1148" spans="2:7">
      <c r="B1148" s="15"/>
      <c r="C1148" s="15"/>
      <c r="D1148" s="15"/>
      <c r="G1148" s="4"/>
    </row>
    <row r="1149" spans="2:7">
      <c r="B1149" s="15"/>
      <c r="C1149" s="15"/>
      <c r="D1149" s="15"/>
      <c r="G1149" s="4"/>
    </row>
    <row r="1150" spans="2:7">
      <c r="B1150" s="15"/>
      <c r="C1150" s="15"/>
      <c r="D1150" s="15"/>
      <c r="G1150" s="4"/>
    </row>
    <row r="1151" spans="2:7">
      <c r="B1151" s="15"/>
      <c r="C1151" s="15"/>
      <c r="D1151" s="15"/>
      <c r="G1151" s="4"/>
    </row>
    <row r="1152" spans="2:7">
      <c r="B1152" s="15"/>
      <c r="C1152" s="15"/>
      <c r="D1152" s="15"/>
      <c r="G1152" s="4"/>
    </row>
    <row r="1153" spans="2:7">
      <c r="B1153" s="15"/>
      <c r="C1153" s="15"/>
      <c r="D1153" s="15"/>
      <c r="G1153" s="4"/>
    </row>
    <row r="1154" spans="2:7">
      <c r="B1154" s="15"/>
      <c r="C1154" s="15"/>
      <c r="D1154" s="15"/>
      <c r="G1154" s="4"/>
    </row>
    <row r="1155" spans="2:7">
      <c r="B1155" s="15"/>
      <c r="C1155" s="15"/>
      <c r="D1155" s="15"/>
      <c r="G1155" s="4"/>
    </row>
    <row r="1156" spans="2:7">
      <c r="B1156" s="15"/>
      <c r="C1156" s="15"/>
      <c r="D1156" s="15"/>
      <c r="G1156" s="4"/>
    </row>
    <row r="1157" spans="2:7">
      <c r="B1157" s="15"/>
      <c r="C1157" s="15"/>
      <c r="D1157" s="15"/>
      <c r="G1157" s="4"/>
    </row>
  </sheetData>
  <sheetProtection sheet="1" objects="1" scenarios="1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theme="5" tint="-0.249977111117893"/>
  </sheetPr>
  <dimension ref="A1:L14000"/>
  <sheetViews>
    <sheetView zoomScaleNormal="100" workbookViewId="0"/>
  </sheetViews>
  <sheetFormatPr defaultColWidth="9.140625" defaultRowHeight="15"/>
  <cols>
    <col min="1" max="5" width="15.42578125" customWidth="1"/>
    <col min="6" max="6" width="19.42578125" customWidth="1"/>
    <col min="7" max="7" width="15.42578125" customWidth="1"/>
    <col min="8" max="8" width="22.140625" bestFit="1" customWidth="1"/>
    <col min="9" max="9" width="26.28515625" customWidth="1"/>
    <col min="12" max="12" width="16.140625" customWidth="1"/>
  </cols>
  <sheetData>
    <row r="1" spans="1:12">
      <c r="A1" s="18">
        <f>FAR_POSITION_W_EE_AND_ACCOUNT!A1</f>
        <v>0</v>
      </c>
      <c r="B1" s="9"/>
      <c r="C1" s="9"/>
      <c r="D1" s="9"/>
      <c r="E1" s="9"/>
      <c r="F1" s="9"/>
      <c r="G1" s="9"/>
      <c r="H1" s="9"/>
      <c r="I1" s="9"/>
    </row>
    <row r="2" spans="1:12">
      <c r="A2" s="12" t="s">
        <v>85</v>
      </c>
      <c r="B2" s="12" t="s">
        <v>86</v>
      </c>
      <c r="C2" s="12" t="s">
        <v>87</v>
      </c>
      <c r="D2" s="12" t="s">
        <v>88</v>
      </c>
      <c r="E2" s="12" t="s">
        <v>97</v>
      </c>
      <c r="F2" s="12" t="s">
        <v>90</v>
      </c>
      <c r="G2" s="12" t="s">
        <v>91</v>
      </c>
      <c r="H2" s="12" t="s">
        <v>245</v>
      </c>
      <c r="I2" s="12" t="s">
        <v>92</v>
      </c>
      <c r="K2" s="13" t="s">
        <v>93</v>
      </c>
      <c r="L2" s="14" t="s">
        <v>98</v>
      </c>
    </row>
    <row r="3" spans="1:12">
      <c r="A3" t="str">
        <f>IF(FAR_POSITION_W_EE_AND_ACCOUNT!A3="","",FAR_POSITION_W_EE_AND_ACCOUNT!Y3)</f>
        <v/>
      </c>
      <c r="B3" s="15">
        <f>FAR_POSITION_W_EE_AND_ACCOUNT!AA3</f>
        <v>0</v>
      </c>
      <c r="C3" s="15">
        <f>FAR_POSITION_W_EE_AND_ACCOUNT!Z3</f>
        <v>0</v>
      </c>
      <c r="D3" s="15">
        <f>FAR_POSITION_W_EE_AND_ACCOUNT!U3</f>
        <v>0</v>
      </c>
      <c r="E3">
        <f>FAR_POSITION_W_EE_AND_ACCOUNT!M3</f>
        <v>0</v>
      </c>
      <c r="F3" t="str">
        <f t="shared" ref="F3:F66" si="0">IF(A3="","",LOOKUP(D3,SalaryTypeFTE))</f>
        <v/>
      </c>
      <c r="G3" s="4" t="str">
        <f>IF(F3="CertificatedFTE","3751000",IF(F3="ClassifiedFTE","3752000",""))</f>
        <v/>
      </c>
      <c r="H3" s="4" t="str">
        <f>IF(F3="CertificatedFTE","3701000",IF(F3="ClassifiedFTE","3702000",""))</f>
        <v/>
      </c>
      <c r="I3" t="str">
        <f>A3&amp;B3&amp;C3&amp;G3</f>
        <v>00</v>
      </c>
      <c r="K3" s="16" t="s">
        <v>95</v>
      </c>
      <c r="L3" s="17" t="s">
        <v>99</v>
      </c>
    </row>
    <row r="4" spans="1:12">
      <c r="A4" t="str">
        <f>IF(FAR_POSITION_W_EE_AND_ACCOUNT!A4="","",FAR_POSITION_W_EE_AND_ACCOUNT!Y4)</f>
        <v/>
      </c>
      <c r="B4" s="15">
        <f>FAR_POSITION_W_EE_AND_ACCOUNT!AA4</f>
        <v>0</v>
      </c>
      <c r="C4" s="15">
        <f>FAR_POSITION_W_EE_AND_ACCOUNT!Z4</f>
        <v>0</v>
      </c>
      <c r="D4" s="15">
        <f>FAR_POSITION_W_EE_AND_ACCOUNT!U4</f>
        <v>0</v>
      </c>
      <c r="E4">
        <f>FAR_POSITION_W_EE_AND_ACCOUNT!M4</f>
        <v>0</v>
      </c>
      <c r="F4" t="str">
        <f t="shared" si="0"/>
        <v/>
      </c>
      <c r="G4" s="4" t="str">
        <f t="shared" ref="G4:G67" si="1">IF(F4="CertificatedFTE","3751000",IF(F4="ClassifiedFTE","3752000",""))</f>
        <v/>
      </c>
      <c r="H4" s="4" t="str">
        <f t="shared" ref="H4:H67" si="2">IF(F4="CertificatedFTE","3701000",IF(F4="ClassifiedFTE","3702000",""))</f>
        <v/>
      </c>
      <c r="I4" t="str">
        <f t="shared" ref="I4:I67" si="3">A4&amp;B4&amp;C4&amp;G4</f>
        <v>00</v>
      </c>
    </row>
    <row r="5" spans="1:12">
      <c r="A5" t="str">
        <f>IF(FAR_POSITION_W_EE_AND_ACCOUNT!A5="","",FAR_POSITION_W_EE_AND_ACCOUNT!Y5)</f>
        <v/>
      </c>
      <c r="B5" s="15">
        <f>FAR_POSITION_W_EE_AND_ACCOUNT!AA5</f>
        <v>0</v>
      </c>
      <c r="C5" s="15">
        <f>FAR_POSITION_W_EE_AND_ACCOUNT!Z5</f>
        <v>0</v>
      </c>
      <c r="D5" s="15">
        <f>FAR_POSITION_W_EE_AND_ACCOUNT!U5</f>
        <v>0</v>
      </c>
      <c r="E5">
        <f>FAR_POSITION_W_EE_AND_ACCOUNT!M5</f>
        <v>0</v>
      </c>
      <c r="F5" t="str">
        <f t="shared" si="0"/>
        <v/>
      </c>
      <c r="G5" s="4" t="str">
        <f t="shared" si="1"/>
        <v/>
      </c>
      <c r="H5" s="4" t="str">
        <f t="shared" si="2"/>
        <v/>
      </c>
      <c r="I5" t="str">
        <f t="shared" si="3"/>
        <v>00</v>
      </c>
    </row>
    <row r="6" spans="1:12">
      <c r="A6" t="str">
        <f>IF(FAR_POSITION_W_EE_AND_ACCOUNT!A6="","",FAR_POSITION_W_EE_AND_ACCOUNT!Y6)</f>
        <v/>
      </c>
      <c r="B6" s="15">
        <f>FAR_POSITION_W_EE_AND_ACCOUNT!AA6</f>
        <v>0</v>
      </c>
      <c r="C6" s="15">
        <f>FAR_POSITION_W_EE_AND_ACCOUNT!Z6</f>
        <v>0</v>
      </c>
      <c r="D6" s="15">
        <f>FAR_POSITION_W_EE_AND_ACCOUNT!U6</f>
        <v>0</v>
      </c>
      <c r="E6">
        <f>FAR_POSITION_W_EE_AND_ACCOUNT!M6</f>
        <v>0</v>
      </c>
      <c r="F6" t="str">
        <f t="shared" si="0"/>
        <v/>
      </c>
      <c r="G6" s="4" t="str">
        <f t="shared" si="1"/>
        <v/>
      </c>
      <c r="H6" s="4" t="str">
        <f t="shared" si="2"/>
        <v/>
      </c>
      <c r="I6" t="str">
        <f t="shared" si="3"/>
        <v>00</v>
      </c>
    </row>
    <row r="7" spans="1:12">
      <c r="A7" t="str">
        <f>IF(FAR_POSITION_W_EE_AND_ACCOUNT!A7="","",FAR_POSITION_W_EE_AND_ACCOUNT!Y7)</f>
        <v/>
      </c>
      <c r="B7" s="15">
        <f>FAR_POSITION_W_EE_AND_ACCOUNT!AA7</f>
        <v>0</v>
      </c>
      <c r="C7" s="15">
        <f>FAR_POSITION_W_EE_AND_ACCOUNT!Z7</f>
        <v>0</v>
      </c>
      <c r="D7" s="15">
        <f>FAR_POSITION_W_EE_AND_ACCOUNT!U7</f>
        <v>0</v>
      </c>
      <c r="E7">
        <f>FAR_POSITION_W_EE_AND_ACCOUNT!M7</f>
        <v>0</v>
      </c>
      <c r="F7" t="str">
        <f t="shared" si="0"/>
        <v/>
      </c>
      <c r="G7" s="4" t="str">
        <f t="shared" si="1"/>
        <v/>
      </c>
      <c r="H7" s="4" t="str">
        <f t="shared" si="2"/>
        <v/>
      </c>
      <c r="I7" t="str">
        <f t="shared" si="3"/>
        <v>00</v>
      </c>
    </row>
    <row r="8" spans="1:12">
      <c r="A8" t="str">
        <f>IF(FAR_POSITION_W_EE_AND_ACCOUNT!A8="","",FAR_POSITION_W_EE_AND_ACCOUNT!Y8)</f>
        <v/>
      </c>
      <c r="B8" s="15">
        <f>FAR_POSITION_W_EE_AND_ACCOUNT!AA8</f>
        <v>0</v>
      </c>
      <c r="C8" s="15">
        <f>FAR_POSITION_W_EE_AND_ACCOUNT!Z8</f>
        <v>0</v>
      </c>
      <c r="D8" s="15">
        <f>FAR_POSITION_W_EE_AND_ACCOUNT!U8</f>
        <v>0</v>
      </c>
      <c r="E8">
        <f>FAR_POSITION_W_EE_AND_ACCOUNT!M8</f>
        <v>0</v>
      </c>
      <c r="F8" t="str">
        <f t="shared" si="0"/>
        <v/>
      </c>
      <c r="G8" s="4" t="str">
        <f t="shared" si="1"/>
        <v/>
      </c>
      <c r="H8" s="4" t="str">
        <f t="shared" si="2"/>
        <v/>
      </c>
      <c r="I8" t="str">
        <f t="shared" si="3"/>
        <v>00</v>
      </c>
    </row>
    <row r="9" spans="1:12">
      <c r="A9" t="str">
        <f>IF(FAR_POSITION_W_EE_AND_ACCOUNT!A9="","",FAR_POSITION_W_EE_AND_ACCOUNT!Y9)</f>
        <v/>
      </c>
      <c r="B9" s="15">
        <f>FAR_POSITION_W_EE_AND_ACCOUNT!AA9</f>
        <v>0</v>
      </c>
      <c r="C9" s="15">
        <f>FAR_POSITION_W_EE_AND_ACCOUNT!Z9</f>
        <v>0</v>
      </c>
      <c r="D9" s="15">
        <f>FAR_POSITION_W_EE_AND_ACCOUNT!U9</f>
        <v>0</v>
      </c>
      <c r="E9">
        <f>FAR_POSITION_W_EE_AND_ACCOUNT!M9</f>
        <v>0</v>
      </c>
      <c r="F9" t="str">
        <f t="shared" si="0"/>
        <v/>
      </c>
      <c r="G9" s="4" t="str">
        <f t="shared" si="1"/>
        <v/>
      </c>
      <c r="H9" s="4" t="str">
        <f t="shared" si="2"/>
        <v/>
      </c>
      <c r="I9" t="str">
        <f t="shared" si="3"/>
        <v>00</v>
      </c>
    </row>
    <row r="10" spans="1:12">
      <c r="A10" t="str">
        <f>IF(FAR_POSITION_W_EE_AND_ACCOUNT!A10="","",FAR_POSITION_W_EE_AND_ACCOUNT!Y10)</f>
        <v/>
      </c>
      <c r="B10" s="15">
        <f>FAR_POSITION_W_EE_AND_ACCOUNT!AA10</f>
        <v>0</v>
      </c>
      <c r="C10" s="15">
        <f>FAR_POSITION_W_EE_AND_ACCOUNT!Z10</f>
        <v>0</v>
      </c>
      <c r="D10" s="15">
        <f>FAR_POSITION_W_EE_AND_ACCOUNT!U10</f>
        <v>0</v>
      </c>
      <c r="E10">
        <f>FAR_POSITION_W_EE_AND_ACCOUNT!M10</f>
        <v>0</v>
      </c>
      <c r="F10" t="str">
        <f t="shared" si="0"/>
        <v/>
      </c>
      <c r="G10" s="4" t="str">
        <f t="shared" si="1"/>
        <v/>
      </c>
      <c r="H10" s="4" t="str">
        <f t="shared" si="2"/>
        <v/>
      </c>
      <c r="I10" t="str">
        <f t="shared" si="3"/>
        <v>00</v>
      </c>
    </row>
    <row r="11" spans="1:12">
      <c r="A11" t="str">
        <f>IF(FAR_POSITION_W_EE_AND_ACCOUNT!A11="","",FAR_POSITION_W_EE_AND_ACCOUNT!Y11)</f>
        <v/>
      </c>
      <c r="B11" s="15">
        <f>FAR_POSITION_W_EE_AND_ACCOUNT!AA11</f>
        <v>0</v>
      </c>
      <c r="C11" s="15">
        <f>FAR_POSITION_W_EE_AND_ACCOUNT!Z11</f>
        <v>0</v>
      </c>
      <c r="D11" s="15">
        <f>FAR_POSITION_W_EE_AND_ACCOUNT!U11</f>
        <v>0</v>
      </c>
      <c r="E11">
        <f>FAR_POSITION_W_EE_AND_ACCOUNT!M11</f>
        <v>0</v>
      </c>
      <c r="F11" t="str">
        <f t="shared" si="0"/>
        <v/>
      </c>
      <c r="G11" s="4" t="str">
        <f t="shared" si="1"/>
        <v/>
      </c>
      <c r="H11" s="4" t="str">
        <f t="shared" si="2"/>
        <v/>
      </c>
      <c r="I11" t="str">
        <f t="shared" si="3"/>
        <v>00</v>
      </c>
    </row>
    <row r="12" spans="1:12">
      <c r="A12" t="str">
        <f>IF(FAR_POSITION_W_EE_AND_ACCOUNT!A12="","",FAR_POSITION_W_EE_AND_ACCOUNT!Y12)</f>
        <v/>
      </c>
      <c r="B12" s="15">
        <f>FAR_POSITION_W_EE_AND_ACCOUNT!AA12</f>
        <v>0</v>
      </c>
      <c r="C12" s="15">
        <f>FAR_POSITION_W_EE_AND_ACCOUNT!Z12</f>
        <v>0</v>
      </c>
      <c r="D12" s="15">
        <f>FAR_POSITION_W_EE_AND_ACCOUNT!U12</f>
        <v>0</v>
      </c>
      <c r="E12">
        <f>FAR_POSITION_W_EE_AND_ACCOUNT!M12</f>
        <v>0</v>
      </c>
      <c r="F12" t="str">
        <f t="shared" si="0"/>
        <v/>
      </c>
      <c r="G12" s="4" t="str">
        <f t="shared" si="1"/>
        <v/>
      </c>
      <c r="H12" s="4" t="str">
        <f t="shared" si="2"/>
        <v/>
      </c>
      <c r="I12" t="str">
        <f t="shared" si="3"/>
        <v>00</v>
      </c>
    </row>
    <row r="13" spans="1:12">
      <c r="A13" t="str">
        <f>IF(FAR_POSITION_W_EE_AND_ACCOUNT!A13="","",FAR_POSITION_W_EE_AND_ACCOUNT!Y13)</f>
        <v/>
      </c>
      <c r="B13" s="15">
        <f>FAR_POSITION_W_EE_AND_ACCOUNT!AA13</f>
        <v>0</v>
      </c>
      <c r="C13" s="15">
        <f>FAR_POSITION_W_EE_AND_ACCOUNT!Z13</f>
        <v>0</v>
      </c>
      <c r="D13" s="15">
        <f>FAR_POSITION_W_EE_AND_ACCOUNT!U13</f>
        <v>0</v>
      </c>
      <c r="E13">
        <f>FAR_POSITION_W_EE_AND_ACCOUNT!M13</f>
        <v>0</v>
      </c>
      <c r="F13" t="str">
        <f t="shared" si="0"/>
        <v/>
      </c>
      <c r="G13" s="4" t="str">
        <f t="shared" si="1"/>
        <v/>
      </c>
      <c r="H13" s="4" t="str">
        <f t="shared" si="2"/>
        <v/>
      </c>
      <c r="I13" t="str">
        <f t="shared" si="3"/>
        <v>00</v>
      </c>
    </row>
    <row r="14" spans="1:12">
      <c r="A14" t="str">
        <f>IF(FAR_POSITION_W_EE_AND_ACCOUNT!A14="","",FAR_POSITION_W_EE_AND_ACCOUNT!Y14)</f>
        <v/>
      </c>
      <c r="B14" s="15">
        <f>FAR_POSITION_W_EE_AND_ACCOUNT!AA14</f>
        <v>0</v>
      </c>
      <c r="C14" s="15">
        <f>FAR_POSITION_W_EE_AND_ACCOUNT!Z14</f>
        <v>0</v>
      </c>
      <c r="D14" s="15">
        <f>FAR_POSITION_W_EE_AND_ACCOUNT!U14</f>
        <v>0</v>
      </c>
      <c r="E14">
        <f>FAR_POSITION_W_EE_AND_ACCOUNT!M14</f>
        <v>0</v>
      </c>
      <c r="F14" t="str">
        <f t="shared" si="0"/>
        <v/>
      </c>
      <c r="G14" s="4" t="str">
        <f t="shared" si="1"/>
        <v/>
      </c>
      <c r="H14" s="4" t="str">
        <f t="shared" si="2"/>
        <v/>
      </c>
      <c r="I14" t="str">
        <f t="shared" si="3"/>
        <v>00</v>
      </c>
    </row>
    <row r="15" spans="1:12">
      <c r="A15" t="str">
        <f>IF(FAR_POSITION_W_EE_AND_ACCOUNT!A15="","",FAR_POSITION_W_EE_AND_ACCOUNT!Y15)</f>
        <v/>
      </c>
      <c r="B15" s="15">
        <f>FAR_POSITION_W_EE_AND_ACCOUNT!AA15</f>
        <v>0</v>
      </c>
      <c r="C15" s="15">
        <f>FAR_POSITION_W_EE_AND_ACCOUNT!Z15</f>
        <v>0</v>
      </c>
      <c r="D15" s="15">
        <f>FAR_POSITION_W_EE_AND_ACCOUNT!U15</f>
        <v>0</v>
      </c>
      <c r="E15">
        <f>FAR_POSITION_W_EE_AND_ACCOUNT!M15</f>
        <v>0</v>
      </c>
      <c r="F15" t="str">
        <f t="shared" si="0"/>
        <v/>
      </c>
      <c r="G15" s="4" t="str">
        <f t="shared" si="1"/>
        <v/>
      </c>
      <c r="H15" s="4" t="str">
        <f t="shared" si="2"/>
        <v/>
      </c>
      <c r="I15" t="str">
        <f t="shared" si="3"/>
        <v>00</v>
      </c>
    </row>
    <row r="16" spans="1:12">
      <c r="A16" t="str">
        <f>IF(FAR_POSITION_W_EE_AND_ACCOUNT!A16="","",FAR_POSITION_W_EE_AND_ACCOUNT!Y16)</f>
        <v/>
      </c>
      <c r="B16" s="15">
        <f>FAR_POSITION_W_EE_AND_ACCOUNT!AA16</f>
        <v>0</v>
      </c>
      <c r="C16" s="15">
        <f>FAR_POSITION_W_EE_AND_ACCOUNT!Z16</f>
        <v>0</v>
      </c>
      <c r="D16" s="15">
        <f>FAR_POSITION_W_EE_AND_ACCOUNT!U16</f>
        <v>0</v>
      </c>
      <c r="E16">
        <f>FAR_POSITION_W_EE_AND_ACCOUNT!M16</f>
        <v>0</v>
      </c>
      <c r="F16" t="str">
        <f t="shared" si="0"/>
        <v/>
      </c>
      <c r="G16" s="4" t="str">
        <f t="shared" si="1"/>
        <v/>
      </c>
      <c r="H16" s="4" t="str">
        <f t="shared" si="2"/>
        <v/>
      </c>
      <c r="I16" t="str">
        <f t="shared" si="3"/>
        <v>00</v>
      </c>
    </row>
    <row r="17" spans="1:9">
      <c r="A17" t="str">
        <f>IF(FAR_POSITION_W_EE_AND_ACCOUNT!A17="","",FAR_POSITION_W_EE_AND_ACCOUNT!Y17)</f>
        <v/>
      </c>
      <c r="B17" s="15">
        <f>FAR_POSITION_W_EE_AND_ACCOUNT!AA17</f>
        <v>0</v>
      </c>
      <c r="C17" s="15">
        <f>FAR_POSITION_W_EE_AND_ACCOUNT!Z17</f>
        <v>0</v>
      </c>
      <c r="D17" s="15">
        <f>FAR_POSITION_W_EE_AND_ACCOUNT!U17</f>
        <v>0</v>
      </c>
      <c r="E17">
        <f>FAR_POSITION_W_EE_AND_ACCOUNT!M17</f>
        <v>0</v>
      </c>
      <c r="F17" t="str">
        <f t="shared" si="0"/>
        <v/>
      </c>
      <c r="G17" s="4" t="str">
        <f t="shared" si="1"/>
        <v/>
      </c>
      <c r="H17" s="4" t="str">
        <f t="shared" si="2"/>
        <v/>
      </c>
      <c r="I17" t="str">
        <f t="shared" si="3"/>
        <v>00</v>
      </c>
    </row>
    <row r="18" spans="1:9">
      <c r="A18" t="str">
        <f>IF(FAR_POSITION_W_EE_AND_ACCOUNT!A18="","",FAR_POSITION_W_EE_AND_ACCOUNT!Y18)</f>
        <v/>
      </c>
      <c r="B18" s="15">
        <f>FAR_POSITION_W_EE_AND_ACCOUNT!AA18</f>
        <v>0</v>
      </c>
      <c r="C18" s="15">
        <f>FAR_POSITION_W_EE_AND_ACCOUNT!Z18</f>
        <v>0</v>
      </c>
      <c r="D18" s="15">
        <f>FAR_POSITION_W_EE_AND_ACCOUNT!U18</f>
        <v>0</v>
      </c>
      <c r="E18">
        <f>FAR_POSITION_W_EE_AND_ACCOUNT!M18</f>
        <v>0</v>
      </c>
      <c r="F18" t="str">
        <f t="shared" si="0"/>
        <v/>
      </c>
      <c r="G18" s="4" t="str">
        <f t="shared" si="1"/>
        <v/>
      </c>
      <c r="H18" s="4" t="str">
        <f t="shared" si="2"/>
        <v/>
      </c>
      <c r="I18" t="str">
        <f t="shared" si="3"/>
        <v>00</v>
      </c>
    </row>
    <row r="19" spans="1:9">
      <c r="A19" t="str">
        <f>IF(FAR_POSITION_W_EE_AND_ACCOUNT!A19="","",FAR_POSITION_W_EE_AND_ACCOUNT!Y19)</f>
        <v/>
      </c>
      <c r="B19" s="15">
        <f>FAR_POSITION_W_EE_AND_ACCOUNT!AA19</f>
        <v>0</v>
      </c>
      <c r="C19" s="15">
        <f>FAR_POSITION_W_EE_AND_ACCOUNT!Z19</f>
        <v>0</v>
      </c>
      <c r="D19" s="15">
        <f>FAR_POSITION_W_EE_AND_ACCOUNT!U19</f>
        <v>0</v>
      </c>
      <c r="E19">
        <f>FAR_POSITION_W_EE_AND_ACCOUNT!M19</f>
        <v>0</v>
      </c>
      <c r="F19" t="str">
        <f t="shared" si="0"/>
        <v/>
      </c>
      <c r="G19" s="4" t="str">
        <f t="shared" si="1"/>
        <v/>
      </c>
      <c r="H19" s="4" t="str">
        <f t="shared" si="2"/>
        <v/>
      </c>
      <c r="I19" t="str">
        <f t="shared" si="3"/>
        <v>00</v>
      </c>
    </row>
    <row r="20" spans="1:9">
      <c r="A20" t="str">
        <f>IF(FAR_POSITION_W_EE_AND_ACCOUNT!A20="","",FAR_POSITION_W_EE_AND_ACCOUNT!Y20)</f>
        <v/>
      </c>
      <c r="B20" s="15">
        <f>FAR_POSITION_W_EE_AND_ACCOUNT!AA20</f>
        <v>0</v>
      </c>
      <c r="C20" s="15">
        <f>FAR_POSITION_W_EE_AND_ACCOUNT!Z20</f>
        <v>0</v>
      </c>
      <c r="D20" s="15">
        <f>FAR_POSITION_W_EE_AND_ACCOUNT!U20</f>
        <v>0</v>
      </c>
      <c r="E20">
        <f>FAR_POSITION_W_EE_AND_ACCOUNT!M20</f>
        <v>0</v>
      </c>
      <c r="F20" t="str">
        <f t="shared" si="0"/>
        <v/>
      </c>
      <c r="G20" s="4" t="str">
        <f t="shared" si="1"/>
        <v/>
      </c>
      <c r="H20" s="4" t="str">
        <f t="shared" si="2"/>
        <v/>
      </c>
      <c r="I20" t="str">
        <f t="shared" si="3"/>
        <v>00</v>
      </c>
    </row>
    <row r="21" spans="1:9">
      <c r="A21" t="str">
        <f>IF(FAR_POSITION_W_EE_AND_ACCOUNT!A21="","",FAR_POSITION_W_EE_AND_ACCOUNT!Y21)</f>
        <v/>
      </c>
      <c r="B21" s="15">
        <f>FAR_POSITION_W_EE_AND_ACCOUNT!AA21</f>
        <v>0</v>
      </c>
      <c r="C21" s="15">
        <f>FAR_POSITION_W_EE_AND_ACCOUNT!Z21</f>
        <v>0</v>
      </c>
      <c r="D21" s="15">
        <f>FAR_POSITION_W_EE_AND_ACCOUNT!U21</f>
        <v>0</v>
      </c>
      <c r="E21">
        <f>FAR_POSITION_W_EE_AND_ACCOUNT!M21</f>
        <v>0</v>
      </c>
      <c r="F21" t="str">
        <f t="shared" si="0"/>
        <v/>
      </c>
      <c r="G21" s="4" t="str">
        <f t="shared" si="1"/>
        <v/>
      </c>
      <c r="H21" s="4" t="str">
        <f t="shared" si="2"/>
        <v/>
      </c>
      <c r="I21" t="str">
        <f t="shared" si="3"/>
        <v>00</v>
      </c>
    </row>
    <row r="22" spans="1:9">
      <c r="A22" t="str">
        <f>IF(FAR_POSITION_W_EE_AND_ACCOUNT!A22="","",FAR_POSITION_W_EE_AND_ACCOUNT!Y22)</f>
        <v/>
      </c>
      <c r="B22" s="15">
        <f>FAR_POSITION_W_EE_AND_ACCOUNT!AA22</f>
        <v>0</v>
      </c>
      <c r="C22" s="15">
        <f>FAR_POSITION_W_EE_AND_ACCOUNT!Z22</f>
        <v>0</v>
      </c>
      <c r="D22" s="15">
        <f>FAR_POSITION_W_EE_AND_ACCOUNT!U22</f>
        <v>0</v>
      </c>
      <c r="E22">
        <f>FAR_POSITION_W_EE_AND_ACCOUNT!M22</f>
        <v>0</v>
      </c>
      <c r="F22" t="str">
        <f t="shared" si="0"/>
        <v/>
      </c>
      <c r="G22" s="4" t="str">
        <f t="shared" si="1"/>
        <v/>
      </c>
      <c r="H22" s="4" t="str">
        <f t="shared" si="2"/>
        <v/>
      </c>
      <c r="I22" t="str">
        <f t="shared" si="3"/>
        <v>00</v>
      </c>
    </row>
    <row r="23" spans="1:9">
      <c r="A23" t="str">
        <f>IF(FAR_POSITION_W_EE_AND_ACCOUNT!A23="","",FAR_POSITION_W_EE_AND_ACCOUNT!Y23)</f>
        <v/>
      </c>
      <c r="B23" s="15">
        <f>FAR_POSITION_W_EE_AND_ACCOUNT!AA23</f>
        <v>0</v>
      </c>
      <c r="C23" s="15">
        <f>FAR_POSITION_W_EE_AND_ACCOUNT!Z23</f>
        <v>0</v>
      </c>
      <c r="D23" s="15">
        <f>FAR_POSITION_W_EE_AND_ACCOUNT!U23</f>
        <v>0</v>
      </c>
      <c r="E23">
        <f>FAR_POSITION_W_EE_AND_ACCOUNT!M23</f>
        <v>0</v>
      </c>
      <c r="F23" t="str">
        <f t="shared" si="0"/>
        <v/>
      </c>
      <c r="G23" s="4" t="str">
        <f t="shared" si="1"/>
        <v/>
      </c>
      <c r="H23" s="4" t="str">
        <f t="shared" si="2"/>
        <v/>
      </c>
      <c r="I23" t="str">
        <f t="shared" si="3"/>
        <v>00</v>
      </c>
    </row>
    <row r="24" spans="1:9">
      <c r="A24" t="str">
        <f>IF(FAR_POSITION_W_EE_AND_ACCOUNT!A24="","",FAR_POSITION_W_EE_AND_ACCOUNT!Y24)</f>
        <v/>
      </c>
      <c r="B24" s="15">
        <f>FAR_POSITION_W_EE_AND_ACCOUNT!AA24</f>
        <v>0</v>
      </c>
      <c r="C24" s="15">
        <f>FAR_POSITION_W_EE_AND_ACCOUNT!Z24</f>
        <v>0</v>
      </c>
      <c r="D24" s="15">
        <f>FAR_POSITION_W_EE_AND_ACCOUNT!U24</f>
        <v>0</v>
      </c>
      <c r="E24">
        <f>FAR_POSITION_W_EE_AND_ACCOUNT!M24</f>
        <v>0</v>
      </c>
      <c r="F24" t="str">
        <f t="shared" si="0"/>
        <v/>
      </c>
      <c r="G24" s="4" t="str">
        <f t="shared" si="1"/>
        <v/>
      </c>
      <c r="H24" s="4" t="str">
        <f t="shared" si="2"/>
        <v/>
      </c>
      <c r="I24" t="str">
        <f t="shared" si="3"/>
        <v>00</v>
      </c>
    </row>
    <row r="25" spans="1:9">
      <c r="A25" t="str">
        <f>IF(FAR_POSITION_W_EE_AND_ACCOUNT!A25="","",FAR_POSITION_W_EE_AND_ACCOUNT!Y25)</f>
        <v/>
      </c>
      <c r="B25" s="15">
        <f>FAR_POSITION_W_EE_AND_ACCOUNT!AA25</f>
        <v>0</v>
      </c>
      <c r="C25" s="15">
        <f>FAR_POSITION_W_EE_AND_ACCOUNT!Z25</f>
        <v>0</v>
      </c>
      <c r="D25" s="15">
        <f>FAR_POSITION_W_EE_AND_ACCOUNT!U25</f>
        <v>0</v>
      </c>
      <c r="E25">
        <f>FAR_POSITION_W_EE_AND_ACCOUNT!M25</f>
        <v>0</v>
      </c>
      <c r="F25" t="str">
        <f t="shared" si="0"/>
        <v/>
      </c>
      <c r="G25" s="4" t="str">
        <f t="shared" si="1"/>
        <v/>
      </c>
      <c r="H25" s="4" t="str">
        <f t="shared" si="2"/>
        <v/>
      </c>
      <c r="I25" t="str">
        <f t="shared" si="3"/>
        <v>00</v>
      </c>
    </row>
    <row r="26" spans="1:9">
      <c r="A26" t="str">
        <f>IF(FAR_POSITION_W_EE_AND_ACCOUNT!A26="","",FAR_POSITION_W_EE_AND_ACCOUNT!Y26)</f>
        <v/>
      </c>
      <c r="B26" s="15">
        <f>FAR_POSITION_W_EE_AND_ACCOUNT!AA26</f>
        <v>0</v>
      </c>
      <c r="C26" s="15">
        <f>FAR_POSITION_W_EE_AND_ACCOUNT!Z26</f>
        <v>0</v>
      </c>
      <c r="D26" s="15">
        <f>FAR_POSITION_W_EE_AND_ACCOUNT!U26</f>
        <v>0</v>
      </c>
      <c r="E26">
        <f>FAR_POSITION_W_EE_AND_ACCOUNT!M26</f>
        <v>0</v>
      </c>
      <c r="F26" t="str">
        <f t="shared" si="0"/>
        <v/>
      </c>
      <c r="G26" s="4" t="str">
        <f t="shared" si="1"/>
        <v/>
      </c>
      <c r="H26" s="4" t="str">
        <f t="shared" si="2"/>
        <v/>
      </c>
      <c r="I26" t="str">
        <f t="shared" si="3"/>
        <v>00</v>
      </c>
    </row>
    <row r="27" spans="1:9">
      <c r="A27" t="str">
        <f>IF(FAR_POSITION_W_EE_AND_ACCOUNT!A27="","",FAR_POSITION_W_EE_AND_ACCOUNT!Y27)</f>
        <v/>
      </c>
      <c r="B27" s="15">
        <f>FAR_POSITION_W_EE_AND_ACCOUNT!AA27</f>
        <v>0</v>
      </c>
      <c r="C27" s="15">
        <f>FAR_POSITION_W_EE_AND_ACCOUNT!Z27</f>
        <v>0</v>
      </c>
      <c r="D27" s="15">
        <f>FAR_POSITION_W_EE_AND_ACCOUNT!U27</f>
        <v>0</v>
      </c>
      <c r="E27">
        <f>FAR_POSITION_W_EE_AND_ACCOUNT!M27</f>
        <v>0</v>
      </c>
      <c r="F27" t="str">
        <f t="shared" si="0"/>
        <v/>
      </c>
      <c r="G27" s="4" t="str">
        <f t="shared" si="1"/>
        <v/>
      </c>
      <c r="H27" s="4" t="str">
        <f t="shared" si="2"/>
        <v/>
      </c>
      <c r="I27" t="str">
        <f t="shared" si="3"/>
        <v>00</v>
      </c>
    </row>
    <row r="28" spans="1:9">
      <c r="A28" t="str">
        <f>IF(FAR_POSITION_W_EE_AND_ACCOUNT!A28="","",FAR_POSITION_W_EE_AND_ACCOUNT!Y28)</f>
        <v/>
      </c>
      <c r="B28" s="15">
        <f>FAR_POSITION_W_EE_AND_ACCOUNT!AA28</f>
        <v>0</v>
      </c>
      <c r="C28" s="15">
        <f>FAR_POSITION_W_EE_AND_ACCOUNT!Z28</f>
        <v>0</v>
      </c>
      <c r="D28" s="15">
        <f>FAR_POSITION_W_EE_AND_ACCOUNT!U28</f>
        <v>0</v>
      </c>
      <c r="E28">
        <f>FAR_POSITION_W_EE_AND_ACCOUNT!M28</f>
        <v>0</v>
      </c>
      <c r="F28" t="str">
        <f t="shared" si="0"/>
        <v/>
      </c>
      <c r="G28" s="4" t="str">
        <f t="shared" si="1"/>
        <v/>
      </c>
      <c r="H28" s="4" t="str">
        <f t="shared" si="2"/>
        <v/>
      </c>
      <c r="I28" t="str">
        <f t="shared" si="3"/>
        <v>00</v>
      </c>
    </row>
    <row r="29" spans="1:9">
      <c r="A29" t="str">
        <f>IF(FAR_POSITION_W_EE_AND_ACCOUNT!A29="","",FAR_POSITION_W_EE_AND_ACCOUNT!Y29)</f>
        <v/>
      </c>
      <c r="B29" s="15">
        <f>FAR_POSITION_W_EE_AND_ACCOUNT!AA29</f>
        <v>0</v>
      </c>
      <c r="C29" s="15">
        <f>FAR_POSITION_W_EE_AND_ACCOUNT!Z29</f>
        <v>0</v>
      </c>
      <c r="D29" s="15">
        <f>FAR_POSITION_W_EE_AND_ACCOUNT!U29</f>
        <v>0</v>
      </c>
      <c r="E29">
        <f>FAR_POSITION_W_EE_AND_ACCOUNT!M29</f>
        <v>0</v>
      </c>
      <c r="F29" t="str">
        <f t="shared" si="0"/>
        <v/>
      </c>
      <c r="G29" s="4" t="str">
        <f t="shared" si="1"/>
        <v/>
      </c>
      <c r="H29" s="4" t="str">
        <f t="shared" si="2"/>
        <v/>
      </c>
      <c r="I29" t="str">
        <f t="shared" si="3"/>
        <v>00</v>
      </c>
    </row>
    <row r="30" spans="1:9">
      <c r="A30" t="str">
        <f>IF(FAR_POSITION_W_EE_AND_ACCOUNT!A30="","",FAR_POSITION_W_EE_AND_ACCOUNT!Y30)</f>
        <v/>
      </c>
      <c r="B30" s="15">
        <f>FAR_POSITION_W_EE_AND_ACCOUNT!AA30</f>
        <v>0</v>
      </c>
      <c r="C30" s="15">
        <f>FAR_POSITION_W_EE_AND_ACCOUNT!Z30</f>
        <v>0</v>
      </c>
      <c r="D30" s="15">
        <f>FAR_POSITION_W_EE_AND_ACCOUNT!U30</f>
        <v>0</v>
      </c>
      <c r="E30">
        <f>FAR_POSITION_W_EE_AND_ACCOUNT!M30</f>
        <v>0</v>
      </c>
      <c r="F30" t="str">
        <f t="shared" si="0"/>
        <v/>
      </c>
      <c r="G30" s="4" t="str">
        <f t="shared" si="1"/>
        <v/>
      </c>
      <c r="H30" s="4" t="str">
        <f t="shared" si="2"/>
        <v/>
      </c>
      <c r="I30" t="str">
        <f t="shared" si="3"/>
        <v>00</v>
      </c>
    </row>
    <row r="31" spans="1:9">
      <c r="A31" t="str">
        <f>IF(FAR_POSITION_W_EE_AND_ACCOUNT!A31="","",FAR_POSITION_W_EE_AND_ACCOUNT!Y31)</f>
        <v/>
      </c>
      <c r="B31" s="15">
        <f>FAR_POSITION_W_EE_AND_ACCOUNT!AA31</f>
        <v>0</v>
      </c>
      <c r="C31" s="15">
        <f>FAR_POSITION_W_EE_AND_ACCOUNT!Z31</f>
        <v>0</v>
      </c>
      <c r="D31" s="15">
        <f>FAR_POSITION_W_EE_AND_ACCOUNT!U31</f>
        <v>0</v>
      </c>
      <c r="E31">
        <f>FAR_POSITION_W_EE_AND_ACCOUNT!M31</f>
        <v>0</v>
      </c>
      <c r="F31" t="str">
        <f t="shared" si="0"/>
        <v/>
      </c>
      <c r="G31" s="4" t="str">
        <f t="shared" si="1"/>
        <v/>
      </c>
      <c r="H31" s="4" t="str">
        <f t="shared" si="2"/>
        <v/>
      </c>
      <c r="I31" t="str">
        <f t="shared" si="3"/>
        <v>00</v>
      </c>
    </row>
    <row r="32" spans="1:9">
      <c r="A32" t="str">
        <f>IF(FAR_POSITION_W_EE_AND_ACCOUNT!A32="","",FAR_POSITION_W_EE_AND_ACCOUNT!Y32)</f>
        <v/>
      </c>
      <c r="B32" s="15">
        <f>FAR_POSITION_W_EE_AND_ACCOUNT!AA32</f>
        <v>0</v>
      </c>
      <c r="C32" s="15">
        <f>FAR_POSITION_W_EE_AND_ACCOUNT!Z32</f>
        <v>0</v>
      </c>
      <c r="D32" s="15">
        <f>FAR_POSITION_W_EE_AND_ACCOUNT!U32</f>
        <v>0</v>
      </c>
      <c r="E32">
        <f>FAR_POSITION_W_EE_AND_ACCOUNT!M32</f>
        <v>0</v>
      </c>
      <c r="F32" t="str">
        <f t="shared" si="0"/>
        <v/>
      </c>
      <c r="G32" s="4" t="str">
        <f t="shared" si="1"/>
        <v/>
      </c>
      <c r="H32" s="4" t="str">
        <f t="shared" si="2"/>
        <v/>
      </c>
      <c r="I32" t="str">
        <f t="shared" si="3"/>
        <v>00</v>
      </c>
    </row>
    <row r="33" spans="1:9">
      <c r="A33" t="str">
        <f>IF(FAR_POSITION_W_EE_AND_ACCOUNT!A33="","",FAR_POSITION_W_EE_AND_ACCOUNT!Y33)</f>
        <v/>
      </c>
      <c r="B33" s="15">
        <f>FAR_POSITION_W_EE_AND_ACCOUNT!AA33</f>
        <v>0</v>
      </c>
      <c r="C33" s="15">
        <f>FAR_POSITION_W_EE_AND_ACCOUNT!Z33</f>
        <v>0</v>
      </c>
      <c r="D33" s="15">
        <f>FAR_POSITION_W_EE_AND_ACCOUNT!U33</f>
        <v>0</v>
      </c>
      <c r="E33">
        <f>FAR_POSITION_W_EE_AND_ACCOUNT!M33</f>
        <v>0</v>
      </c>
      <c r="F33" t="str">
        <f t="shared" si="0"/>
        <v/>
      </c>
      <c r="G33" s="4" t="str">
        <f t="shared" si="1"/>
        <v/>
      </c>
      <c r="H33" s="4" t="str">
        <f t="shared" si="2"/>
        <v/>
      </c>
      <c r="I33" t="str">
        <f t="shared" si="3"/>
        <v>00</v>
      </c>
    </row>
    <row r="34" spans="1:9">
      <c r="A34" t="str">
        <f>IF(FAR_POSITION_W_EE_AND_ACCOUNT!A34="","",FAR_POSITION_W_EE_AND_ACCOUNT!Y34)</f>
        <v/>
      </c>
      <c r="B34" s="15">
        <f>FAR_POSITION_W_EE_AND_ACCOUNT!AA34</f>
        <v>0</v>
      </c>
      <c r="C34" s="15">
        <f>FAR_POSITION_W_EE_AND_ACCOUNT!Z34</f>
        <v>0</v>
      </c>
      <c r="D34" s="15">
        <f>FAR_POSITION_W_EE_AND_ACCOUNT!U34</f>
        <v>0</v>
      </c>
      <c r="E34">
        <f>FAR_POSITION_W_EE_AND_ACCOUNT!M34</f>
        <v>0</v>
      </c>
      <c r="F34" t="str">
        <f t="shared" si="0"/>
        <v/>
      </c>
      <c r="G34" s="4" t="str">
        <f t="shared" si="1"/>
        <v/>
      </c>
      <c r="H34" s="4" t="str">
        <f t="shared" si="2"/>
        <v/>
      </c>
      <c r="I34" t="str">
        <f t="shared" si="3"/>
        <v>00</v>
      </c>
    </row>
    <row r="35" spans="1:9">
      <c r="A35" t="str">
        <f>IF(FAR_POSITION_W_EE_AND_ACCOUNT!A35="","",FAR_POSITION_W_EE_AND_ACCOUNT!Y35)</f>
        <v/>
      </c>
      <c r="B35" s="15">
        <f>FAR_POSITION_W_EE_AND_ACCOUNT!AA35</f>
        <v>0</v>
      </c>
      <c r="C35" s="15">
        <f>FAR_POSITION_W_EE_AND_ACCOUNT!Z35</f>
        <v>0</v>
      </c>
      <c r="D35" s="15">
        <f>FAR_POSITION_W_EE_AND_ACCOUNT!U35</f>
        <v>0</v>
      </c>
      <c r="E35">
        <f>FAR_POSITION_W_EE_AND_ACCOUNT!M35</f>
        <v>0</v>
      </c>
      <c r="F35" t="str">
        <f t="shared" si="0"/>
        <v/>
      </c>
      <c r="G35" s="4" t="str">
        <f t="shared" si="1"/>
        <v/>
      </c>
      <c r="H35" s="4" t="str">
        <f t="shared" si="2"/>
        <v/>
      </c>
      <c r="I35" t="str">
        <f t="shared" si="3"/>
        <v>00</v>
      </c>
    </row>
    <row r="36" spans="1:9">
      <c r="A36" t="str">
        <f>IF(FAR_POSITION_W_EE_AND_ACCOUNT!A36="","",FAR_POSITION_W_EE_AND_ACCOUNT!Y36)</f>
        <v/>
      </c>
      <c r="B36" s="15">
        <f>FAR_POSITION_W_EE_AND_ACCOUNT!AA36</f>
        <v>0</v>
      </c>
      <c r="C36" s="15">
        <f>FAR_POSITION_W_EE_AND_ACCOUNT!Z36</f>
        <v>0</v>
      </c>
      <c r="D36" s="15">
        <f>FAR_POSITION_W_EE_AND_ACCOUNT!U36</f>
        <v>0</v>
      </c>
      <c r="E36">
        <f>FAR_POSITION_W_EE_AND_ACCOUNT!M36</f>
        <v>0</v>
      </c>
      <c r="F36" t="str">
        <f t="shared" si="0"/>
        <v/>
      </c>
      <c r="G36" s="4" t="str">
        <f t="shared" si="1"/>
        <v/>
      </c>
      <c r="H36" s="4" t="str">
        <f t="shared" si="2"/>
        <v/>
      </c>
      <c r="I36" t="str">
        <f t="shared" si="3"/>
        <v>00</v>
      </c>
    </row>
    <row r="37" spans="1:9">
      <c r="A37" t="str">
        <f>IF(FAR_POSITION_W_EE_AND_ACCOUNT!A37="","",FAR_POSITION_W_EE_AND_ACCOUNT!Y37)</f>
        <v/>
      </c>
      <c r="B37" s="15">
        <f>FAR_POSITION_W_EE_AND_ACCOUNT!AA37</f>
        <v>0</v>
      </c>
      <c r="C37" s="15">
        <f>FAR_POSITION_W_EE_AND_ACCOUNT!Z37</f>
        <v>0</v>
      </c>
      <c r="D37" s="15">
        <f>FAR_POSITION_W_EE_AND_ACCOUNT!U37</f>
        <v>0</v>
      </c>
      <c r="E37">
        <f>FAR_POSITION_W_EE_AND_ACCOUNT!M37</f>
        <v>0</v>
      </c>
      <c r="F37" t="str">
        <f t="shared" si="0"/>
        <v/>
      </c>
      <c r="G37" s="4" t="str">
        <f t="shared" si="1"/>
        <v/>
      </c>
      <c r="H37" s="4" t="str">
        <f t="shared" si="2"/>
        <v/>
      </c>
      <c r="I37" t="str">
        <f t="shared" si="3"/>
        <v>00</v>
      </c>
    </row>
    <row r="38" spans="1:9">
      <c r="A38" t="str">
        <f>IF(FAR_POSITION_W_EE_AND_ACCOUNT!A38="","",FAR_POSITION_W_EE_AND_ACCOUNT!Y38)</f>
        <v/>
      </c>
      <c r="B38" s="15">
        <f>FAR_POSITION_W_EE_AND_ACCOUNT!AA38</f>
        <v>0</v>
      </c>
      <c r="C38" s="15">
        <f>FAR_POSITION_W_EE_AND_ACCOUNT!Z38</f>
        <v>0</v>
      </c>
      <c r="D38" s="15">
        <f>FAR_POSITION_W_EE_AND_ACCOUNT!U38</f>
        <v>0</v>
      </c>
      <c r="E38">
        <f>FAR_POSITION_W_EE_AND_ACCOUNT!M38</f>
        <v>0</v>
      </c>
      <c r="F38" t="str">
        <f t="shared" si="0"/>
        <v/>
      </c>
      <c r="G38" s="4" t="str">
        <f t="shared" si="1"/>
        <v/>
      </c>
      <c r="H38" s="4" t="str">
        <f t="shared" si="2"/>
        <v/>
      </c>
      <c r="I38" t="str">
        <f t="shared" si="3"/>
        <v>00</v>
      </c>
    </row>
    <row r="39" spans="1:9">
      <c r="A39" t="str">
        <f>IF(FAR_POSITION_W_EE_AND_ACCOUNT!A39="","",FAR_POSITION_W_EE_AND_ACCOUNT!Y39)</f>
        <v/>
      </c>
      <c r="B39" s="15">
        <f>FAR_POSITION_W_EE_AND_ACCOUNT!AA39</f>
        <v>0</v>
      </c>
      <c r="C39" s="15">
        <f>FAR_POSITION_W_EE_AND_ACCOUNT!Z39</f>
        <v>0</v>
      </c>
      <c r="D39" s="15">
        <f>FAR_POSITION_W_EE_AND_ACCOUNT!U39</f>
        <v>0</v>
      </c>
      <c r="E39">
        <f>FAR_POSITION_W_EE_AND_ACCOUNT!M39</f>
        <v>0</v>
      </c>
      <c r="F39" t="str">
        <f t="shared" si="0"/>
        <v/>
      </c>
      <c r="G39" s="4" t="str">
        <f t="shared" si="1"/>
        <v/>
      </c>
      <c r="H39" s="4" t="str">
        <f t="shared" si="2"/>
        <v/>
      </c>
      <c r="I39" t="str">
        <f t="shared" si="3"/>
        <v>00</v>
      </c>
    </row>
    <row r="40" spans="1:9">
      <c r="A40" t="str">
        <f>IF(FAR_POSITION_W_EE_AND_ACCOUNT!A40="","",FAR_POSITION_W_EE_AND_ACCOUNT!Y40)</f>
        <v/>
      </c>
      <c r="B40" s="15">
        <f>FAR_POSITION_W_EE_AND_ACCOUNT!AA40</f>
        <v>0</v>
      </c>
      <c r="C40" s="15">
        <f>FAR_POSITION_W_EE_AND_ACCOUNT!Z40</f>
        <v>0</v>
      </c>
      <c r="D40" s="15">
        <f>FAR_POSITION_W_EE_AND_ACCOUNT!U40</f>
        <v>0</v>
      </c>
      <c r="E40">
        <f>FAR_POSITION_W_EE_AND_ACCOUNT!M40</f>
        <v>0</v>
      </c>
      <c r="F40" t="str">
        <f t="shared" si="0"/>
        <v/>
      </c>
      <c r="G40" s="4" t="str">
        <f t="shared" si="1"/>
        <v/>
      </c>
      <c r="H40" s="4" t="str">
        <f t="shared" si="2"/>
        <v/>
      </c>
      <c r="I40" t="str">
        <f t="shared" si="3"/>
        <v>00</v>
      </c>
    </row>
    <row r="41" spans="1:9" ht="13.5" customHeight="1">
      <c r="A41" t="str">
        <f>IF(FAR_POSITION_W_EE_AND_ACCOUNT!A41="","",FAR_POSITION_W_EE_AND_ACCOUNT!Y41)</f>
        <v/>
      </c>
      <c r="B41" s="15">
        <f>FAR_POSITION_W_EE_AND_ACCOUNT!AA41</f>
        <v>0</v>
      </c>
      <c r="C41" s="15">
        <f>FAR_POSITION_W_EE_AND_ACCOUNT!Z41</f>
        <v>0</v>
      </c>
      <c r="D41" s="15">
        <f>FAR_POSITION_W_EE_AND_ACCOUNT!U41</f>
        <v>0</v>
      </c>
      <c r="E41">
        <f>FAR_POSITION_W_EE_AND_ACCOUNT!M41</f>
        <v>0</v>
      </c>
      <c r="F41" t="str">
        <f t="shared" si="0"/>
        <v/>
      </c>
      <c r="G41" s="4" t="str">
        <f t="shared" si="1"/>
        <v/>
      </c>
      <c r="H41" s="4" t="str">
        <f t="shared" si="2"/>
        <v/>
      </c>
      <c r="I41" t="str">
        <f t="shared" si="3"/>
        <v>00</v>
      </c>
    </row>
    <row r="42" spans="1:9">
      <c r="A42" t="str">
        <f>IF(FAR_POSITION_W_EE_AND_ACCOUNT!A42="","",FAR_POSITION_W_EE_AND_ACCOUNT!Y42)</f>
        <v/>
      </c>
      <c r="B42" s="15">
        <f>FAR_POSITION_W_EE_AND_ACCOUNT!AA42</f>
        <v>0</v>
      </c>
      <c r="C42" s="15">
        <f>FAR_POSITION_W_EE_AND_ACCOUNT!Z42</f>
        <v>0</v>
      </c>
      <c r="D42" s="15">
        <f>FAR_POSITION_W_EE_AND_ACCOUNT!U42</f>
        <v>0</v>
      </c>
      <c r="E42">
        <f>FAR_POSITION_W_EE_AND_ACCOUNT!M42</f>
        <v>0</v>
      </c>
      <c r="F42" t="str">
        <f t="shared" si="0"/>
        <v/>
      </c>
      <c r="G42" s="4" t="str">
        <f t="shared" si="1"/>
        <v/>
      </c>
      <c r="H42" s="4" t="str">
        <f t="shared" si="2"/>
        <v/>
      </c>
      <c r="I42" t="str">
        <f t="shared" si="3"/>
        <v>00</v>
      </c>
    </row>
    <row r="43" spans="1:9">
      <c r="A43" t="str">
        <f>IF(FAR_POSITION_W_EE_AND_ACCOUNT!A43="","",FAR_POSITION_W_EE_AND_ACCOUNT!Y43)</f>
        <v/>
      </c>
      <c r="B43" s="15">
        <f>FAR_POSITION_W_EE_AND_ACCOUNT!AA43</f>
        <v>0</v>
      </c>
      <c r="C43" s="15">
        <f>FAR_POSITION_W_EE_AND_ACCOUNT!Z43</f>
        <v>0</v>
      </c>
      <c r="D43" s="15">
        <f>FAR_POSITION_W_EE_AND_ACCOUNT!U43</f>
        <v>0</v>
      </c>
      <c r="E43">
        <f>FAR_POSITION_W_EE_AND_ACCOUNT!M43</f>
        <v>0</v>
      </c>
      <c r="F43" t="str">
        <f t="shared" si="0"/>
        <v/>
      </c>
      <c r="G43" s="4" t="str">
        <f t="shared" si="1"/>
        <v/>
      </c>
      <c r="H43" s="4" t="str">
        <f t="shared" si="2"/>
        <v/>
      </c>
      <c r="I43" t="str">
        <f t="shared" si="3"/>
        <v>00</v>
      </c>
    </row>
    <row r="44" spans="1:9">
      <c r="A44" t="str">
        <f>IF(FAR_POSITION_W_EE_AND_ACCOUNT!A44="","",FAR_POSITION_W_EE_AND_ACCOUNT!Y44)</f>
        <v/>
      </c>
      <c r="B44" s="15">
        <f>FAR_POSITION_W_EE_AND_ACCOUNT!AA44</f>
        <v>0</v>
      </c>
      <c r="C44" s="15">
        <f>FAR_POSITION_W_EE_AND_ACCOUNT!Z44</f>
        <v>0</v>
      </c>
      <c r="D44" s="15">
        <f>FAR_POSITION_W_EE_AND_ACCOUNT!U44</f>
        <v>0</v>
      </c>
      <c r="E44">
        <f>FAR_POSITION_W_EE_AND_ACCOUNT!M44</f>
        <v>0</v>
      </c>
      <c r="F44" t="str">
        <f t="shared" si="0"/>
        <v/>
      </c>
      <c r="G44" s="4" t="str">
        <f t="shared" si="1"/>
        <v/>
      </c>
      <c r="H44" s="4" t="str">
        <f t="shared" si="2"/>
        <v/>
      </c>
      <c r="I44" t="str">
        <f t="shared" si="3"/>
        <v>00</v>
      </c>
    </row>
    <row r="45" spans="1:9">
      <c r="A45" t="str">
        <f>IF(FAR_POSITION_W_EE_AND_ACCOUNT!A45="","",FAR_POSITION_W_EE_AND_ACCOUNT!Y45)</f>
        <v/>
      </c>
      <c r="B45" s="15">
        <f>FAR_POSITION_W_EE_AND_ACCOUNT!AA45</f>
        <v>0</v>
      </c>
      <c r="C45" s="15">
        <f>FAR_POSITION_W_EE_AND_ACCOUNT!Z45</f>
        <v>0</v>
      </c>
      <c r="D45" s="15">
        <f>FAR_POSITION_W_EE_AND_ACCOUNT!U45</f>
        <v>0</v>
      </c>
      <c r="E45">
        <f>FAR_POSITION_W_EE_AND_ACCOUNT!M45</f>
        <v>0</v>
      </c>
      <c r="F45" t="str">
        <f t="shared" si="0"/>
        <v/>
      </c>
      <c r="G45" s="4" t="str">
        <f t="shared" si="1"/>
        <v/>
      </c>
      <c r="H45" s="4" t="str">
        <f t="shared" si="2"/>
        <v/>
      </c>
      <c r="I45" t="str">
        <f t="shared" si="3"/>
        <v>00</v>
      </c>
    </row>
    <row r="46" spans="1:9">
      <c r="A46" t="str">
        <f>IF(FAR_POSITION_W_EE_AND_ACCOUNT!A46="","",FAR_POSITION_W_EE_AND_ACCOUNT!Y46)</f>
        <v/>
      </c>
      <c r="B46" s="15">
        <f>FAR_POSITION_W_EE_AND_ACCOUNT!AA46</f>
        <v>0</v>
      </c>
      <c r="C46" s="15">
        <f>FAR_POSITION_W_EE_AND_ACCOUNT!Z46</f>
        <v>0</v>
      </c>
      <c r="D46" s="15">
        <f>FAR_POSITION_W_EE_AND_ACCOUNT!U46</f>
        <v>0</v>
      </c>
      <c r="E46">
        <f>FAR_POSITION_W_EE_AND_ACCOUNT!M46</f>
        <v>0</v>
      </c>
      <c r="F46" t="str">
        <f t="shared" si="0"/>
        <v/>
      </c>
      <c r="G46" s="4" t="str">
        <f t="shared" si="1"/>
        <v/>
      </c>
      <c r="H46" s="4" t="str">
        <f t="shared" si="2"/>
        <v/>
      </c>
      <c r="I46" t="str">
        <f t="shared" si="3"/>
        <v>00</v>
      </c>
    </row>
    <row r="47" spans="1:9">
      <c r="A47" t="str">
        <f>IF(FAR_POSITION_W_EE_AND_ACCOUNT!A47="","",FAR_POSITION_W_EE_AND_ACCOUNT!Y47)</f>
        <v/>
      </c>
      <c r="B47" s="15">
        <f>FAR_POSITION_W_EE_AND_ACCOUNT!AA47</f>
        <v>0</v>
      </c>
      <c r="C47" s="15">
        <f>FAR_POSITION_W_EE_AND_ACCOUNT!Z47</f>
        <v>0</v>
      </c>
      <c r="D47" s="15">
        <f>FAR_POSITION_W_EE_AND_ACCOUNT!U47</f>
        <v>0</v>
      </c>
      <c r="E47">
        <f>FAR_POSITION_W_EE_AND_ACCOUNT!M47</f>
        <v>0</v>
      </c>
      <c r="F47" t="str">
        <f t="shared" si="0"/>
        <v/>
      </c>
      <c r="G47" s="4" t="str">
        <f t="shared" si="1"/>
        <v/>
      </c>
      <c r="H47" s="4" t="str">
        <f t="shared" si="2"/>
        <v/>
      </c>
      <c r="I47" t="str">
        <f t="shared" si="3"/>
        <v>00</v>
      </c>
    </row>
    <row r="48" spans="1:9">
      <c r="A48" t="str">
        <f>IF(FAR_POSITION_W_EE_AND_ACCOUNT!A48="","",FAR_POSITION_W_EE_AND_ACCOUNT!Y48)</f>
        <v/>
      </c>
      <c r="B48" s="15">
        <f>FAR_POSITION_W_EE_AND_ACCOUNT!AA48</f>
        <v>0</v>
      </c>
      <c r="C48" s="15">
        <f>FAR_POSITION_W_EE_AND_ACCOUNT!Z48</f>
        <v>0</v>
      </c>
      <c r="D48" s="15">
        <f>FAR_POSITION_W_EE_AND_ACCOUNT!U48</f>
        <v>0</v>
      </c>
      <c r="E48">
        <f>FAR_POSITION_W_EE_AND_ACCOUNT!M48</f>
        <v>0</v>
      </c>
      <c r="F48" t="str">
        <f t="shared" si="0"/>
        <v/>
      </c>
      <c r="G48" s="4" t="str">
        <f t="shared" si="1"/>
        <v/>
      </c>
      <c r="H48" s="4" t="str">
        <f t="shared" si="2"/>
        <v/>
      </c>
      <c r="I48" t="str">
        <f t="shared" si="3"/>
        <v>00</v>
      </c>
    </row>
    <row r="49" spans="1:9">
      <c r="A49" t="str">
        <f>IF(FAR_POSITION_W_EE_AND_ACCOUNT!A49="","",FAR_POSITION_W_EE_AND_ACCOUNT!Y49)</f>
        <v/>
      </c>
      <c r="B49" s="15">
        <f>FAR_POSITION_W_EE_AND_ACCOUNT!AA49</f>
        <v>0</v>
      </c>
      <c r="C49" s="15">
        <f>FAR_POSITION_W_EE_AND_ACCOUNT!Z49</f>
        <v>0</v>
      </c>
      <c r="D49" s="15">
        <f>FAR_POSITION_W_EE_AND_ACCOUNT!U49</f>
        <v>0</v>
      </c>
      <c r="E49">
        <f>FAR_POSITION_W_EE_AND_ACCOUNT!M49</f>
        <v>0</v>
      </c>
      <c r="F49" t="str">
        <f t="shared" si="0"/>
        <v/>
      </c>
      <c r="G49" s="4" t="str">
        <f t="shared" si="1"/>
        <v/>
      </c>
      <c r="H49" s="4" t="str">
        <f t="shared" si="2"/>
        <v/>
      </c>
      <c r="I49" t="str">
        <f t="shared" si="3"/>
        <v>00</v>
      </c>
    </row>
    <row r="50" spans="1:9">
      <c r="A50" t="str">
        <f>IF(FAR_POSITION_W_EE_AND_ACCOUNT!A50="","",FAR_POSITION_W_EE_AND_ACCOUNT!Y50)</f>
        <v/>
      </c>
      <c r="B50" s="15">
        <f>FAR_POSITION_W_EE_AND_ACCOUNT!AA50</f>
        <v>0</v>
      </c>
      <c r="C50" s="15">
        <f>FAR_POSITION_W_EE_AND_ACCOUNT!Z50</f>
        <v>0</v>
      </c>
      <c r="D50" s="15">
        <f>FAR_POSITION_W_EE_AND_ACCOUNT!U50</f>
        <v>0</v>
      </c>
      <c r="E50">
        <f>FAR_POSITION_W_EE_AND_ACCOUNT!M50</f>
        <v>0</v>
      </c>
      <c r="F50" t="str">
        <f t="shared" si="0"/>
        <v/>
      </c>
      <c r="G50" s="4" t="str">
        <f t="shared" si="1"/>
        <v/>
      </c>
      <c r="H50" s="4" t="str">
        <f t="shared" si="2"/>
        <v/>
      </c>
      <c r="I50" t="str">
        <f t="shared" si="3"/>
        <v>00</v>
      </c>
    </row>
    <row r="51" spans="1:9">
      <c r="A51" t="str">
        <f>IF(FAR_POSITION_W_EE_AND_ACCOUNT!A51="","",FAR_POSITION_W_EE_AND_ACCOUNT!Y51)</f>
        <v/>
      </c>
      <c r="B51" s="15">
        <f>FAR_POSITION_W_EE_AND_ACCOUNT!AA51</f>
        <v>0</v>
      </c>
      <c r="C51" s="15">
        <f>FAR_POSITION_W_EE_AND_ACCOUNT!Z51</f>
        <v>0</v>
      </c>
      <c r="D51" s="15">
        <f>FAR_POSITION_W_EE_AND_ACCOUNT!U51</f>
        <v>0</v>
      </c>
      <c r="E51">
        <f>FAR_POSITION_W_EE_AND_ACCOUNT!M51</f>
        <v>0</v>
      </c>
      <c r="F51" t="str">
        <f t="shared" si="0"/>
        <v/>
      </c>
      <c r="G51" s="4" t="str">
        <f t="shared" si="1"/>
        <v/>
      </c>
      <c r="H51" s="4" t="str">
        <f t="shared" si="2"/>
        <v/>
      </c>
      <c r="I51" t="str">
        <f t="shared" si="3"/>
        <v>00</v>
      </c>
    </row>
    <row r="52" spans="1:9">
      <c r="A52" t="str">
        <f>IF(FAR_POSITION_W_EE_AND_ACCOUNT!A52="","",FAR_POSITION_W_EE_AND_ACCOUNT!Y52)</f>
        <v/>
      </c>
      <c r="B52" s="15">
        <f>FAR_POSITION_W_EE_AND_ACCOUNT!AA52</f>
        <v>0</v>
      </c>
      <c r="C52" s="15">
        <f>FAR_POSITION_W_EE_AND_ACCOUNT!Z52</f>
        <v>0</v>
      </c>
      <c r="D52" s="15">
        <f>FAR_POSITION_W_EE_AND_ACCOUNT!U52</f>
        <v>0</v>
      </c>
      <c r="E52">
        <f>FAR_POSITION_W_EE_AND_ACCOUNT!M52</f>
        <v>0</v>
      </c>
      <c r="F52" t="str">
        <f t="shared" si="0"/>
        <v/>
      </c>
      <c r="G52" s="4" t="str">
        <f t="shared" si="1"/>
        <v/>
      </c>
      <c r="H52" s="4" t="str">
        <f t="shared" si="2"/>
        <v/>
      </c>
      <c r="I52" t="str">
        <f t="shared" si="3"/>
        <v>00</v>
      </c>
    </row>
    <row r="53" spans="1:9">
      <c r="A53" t="str">
        <f>IF(FAR_POSITION_W_EE_AND_ACCOUNT!A53="","",FAR_POSITION_W_EE_AND_ACCOUNT!Y53)</f>
        <v/>
      </c>
      <c r="B53" s="15">
        <f>FAR_POSITION_W_EE_AND_ACCOUNT!AA53</f>
        <v>0</v>
      </c>
      <c r="C53" s="15">
        <f>FAR_POSITION_W_EE_AND_ACCOUNT!Z53</f>
        <v>0</v>
      </c>
      <c r="D53" s="15">
        <f>FAR_POSITION_W_EE_AND_ACCOUNT!U53</f>
        <v>0</v>
      </c>
      <c r="E53">
        <f>FAR_POSITION_W_EE_AND_ACCOUNT!M53</f>
        <v>0</v>
      </c>
      <c r="F53" t="str">
        <f t="shared" si="0"/>
        <v/>
      </c>
      <c r="G53" s="4" t="str">
        <f t="shared" si="1"/>
        <v/>
      </c>
      <c r="H53" s="4" t="str">
        <f t="shared" si="2"/>
        <v/>
      </c>
      <c r="I53" t="str">
        <f t="shared" si="3"/>
        <v>00</v>
      </c>
    </row>
    <row r="54" spans="1:9">
      <c r="A54" t="str">
        <f>IF(FAR_POSITION_W_EE_AND_ACCOUNT!A54="","",FAR_POSITION_W_EE_AND_ACCOUNT!Y54)</f>
        <v/>
      </c>
      <c r="B54" s="15">
        <f>FAR_POSITION_W_EE_AND_ACCOUNT!AA54</f>
        <v>0</v>
      </c>
      <c r="C54" s="15">
        <f>FAR_POSITION_W_EE_AND_ACCOUNT!Z54</f>
        <v>0</v>
      </c>
      <c r="D54" s="15">
        <f>FAR_POSITION_W_EE_AND_ACCOUNT!U54</f>
        <v>0</v>
      </c>
      <c r="E54">
        <f>FAR_POSITION_W_EE_AND_ACCOUNT!M54</f>
        <v>0</v>
      </c>
      <c r="F54" t="str">
        <f t="shared" si="0"/>
        <v/>
      </c>
      <c r="G54" s="4" t="str">
        <f t="shared" si="1"/>
        <v/>
      </c>
      <c r="H54" s="4" t="str">
        <f t="shared" si="2"/>
        <v/>
      </c>
      <c r="I54" t="str">
        <f t="shared" si="3"/>
        <v>00</v>
      </c>
    </row>
    <row r="55" spans="1:9">
      <c r="A55" t="str">
        <f>IF(FAR_POSITION_W_EE_AND_ACCOUNT!A55="","",FAR_POSITION_W_EE_AND_ACCOUNT!Y55)</f>
        <v/>
      </c>
      <c r="B55" s="15">
        <f>FAR_POSITION_W_EE_AND_ACCOUNT!AA55</f>
        <v>0</v>
      </c>
      <c r="C55" s="15">
        <f>FAR_POSITION_W_EE_AND_ACCOUNT!Z55</f>
        <v>0</v>
      </c>
      <c r="D55" s="15">
        <f>FAR_POSITION_W_EE_AND_ACCOUNT!U55</f>
        <v>0</v>
      </c>
      <c r="E55">
        <f>FAR_POSITION_W_EE_AND_ACCOUNT!M55</f>
        <v>0</v>
      </c>
      <c r="F55" t="str">
        <f t="shared" si="0"/>
        <v/>
      </c>
      <c r="G55" s="4" t="str">
        <f t="shared" si="1"/>
        <v/>
      </c>
      <c r="H55" s="4" t="str">
        <f t="shared" si="2"/>
        <v/>
      </c>
      <c r="I55" t="str">
        <f t="shared" si="3"/>
        <v>00</v>
      </c>
    </row>
    <row r="56" spans="1:9">
      <c r="A56" t="str">
        <f>IF(FAR_POSITION_W_EE_AND_ACCOUNT!A56="","",FAR_POSITION_W_EE_AND_ACCOUNT!Y56)</f>
        <v/>
      </c>
      <c r="B56" s="15">
        <f>FAR_POSITION_W_EE_AND_ACCOUNT!AA56</f>
        <v>0</v>
      </c>
      <c r="C56" s="15">
        <f>FAR_POSITION_W_EE_AND_ACCOUNT!Z56</f>
        <v>0</v>
      </c>
      <c r="D56" s="15">
        <f>FAR_POSITION_W_EE_AND_ACCOUNT!U56</f>
        <v>0</v>
      </c>
      <c r="E56">
        <f>FAR_POSITION_W_EE_AND_ACCOUNT!M56</f>
        <v>0</v>
      </c>
      <c r="F56" t="str">
        <f t="shared" si="0"/>
        <v/>
      </c>
      <c r="G56" s="4" t="str">
        <f t="shared" si="1"/>
        <v/>
      </c>
      <c r="H56" s="4" t="str">
        <f t="shared" si="2"/>
        <v/>
      </c>
      <c r="I56" t="str">
        <f t="shared" si="3"/>
        <v>00</v>
      </c>
    </row>
    <row r="57" spans="1:9">
      <c r="A57" t="str">
        <f>IF(FAR_POSITION_W_EE_AND_ACCOUNT!A57="","",FAR_POSITION_W_EE_AND_ACCOUNT!Y57)</f>
        <v/>
      </c>
      <c r="B57" s="15">
        <f>FAR_POSITION_W_EE_AND_ACCOUNT!AA57</f>
        <v>0</v>
      </c>
      <c r="C57" s="15">
        <f>FAR_POSITION_W_EE_AND_ACCOUNT!Z57</f>
        <v>0</v>
      </c>
      <c r="D57" s="15">
        <f>FAR_POSITION_W_EE_AND_ACCOUNT!U57</f>
        <v>0</v>
      </c>
      <c r="E57">
        <f>FAR_POSITION_W_EE_AND_ACCOUNT!M57</f>
        <v>0</v>
      </c>
      <c r="F57" t="str">
        <f t="shared" si="0"/>
        <v/>
      </c>
      <c r="G57" s="4" t="str">
        <f t="shared" si="1"/>
        <v/>
      </c>
      <c r="H57" s="4" t="str">
        <f t="shared" si="2"/>
        <v/>
      </c>
      <c r="I57" t="str">
        <f t="shared" si="3"/>
        <v>00</v>
      </c>
    </row>
    <row r="58" spans="1:9">
      <c r="A58" t="str">
        <f>IF(FAR_POSITION_W_EE_AND_ACCOUNT!A58="","",FAR_POSITION_W_EE_AND_ACCOUNT!Y58)</f>
        <v/>
      </c>
      <c r="B58" s="15">
        <f>FAR_POSITION_W_EE_AND_ACCOUNT!AA58</f>
        <v>0</v>
      </c>
      <c r="C58" s="15">
        <f>FAR_POSITION_W_EE_AND_ACCOUNT!Z58</f>
        <v>0</v>
      </c>
      <c r="D58" s="15">
        <f>FAR_POSITION_W_EE_AND_ACCOUNT!U58</f>
        <v>0</v>
      </c>
      <c r="E58">
        <f>FAR_POSITION_W_EE_AND_ACCOUNT!M58</f>
        <v>0</v>
      </c>
      <c r="F58" t="str">
        <f t="shared" si="0"/>
        <v/>
      </c>
      <c r="G58" s="4" t="str">
        <f t="shared" si="1"/>
        <v/>
      </c>
      <c r="H58" s="4" t="str">
        <f t="shared" si="2"/>
        <v/>
      </c>
      <c r="I58" t="str">
        <f t="shared" si="3"/>
        <v>00</v>
      </c>
    </row>
    <row r="59" spans="1:9">
      <c r="A59" t="str">
        <f>IF(FAR_POSITION_W_EE_AND_ACCOUNT!A59="","",FAR_POSITION_W_EE_AND_ACCOUNT!Y59)</f>
        <v/>
      </c>
      <c r="B59" s="15">
        <f>FAR_POSITION_W_EE_AND_ACCOUNT!AA59</f>
        <v>0</v>
      </c>
      <c r="C59" s="15">
        <f>FAR_POSITION_W_EE_AND_ACCOUNT!Z59</f>
        <v>0</v>
      </c>
      <c r="D59" s="15">
        <f>FAR_POSITION_W_EE_AND_ACCOUNT!U59</f>
        <v>0</v>
      </c>
      <c r="E59">
        <f>FAR_POSITION_W_EE_AND_ACCOUNT!M59</f>
        <v>0</v>
      </c>
      <c r="F59" t="str">
        <f t="shared" si="0"/>
        <v/>
      </c>
      <c r="G59" s="4" t="str">
        <f t="shared" si="1"/>
        <v/>
      </c>
      <c r="H59" s="4" t="str">
        <f t="shared" si="2"/>
        <v/>
      </c>
      <c r="I59" t="str">
        <f t="shared" si="3"/>
        <v>00</v>
      </c>
    </row>
    <row r="60" spans="1:9">
      <c r="A60" t="str">
        <f>IF(FAR_POSITION_W_EE_AND_ACCOUNT!A60="","",FAR_POSITION_W_EE_AND_ACCOUNT!Y60)</f>
        <v/>
      </c>
      <c r="B60" s="15">
        <f>FAR_POSITION_W_EE_AND_ACCOUNT!AA60</f>
        <v>0</v>
      </c>
      <c r="C60" s="15">
        <f>FAR_POSITION_W_EE_AND_ACCOUNT!Z60</f>
        <v>0</v>
      </c>
      <c r="D60" s="15">
        <f>FAR_POSITION_W_EE_AND_ACCOUNT!U60</f>
        <v>0</v>
      </c>
      <c r="E60">
        <f>FAR_POSITION_W_EE_AND_ACCOUNT!M60</f>
        <v>0</v>
      </c>
      <c r="F60" t="str">
        <f t="shared" si="0"/>
        <v/>
      </c>
      <c r="G60" s="4" t="str">
        <f t="shared" si="1"/>
        <v/>
      </c>
      <c r="H60" s="4" t="str">
        <f t="shared" si="2"/>
        <v/>
      </c>
      <c r="I60" t="str">
        <f t="shared" si="3"/>
        <v>00</v>
      </c>
    </row>
    <row r="61" spans="1:9">
      <c r="A61" t="str">
        <f>IF(FAR_POSITION_W_EE_AND_ACCOUNT!A61="","",FAR_POSITION_W_EE_AND_ACCOUNT!Y61)</f>
        <v/>
      </c>
      <c r="B61" s="15">
        <f>FAR_POSITION_W_EE_AND_ACCOUNT!AA61</f>
        <v>0</v>
      </c>
      <c r="C61" s="15">
        <f>FAR_POSITION_W_EE_AND_ACCOUNT!Z61</f>
        <v>0</v>
      </c>
      <c r="D61" s="15">
        <f>FAR_POSITION_W_EE_AND_ACCOUNT!U61</f>
        <v>0</v>
      </c>
      <c r="E61">
        <f>FAR_POSITION_W_EE_AND_ACCOUNT!M61</f>
        <v>0</v>
      </c>
      <c r="F61" t="str">
        <f t="shared" si="0"/>
        <v/>
      </c>
      <c r="G61" s="4" t="str">
        <f t="shared" si="1"/>
        <v/>
      </c>
      <c r="H61" s="4" t="str">
        <f t="shared" si="2"/>
        <v/>
      </c>
      <c r="I61" t="str">
        <f t="shared" si="3"/>
        <v>00</v>
      </c>
    </row>
    <row r="62" spans="1:9">
      <c r="A62" t="str">
        <f>IF(FAR_POSITION_W_EE_AND_ACCOUNT!A62="","",FAR_POSITION_W_EE_AND_ACCOUNT!Y62)</f>
        <v/>
      </c>
      <c r="B62" s="15">
        <f>FAR_POSITION_W_EE_AND_ACCOUNT!AA62</f>
        <v>0</v>
      </c>
      <c r="C62" s="15">
        <f>FAR_POSITION_W_EE_AND_ACCOUNT!Z62</f>
        <v>0</v>
      </c>
      <c r="D62" s="15">
        <f>FAR_POSITION_W_EE_AND_ACCOUNT!U62</f>
        <v>0</v>
      </c>
      <c r="E62">
        <f>FAR_POSITION_W_EE_AND_ACCOUNT!M62</f>
        <v>0</v>
      </c>
      <c r="F62" t="str">
        <f t="shared" si="0"/>
        <v/>
      </c>
      <c r="G62" s="4" t="str">
        <f t="shared" si="1"/>
        <v/>
      </c>
      <c r="H62" s="4" t="str">
        <f t="shared" si="2"/>
        <v/>
      </c>
      <c r="I62" t="str">
        <f t="shared" si="3"/>
        <v>00</v>
      </c>
    </row>
    <row r="63" spans="1:9">
      <c r="A63" t="str">
        <f>IF(FAR_POSITION_W_EE_AND_ACCOUNT!A63="","",FAR_POSITION_W_EE_AND_ACCOUNT!Y63)</f>
        <v/>
      </c>
      <c r="B63" s="15">
        <f>FAR_POSITION_W_EE_AND_ACCOUNT!AA63</f>
        <v>0</v>
      </c>
      <c r="C63" s="15">
        <f>FAR_POSITION_W_EE_AND_ACCOUNT!Z63</f>
        <v>0</v>
      </c>
      <c r="D63" s="15">
        <f>FAR_POSITION_W_EE_AND_ACCOUNT!U63</f>
        <v>0</v>
      </c>
      <c r="E63">
        <f>FAR_POSITION_W_EE_AND_ACCOUNT!M63</f>
        <v>0</v>
      </c>
      <c r="F63" t="str">
        <f t="shared" si="0"/>
        <v/>
      </c>
      <c r="G63" s="4" t="str">
        <f t="shared" si="1"/>
        <v/>
      </c>
      <c r="H63" s="4" t="str">
        <f t="shared" si="2"/>
        <v/>
      </c>
      <c r="I63" t="str">
        <f t="shared" si="3"/>
        <v>00</v>
      </c>
    </row>
    <row r="64" spans="1:9">
      <c r="A64" t="str">
        <f>IF(FAR_POSITION_W_EE_AND_ACCOUNT!A64="","",FAR_POSITION_W_EE_AND_ACCOUNT!Y64)</f>
        <v/>
      </c>
      <c r="B64" s="15">
        <f>FAR_POSITION_W_EE_AND_ACCOUNT!AA64</f>
        <v>0</v>
      </c>
      <c r="C64" s="15">
        <f>FAR_POSITION_W_EE_AND_ACCOUNT!Z64</f>
        <v>0</v>
      </c>
      <c r="D64" s="15">
        <f>FAR_POSITION_W_EE_AND_ACCOUNT!U64</f>
        <v>0</v>
      </c>
      <c r="E64">
        <f>FAR_POSITION_W_EE_AND_ACCOUNT!M64</f>
        <v>0</v>
      </c>
      <c r="F64" t="str">
        <f t="shared" si="0"/>
        <v/>
      </c>
      <c r="G64" s="4" t="str">
        <f t="shared" si="1"/>
        <v/>
      </c>
      <c r="H64" s="4" t="str">
        <f t="shared" si="2"/>
        <v/>
      </c>
      <c r="I64" t="str">
        <f t="shared" si="3"/>
        <v>00</v>
      </c>
    </row>
    <row r="65" spans="1:9">
      <c r="A65" t="str">
        <f>IF(FAR_POSITION_W_EE_AND_ACCOUNT!A65="","",FAR_POSITION_W_EE_AND_ACCOUNT!Y65)</f>
        <v/>
      </c>
      <c r="B65" s="15">
        <f>FAR_POSITION_W_EE_AND_ACCOUNT!AA65</f>
        <v>0</v>
      </c>
      <c r="C65" s="15">
        <f>FAR_POSITION_W_EE_AND_ACCOUNT!Z65</f>
        <v>0</v>
      </c>
      <c r="D65" s="15">
        <f>FAR_POSITION_W_EE_AND_ACCOUNT!U65</f>
        <v>0</v>
      </c>
      <c r="E65">
        <f>FAR_POSITION_W_EE_AND_ACCOUNT!M65</f>
        <v>0</v>
      </c>
      <c r="F65" t="str">
        <f t="shared" si="0"/>
        <v/>
      </c>
      <c r="G65" s="4" t="str">
        <f t="shared" si="1"/>
        <v/>
      </c>
      <c r="H65" s="4" t="str">
        <f t="shared" si="2"/>
        <v/>
      </c>
      <c r="I65" t="str">
        <f t="shared" si="3"/>
        <v>00</v>
      </c>
    </row>
    <row r="66" spans="1:9">
      <c r="A66" t="str">
        <f>IF(FAR_POSITION_W_EE_AND_ACCOUNT!A66="","",FAR_POSITION_W_EE_AND_ACCOUNT!Y66)</f>
        <v/>
      </c>
      <c r="B66" s="15">
        <f>FAR_POSITION_W_EE_AND_ACCOUNT!AA66</f>
        <v>0</v>
      </c>
      <c r="C66" s="15">
        <f>FAR_POSITION_W_EE_AND_ACCOUNT!Z66</f>
        <v>0</v>
      </c>
      <c r="D66" s="15">
        <f>FAR_POSITION_W_EE_AND_ACCOUNT!U66</f>
        <v>0</v>
      </c>
      <c r="E66">
        <f>FAR_POSITION_W_EE_AND_ACCOUNT!M66</f>
        <v>0</v>
      </c>
      <c r="F66" t="str">
        <f t="shared" si="0"/>
        <v/>
      </c>
      <c r="G66" s="4" t="str">
        <f t="shared" si="1"/>
        <v/>
      </c>
      <c r="H66" s="4" t="str">
        <f t="shared" si="2"/>
        <v/>
      </c>
      <c r="I66" t="str">
        <f t="shared" si="3"/>
        <v>00</v>
      </c>
    </row>
    <row r="67" spans="1:9">
      <c r="A67" t="str">
        <f>IF(FAR_POSITION_W_EE_AND_ACCOUNT!A67="","",FAR_POSITION_W_EE_AND_ACCOUNT!Y67)</f>
        <v/>
      </c>
      <c r="B67" s="15">
        <f>FAR_POSITION_W_EE_AND_ACCOUNT!AA67</f>
        <v>0</v>
      </c>
      <c r="C67" s="15">
        <f>FAR_POSITION_W_EE_AND_ACCOUNT!Z67</f>
        <v>0</v>
      </c>
      <c r="D67" s="15">
        <f>FAR_POSITION_W_EE_AND_ACCOUNT!U67</f>
        <v>0</v>
      </c>
      <c r="E67">
        <f>FAR_POSITION_W_EE_AND_ACCOUNT!M67</f>
        <v>0</v>
      </c>
      <c r="F67" t="str">
        <f t="shared" ref="F67:F130" si="4">IF(A67="","",LOOKUP(D67,SalaryTypeFTE))</f>
        <v/>
      </c>
      <c r="G67" s="4" t="str">
        <f t="shared" si="1"/>
        <v/>
      </c>
      <c r="H67" s="4" t="str">
        <f t="shared" si="2"/>
        <v/>
      </c>
      <c r="I67" t="str">
        <f t="shared" si="3"/>
        <v>00</v>
      </c>
    </row>
    <row r="68" spans="1:9">
      <c r="A68" t="str">
        <f>IF(FAR_POSITION_W_EE_AND_ACCOUNT!A68="","",FAR_POSITION_W_EE_AND_ACCOUNT!Y68)</f>
        <v/>
      </c>
      <c r="B68" s="15">
        <f>FAR_POSITION_W_EE_AND_ACCOUNT!AA68</f>
        <v>0</v>
      </c>
      <c r="C68" s="15">
        <f>FAR_POSITION_W_EE_AND_ACCOUNT!Z68</f>
        <v>0</v>
      </c>
      <c r="D68" s="15">
        <f>FAR_POSITION_W_EE_AND_ACCOUNT!U68</f>
        <v>0</v>
      </c>
      <c r="E68">
        <f>FAR_POSITION_W_EE_AND_ACCOUNT!M68</f>
        <v>0</v>
      </c>
      <c r="F68" t="str">
        <f t="shared" si="4"/>
        <v/>
      </c>
      <c r="G68" s="4" t="str">
        <f t="shared" ref="G68:G131" si="5">IF(F68="CertificatedFTE","3751000",IF(F68="ClassifiedFTE","3752000",""))</f>
        <v/>
      </c>
      <c r="H68" s="4" t="str">
        <f t="shared" ref="H68:H131" si="6">IF(F68="CertificatedFTE","3701000",IF(F68="ClassifiedFTE","3702000",""))</f>
        <v/>
      </c>
      <c r="I68" t="str">
        <f t="shared" ref="I68:I131" si="7">A68&amp;B68&amp;C68&amp;G68</f>
        <v>00</v>
      </c>
    </row>
    <row r="69" spans="1:9">
      <c r="A69" t="str">
        <f>IF(FAR_POSITION_W_EE_AND_ACCOUNT!A69="","",FAR_POSITION_W_EE_AND_ACCOUNT!Y69)</f>
        <v/>
      </c>
      <c r="B69" s="15">
        <f>FAR_POSITION_W_EE_AND_ACCOUNT!AA69</f>
        <v>0</v>
      </c>
      <c r="C69" s="15">
        <f>FAR_POSITION_W_EE_AND_ACCOUNT!Z69</f>
        <v>0</v>
      </c>
      <c r="D69" s="15">
        <f>FAR_POSITION_W_EE_AND_ACCOUNT!U69</f>
        <v>0</v>
      </c>
      <c r="E69">
        <f>FAR_POSITION_W_EE_AND_ACCOUNT!M69</f>
        <v>0</v>
      </c>
      <c r="F69" t="str">
        <f t="shared" si="4"/>
        <v/>
      </c>
      <c r="G69" s="4" t="str">
        <f t="shared" si="5"/>
        <v/>
      </c>
      <c r="H69" s="4" t="str">
        <f t="shared" si="6"/>
        <v/>
      </c>
      <c r="I69" t="str">
        <f t="shared" si="7"/>
        <v>00</v>
      </c>
    </row>
    <row r="70" spans="1:9">
      <c r="A70" t="str">
        <f>IF(FAR_POSITION_W_EE_AND_ACCOUNT!A70="","",FAR_POSITION_W_EE_AND_ACCOUNT!Y70)</f>
        <v/>
      </c>
      <c r="B70" s="15">
        <f>FAR_POSITION_W_EE_AND_ACCOUNT!AA70</f>
        <v>0</v>
      </c>
      <c r="C70" s="15">
        <f>FAR_POSITION_W_EE_AND_ACCOUNT!Z70</f>
        <v>0</v>
      </c>
      <c r="D70" s="15">
        <f>FAR_POSITION_W_EE_AND_ACCOUNT!U70</f>
        <v>0</v>
      </c>
      <c r="E70">
        <f>FAR_POSITION_W_EE_AND_ACCOUNT!M70</f>
        <v>0</v>
      </c>
      <c r="F70" t="str">
        <f t="shared" si="4"/>
        <v/>
      </c>
      <c r="G70" s="4" t="str">
        <f t="shared" si="5"/>
        <v/>
      </c>
      <c r="H70" s="4" t="str">
        <f t="shared" si="6"/>
        <v/>
      </c>
      <c r="I70" t="str">
        <f t="shared" si="7"/>
        <v>00</v>
      </c>
    </row>
    <row r="71" spans="1:9">
      <c r="A71" t="str">
        <f>IF(FAR_POSITION_W_EE_AND_ACCOUNT!A71="","",FAR_POSITION_W_EE_AND_ACCOUNT!Y71)</f>
        <v/>
      </c>
      <c r="B71" s="15">
        <f>FAR_POSITION_W_EE_AND_ACCOUNT!AA71</f>
        <v>0</v>
      </c>
      <c r="C71" s="15">
        <f>FAR_POSITION_W_EE_AND_ACCOUNT!Z71</f>
        <v>0</v>
      </c>
      <c r="D71" s="15">
        <f>FAR_POSITION_W_EE_AND_ACCOUNT!U71</f>
        <v>0</v>
      </c>
      <c r="E71">
        <f>FAR_POSITION_W_EE_AND_ACCOUNT!M71</f>
        <v>0</v>
      </c>
      <c r="F71" t="str">
        <f t="shared" si="4"/>
        <v/>
      </c>
      <c r="G71" s="4" t="str">
        <f t="shared" si="5"/>
        <v/>
      </c>
      <c r="H71" s="4" t="str">
        <f t="shared" si="6"/>
        <v/>
      </c>
      <c r="I71" t="str">
        <f t="shared" si="7"/>
        <v>00</v>
      </c>
    </row>
    <row r="72" spans="1:9">
      <c r="A72" t="str">
        <f>IF(FAR_POSITION_W_EE_AND_ACCOUNT!A72="","",FAR_POSITION_W_EE_AND_ACCOUNT!Y72)</f>
        <v/>
      </c>
      <c r="B72" s="15">
        <f>FAR_POSITION_W_EE_AND_ACCOUNT!AA72</f>
        <v>0</v>
      </c>
      <c r="C72" s="15">
        <f>FAR_POSITION_W_EE_AND_ACCOUNT!Z72</f>
        <v>0</v>
      </c>
      <c r="D72" s="15">
        <f>FAR_POSITION_W_EE_AND_ACCOUNT!U72</f>
        <v>0</v>
      </c>
      <c r="E72">
        <f>FAR_POSITION_W_EE_AND_ACCOUNT!M72</f>
        <v>0</v>
      </c>
      <c r="F72" t="str">
        <f t="shared" si="4"/>
        <v/>
      </c>
      <c r="G72" s="4" t="str">
        <f t="shared" si="5"/>
        <v/>
      </c>
      <c r="H72" s="4" t="str">
        <f t="shared" si="6"/>
        <v/>
      </c>
      <c r="I72" t="str">
        <f t="shared" si="7"/>
        <v>00</v>
      </c>
    </row>
    <row r="73" spans="1:9">
      <c r="A73" t="str">
        <f>IF(FAR_POSITION_W_EE_AND_ACCOUNT!A73="","",FAR_POSITION_W_EE_AND_ACCOUNT!Y73)</f>
        <v/>
      </c>
      <c r="B73" s="15">
        <f>FAR_POSITION_W_EE_AND_ACCOUNT!AA73</f>
        <v>0</v>
      </c>
      <c r="C73" s="15">
        <f>FAR_POSITION_W_EE_AND_ACCOUNT!Z73</f>
        <v>0</v>
      </c>
      <c r="D73" s="15">
        <f>FAR_POSITION_W_EE_AND_ACCOUNT!U73</f>
        <v>0</v>
      </c>
      <c r="E73">
        <f>FAR_POSITION_W_EE_AND_ACCOUNT!M73</f>
        <v>0</v>
      </c>
      <c r="F73" t="str">
        <f t="shared" si="4"/>
        <v/>
      </c>
      <c r="G73" s="4" t="str">
        <f t="shared" si="5"/>
        <v/>
      </c>
      <c r="H73" s="4" t="str">
        <f t="shared" si="6"/>
        <v/>
      </c>
      <c r="I73" t="str">
        <f t="shared" si="7"/>
        <v>00</v>
      </c>
    </row>
    <row r="74" spans="1:9">
      <c r="A74" t="str">
        <f>IF(FAR_POSITION_W_EE_AND_ACCOUNT!A74="","",FAR_POSITION_W_EE_AND_ACCOUNT!Y74)</f>
        <v/>
      </c>
      <c r="B74" s="15">
        <f>FAR_POSITION_W_EE_AND_ACCOUNT!AA74</f>
        <v>0</v>
      </c>
      <c r="C74" s="15">
        <f>FAR_POSITION_W_EE_AND_ACCOUNT!Z74</f>
        <v>0</v>
      </c>
      <c r="D74" s="15">
        <f>FAR_POSITION_W_EE_AND_ACCOUNT!U74</f>
        <v>0</v>
      </c>
      <c r="E74">
        <f>FAR_POSITION_W_EE_AND_ACCOUNT!M74</f>
        <v>0</v>
      </c>
      <c r="F74" t="str">
        <f t="shared" si="4"/>
        <v/>
      </c>
      <c r="G74" s="4" t="str">
        <f t="shared" si="5"/>
        <v/>
      </c>
      <c r="H74" s="4" t="str">
        <f t="shared" si="6"/>
        <v/>
      </c>
      <c r="I74" t="str">
        <f t="shared" si="7"/>
        <v>00</v>
      </c>
    </row>
    <row r="75" spans="1:9">
      <c r="A75" t="str">
        <f>IF(FAR_POSITION_W_EE_AND_ACCOUNT!A75="","",FAR_POSITION_W_EE_AND_ACCOUNT!Y75)</f>
        <v/>
      </c>
      <c r="B75" s="15">
        <f>FAR_POSITION_W_EE_AND_ACCOUNT!AA75</f>
        <v>0</v>
      </c>
      <c r="C75" s="15">
        <f>FAR_POSITION_W_EE_AND_ACCOUNT!Z75</f>
        <v>0</v>
      </c>
      <c r="D75" s="15">
        <f>FAR_POSITION_W_EE_AND_ACCOUNT!U75</f>
        <v>0</v>
      </c>
      <c r="E75">
        <f>FAR_POSITION_W_EE_AND_ACCOUNT!M75</f>
        <v>0</v>
      </c>
      <c r="F75" t="str">
        <f t="shared" si="4"/>
        <v/>
      </c>
      <c r="G75" s="4" t="str">
        <f t="shared" si="5"/>
        <v/>
      </c>
      <c r="H75" s="4" t="str">
        <f t="shared" si="6"/>
        <v/>
      </c>
      <c r="I75" t="str">
        <f t="shared" si="7"/>
        <v>00</v>
      </c>
    </row>
    <row r="76" spans="1:9">
      <c r="A76" t="str">
        <f>IF(FAR_POSITION_W_EE_AND_ACCOUNT!A76="","",FAR_POSITION_W_EE_AND_ACCOUNT!Y76)</f>
        <v/>
      </c>
      <c r="B76" s="15">
        <f>FAR_POSITION_W_EE_AND_ACCOUNT!AA76</f>
        <v>0</v>
      </c>
      <c r="C76" s="15">
        <f>FAR_POSITION_W_EE_AND_ACCOUNT!Z76</f>
        <v>0</v>
      </c>
      <c r="D76" s="15">
        <f>FAR_POSITION_W_EE_AND_ACCOUNT!U76</f>
        <v>0</v>
      </c>
      <c r="E76">
        <f>FAR_POSITION_W_EE_AND_ACCOUNT!M76</f>
        <v>0</v>
      </c>
      <c r="F76" t="str">
        <f t="shared" si="4"/>
        <v/>
      </c>
      <c r="G76" s="4" t="str">
        <f t="shared" si="5"/>
        <v/>
      </c>
      <c r="H76" s="4" t="str">
        <f t="shared" si="6"/>
        <v/>
      </c>
      <c r="I76" t="str">
        <f t="shared" si="7"/>
        <v>00</v>
      </c>
    </row>
    <row r="77" spans="1:9">
      <c r="A77" t="str">
        <f>IF(FAR_POSITION_W_EE_AND_ACCOUNT!A77="","",FAR_POSITION_W_EE_AND_ACCOUNT!Y77)</f>
        <v/>
      </c>
      <c r="B77" s="15">
        <f>FAR_POSITION_W_EE_AND_ACCOUNT!AA77</f>
        <v>0</v>
      </c>
      <c r="C77" s="15">
        <f>FAR_POSITION_W_EE_AND_ACCOUNT!Z77</f>
        <v>0</v>
      </c>
      <c r="D77" s="15">
        <f>FAR_POSITION_W_EE_AND_ACCOUNT!U77</f>
        <v>0</v>
      </c>
      <c r="E77">
        <f>FAR_POSITION_W_EE_AND_ACCOUNT!M77</f>
        <v>0</v>
      </c>
      <c r="F77" t="str">
        <f t="shared" si="4"/>
        <v/>
      </c>
      <c r="G77" s="4" t="str">
        <f t="shared" si="5"/>
        <v/>
      </c>
      <c r="H77" s="4" t="str">
        <f t="shared" si="6"/>
        <v/>
      </c>
      <c r="I77" t="str">
        <f t="shared" si="7"/>
        <v>00</v>
      </c>
    </row>
    <row r="78" spans="1:9">
      <c r="A78" t="str">
        <f>IF(FAR_POSITION_W_EE_AND_ACCOUNT!A78="","",FAR_POSITION_W_EE_AND_ACCOUNT!Y78)</f>
        <v/>
      </c>
      <c r="B78" s="15">
        <f>FAR_POSITION_W_EE_AND_ACCOUNT!AA78</f>
        <v>0</v>
      </c>
      <c r="C78" s="15">
        <f>FAR_POSITION_W_EE_AND_ACCOUNT!Z78</f>
        <v>0</v>
      </c>
      <c r="D78" s="15">
        <f>FAR_POSITION_W_EE_AND_ACCOUNT!U78</f>
        <v>0</v>
      </c>
      <c r="E78">
        <f>FAR_POSITION_W_EE_AND_ACCOUNT!M78</f>
        <v>0</v>
      </c>
      <c r="F78" t="str">
        <f t="shared" si="4"/>
        <v/>
      </c>
      <c r="G78" s="4" t="str">
        <f t="shared" si="5"/>
        <v/>
      </c>
      <c r="H78" s="4" t="str">
        <f t="shared" si="6"/>
        <v/>
      </c>
      <c r="I78" t="str">
        <f t="shared" si="7"/>
        <v>00</v>
      </c>
    </row>
    <row r="79" spans="1:9">
      <c r="A79" t="str">
        <f>IF(FAR_POSITION_W_EE_AND_ACCOUNT!A79="","",FAR_POSITION_W_EE_AND_ACCOUNT!Y79)</f>
        <v/>
      </c>
      <c r="B79" s="15">
        <f>FAR_POSITION_W_EE_AND_ACCOUNT!AA79</f>
        <v>0</v>
      </c>
      <c r="C79" s="15">
        <f>FAR_POSITION_W_EE_AND_ACCOUNT!Z79</f>
        <v>0</v>
      </c>
      <c r="D79" s="15">
        <f>FAR_POSITION_W_EE_AND_ACCOUNT!U79</f>
        <v>0</v>
      </c>
      <c r="E79">
        <f>FAR_POSITION_W_EE_AND_ACCOUNT!M79</f>
        <v>0</v>
      </c>
      <c r="F79" t="str">
        <f t="shared" si="4"/>
        <v/>
      </c>
      <c r="G79" s="4" t="str">
        <f t="shared" si="5"/>
        <v/>
      </c>
      <c r="H79" s="4" t="str">
        <f t="shared" si="6"/>
        <v/>
      </c>
      <c r="I79" t="str">
        <f t="shared" si="7"/>
        <v>00</v>
      </c>
    </row>
    <row r="80" spans="1:9">
      <c r="A80" t="str">
        <f>IF(FAR_POSITION_W_EE_AND_ACCOUNT!A80="","",FAR_POSITION_W_EE_AND_ACCOUNT!Y80)</f>
        <v/>
      </c>
      <c r="B80" s="15">
        <f>FAR_POSITION_W_EE_AND_ACCOUNT!AA80</f>
        <v>0</v>
      </c>
      <c r="C80" s="15">
        <f>FAR_POSITION_W_EE_AND_ACCOUNT!Z80</f>
        <v>0</v>
      </c>
      <c r="D80" s="15">
        <f>FAR_POSITION_W_EE_AND_ACCOUNT!U80</f>
        <v>0</v>
      </c>
      <c r="E80">
        <f>FAR_POSITION_W_EE_AND_ACCOUNT!M80</f>
        <v>0</v>
      </c>
      <c r="F80" t="str">
        <f t="shared" si="4"/>
        <v/>
      </c>
      <c r="G80" s="4" t="str">
        <f t="shared" si="5"/>
        <v/>
      </c>
      <c r="H80" s="4" t="str">
        <f t="shared" si="6"/>
        <v/>
      </c>
      <c r="I80" t="str">
        <f t="shared" si="7"/>
        <v>00</v>
      </c>
    </row>
    <row r="81" spans="1:9">
      <c r="A81" t="str">
        <f>IF(FAR_POSITION_W_EE_AND_ACCOUNT!A81="","",FAR_POSITION_W_EE_AND_ACCOUNT!Y81)</f>
        <v/>
      </c>
      <c r="B81" s="15">
        <f>FAR_POSITION_W_EE_AND_ACCOUNT!AA81</f>
        <v>0</v>
      </c>
      <c r="C81" s="15">
        <f>FAR_POSITION_W_EE_AND_ACCOUNT!Z81</f>
        <v>0</v>
      </c>
      <c r="D81" s="15">
        <f>FAR_POSITION_W_EE_AND_ACCOUNT!U81</f>
        <v>0</v>
      </c>
      <c r="E81">
        <f>FAR_POSITION_W_EE_AND_ACCOUNT!M81</f>
        <v>0</v>
      </c>
      <c r="F81" t="str">
        <f t="shared" si="4"/>
        <v/>
      </c>
      <c r="G81" s="4" t="str">
        <f t="shared" si="5"/>
        <v/>
      </c>
      <c r="H81" s="4" t="str">
        <f t="shared" si="6"/>
        <v/>
      </c>
      <c r="I81" t="str">
        <f t="shared" si="7"/>
        <v>00</v>
      </c>
    </row>
    <row r="82" spans="1:9">
      <c r="A82" t="str">
        <f>IF(FAR_POSITION_W_EE_AND_ACCOUNT!A82="","",FAR_POSITION_W_EE_AND_ACCOUNT!Y82)</f>
        <v/>
      </c>
      <c r="B82" s="15">
        <f>FAR_POSITION_W_EE_AND_ACCOUNT!AA82</f>
        <v>0</v>
      </c>
      <c r="C82" s="15">
        <f>FAR_POSITION_W_EE_AND_ACCOUNT!Z82</f>
        <v>0</v>
      </c>
      <c r="D82" s="15">
        <f>FAR_POSITION_W_EE_AND_ACCOUNT!U82</f>
        <v>0</v>
      </c>
      <c r="E82">
        <f>FAR_POSITION_W_EE_AND_ACCOUNT!M82</f>
        <v>0</v>
      </c>
      <c r="F82" t="str">
        <f t="shared" si="4"/>
        <v/>
      </c>
      <c r="G82" s="4" t="str">
        <f t="shared" si="5"/>
        <v/>
      </c>
      <c r="H82" s="4" t="str">
        <f t="shared" si="6"/>
        <v/>
      </c>
      <c r="I82" t="str">
        <f t="shared" si="7"/>
        <v>00</v>
      </c>
    </row>
    <row r="83" spans="1:9">
      <c r="A83" t="str">
        <f>IF(FAR_POSITION_W_EE_AND_ACCOUNT!A83="","",FAR_POSITION_W_EE_AND_ACCOUNT!Y83)</f>
        <v/>
      </c>
      <c r="B83" s="15">
        <f>FAR_POSITION_W_EE_AND_ACCOUNT!AA83</f>
        <v>0</v>
      </c>
      <c r="C83" s="15">
        <f>FAR_POSITION_W_EE_AND_ACCOUNT!Z83</f>
        <v>0</v>
      </c>
      <c r="D83" s="15">
        <f>FAR_POSITION_W_EE_AND_ACCOUNT!U83</f>
        <v>0</v>
      </c>
      <c r="E83">
        <f>FAR_POSITION_W_EE_AND_ACCOUNT!M83</f>
        <v>0</v>
      </c>
      <c r="F83" t="str">
        <f t="shared" si="4"/>
        <v/>
      </c>
      <c r="G83" s="4" t="str">
        <f t="shared" si="5"/>
        <v/>
      </c>
      <c r="H83" s="4" t="str">
        <f t="shared" si="6"/>
        <v/>
      </c>
      <c r="I83" t="str">
        <f t="shared" si="7"/>
        <v>00</v>
      </c>
    </row>
    <row r="84" spans="1:9">
      <c r="A84" t="str">
        <f>IF(FAR_POSITION_W_EE_AND_ACCOUNT!A84="","",FAR_POSITION_W_EE_AND_ACCOUNT!Y84)</f>
        <v/>
      </c>
      <c r="B84" s="15">
        <f>FAR_POSITION_W_EE_AND_ACCOUNT!AA84</f>
        <v>0</v>
      </c>
      <c r="C84" s="15">
        <f>FAR_POSITION_W_EE_AND_ACCOUNT!Z84</f>
        <v>0</v>
      </c>
      <c r="D84" s="15">
        <f>FAR_POSITION_W_EE_AND_ACCOUNT!U84</f>
        <v>0</v>
      </c>
      <c r="E84">
        <f>FAR_POSITION_W_EE_AND_ACCOUNT!M84</f>
        <v>0</v>
      </c>
      <c r="F84" t="str">
        <f t="shared" si="4"/>
        <v/>
      </c>
      <c r="G84" s="4" t="str">
        <f t="shared" si="5"/>
        <v/>
      </c>
      <c r="H84" s="4" t="str">
        <f t="shared" si="6"/>
        <v/>
      </c>
      <c r="I84" t="str">
        <f t="shared" si="7"/>
        <v>00</v>
      </c>
    </row>
    <row r="85" spans="1:9">
      <c r="A85" t="str">
        <f>IF(FAR_POSITION_W_EE_AND_ACCOUNT!A85="","",FAR_POSITION_W_EE_AND_ACCOUNT!Y85)</f>
        <v/>
      </c>
      <c r="B85" s="15">
        <f>FAR_POSITION_W_EE_AND_ACCOUNT!AA85</f>
        <v>0</v>
      </c>
      <c r="C85" s="15">
        <f>FAR_POSITION_W_EE_AND_ACCOUNT!Z85</f>
        <v>0</v>
      </c>
      <c r="D85" s="15">
        <f>FAR_POSITION_W_EE_AND_ACCOUNT!U85</f>
        <v>0</v>
      </c>
      <c r="E85">
        <f>FAR_POSITION_W_EE_AND_ACCOUNT!M85</f>
        <v>0</v>
      </c>
      <c r="F85" t="str">
        <f t="shared" si="4"/>
        <v/>
      </c>
      <c r="G85" s="4" t="str">
        <f t="shared" si="5"/>
        <v/>
      </c>
      <c r="H85" s="4" t="str">
        <f t="shared" si="6"/>
        <v/>
      </c>
      <c r="I85" t="str">
        <f t="shared" si="7"/>
        <v>00</v>
      </c>
    </row>
    <row r="86" spans="1:9">
      <c r="A86" t="str">
        <f>IF(FAR_POSITION_W_EE_AND_ACCOUNT!A86="","",FAR_POSITION_W_EE_AND_ACCOUNT!Y86)</f>
        <v/>
      </c>
      <c r="B86" s="15">
        <f>FAR_POSITION_W_EE_AND_ACCOUNT!AA86</f>
        <v>0</v>
      </c>
      <c r="C86" s="15">
        <f>FAR_POSITION_W_EE_AND_ACCOUNT!Z86</f>
        <v>0</v>
      </c>
      <c r="D86" s="15">
        <f>FAR_POSITION_W_EE_AND_ACCOUNT!U86</f>
        <v>0</v>
      </c>
      <c r="E86">
        <f>FAR_POSITION_W_EE_AND_ACCOUNT!M86</f>
        <v>0</v>
      </c>
      <c r="F86" t="str">
        <f t="shared" si="4"/>
        <v/>
      </c>
      <c r="G86" s="4" t="str">
        <f t="shared" si="5"/>
        <v/>
      </c>
      <c r="H86" s="4" t="str">
        <f t="shared" si="6"/>
        <v/>
      </c>
      <c r="I86" t="str">
        <f t="shared" si="7"/>
        <v>00</v>
      </c>
    </row>
    <row r="87" spans="1:9">
      <c r="A87" t="str">
        <f>IF(FAR_POSITION_W_EE_AND_ACCOUNT!A87="","",FAR_POSITION_W_EE_AND_ACCOUNT!Y87)</f>
        <v/>
      </c>
      <c r="B87" s="15">
        <f>FAR_POSITION_W_EE_AND_ACCOUNT!AA87</f>
        <v>0</v>
      </c>
      <c r="C87" s="15">
        <f>FAR_POSITION_W_EE_AND_ACCOUNT!Z87</f>
        <v>0</v>
      </c>
      <c r="D87" s="15">
        <f>FAR_POSITION_W_EE_AND_ACCOUNT!U87</f>
        <v>0</v>
      </c>
      <c r="E87">
        <f>FAR_POSITION_W_EE_AND_ACCOUNT!M87</f>
        <v>0</v>
      </c>
      <c r="F87" t="str">
        <f t="shared" si="4"/>
        <v/>
      </c>
      <c r="G87" s="4" t="str">
        <f t="shared" si="5"/>
        <v/>
      </c>
      <c r="H87" s="4" t="str">
        <f t="shared" si="6"/>
        <v/>
      </c>
      <c r="I87" t="str">
        <f t="shared" si="7"/>
        <v>00</v>
      </c>
    </row>
    <row r="88" spans="1:9">
      <c r="A88" t="str">
        <f>IF(FAR_POSITION_W_EE_AND_ACCOUNT!A88="","",FAR_POSITION_W_EE_AND_ACCOUNT!Y88)</f>
        <v/>
      </c>
      <c r="B88" s="15">
        <f>FAR_POSITION_W_EE_AND_ACCOUNT!AA88</f>
        <v>0</v>
      </c>
      <c r="C88" s="15">
        <f>FAR_POSITION_W_EE_AND_ACCOUNT!Z88</f>
        <v>0</v>
      </c>
      <c r="D88" s="15">
        <f>FAR_POSITION_W_EE_AND_ACCOUNT!U88</f>
        <v>0</v>
      </c>
      <c r="E88">
        <f>FAR_POSITION_W_EE_AND_ACCOUNT!M88</f>
        <v>0</v>
      </c>
      <c r="F88" t="str">
        <f t="shared" si="4"/>
        <v/>
      </c>
      <c r="G88" s="4" t="str">
        <f t="shared" si="5"/>
        <v/>
      </c>
      <c r="H88" s="4" t="str">
        <f t="shared" si="6"/>
        <v/>
      </c>
      <c r="I88" t="str">
        <f t="shared" si="7"/>
        <v>00</v>
      </c>
    </row>
    <row r="89" spans="1:9">
      <c r="A89" t="str">
        <f>IF(FAR_POSITION_W_EE_AND_ACCOUNT!A89="","",FAR_POSITION_W_EE_AND_ACCOUNT!Y89)</f>
        <v/>
      </c>
      <c r="B89" s="15">
        <f>FAR_POSITION_W_EE_AND_ACCOUNT!AA89</f>
        <v>0</v>
      </c>
      <c r="C89" s="15">
        <f>FAR_POSITION_W_EE_AND_ACCOUNT!Z89</f>
        <v>0</v>
      </c>
      <c r="D89" s="15">
        <f>FAR_POSITION_W_EE_AND_ACCOUNT!U89</f>
        <v>0</v>
      </c>
      <c r="E89">
        <f>FAR_POSITION_W_EE_AND_ACCOUNT!M89</f>
        <v>0</v>
      </c>
      <c r="F89" t="str">
        <f t="shared" si="4"/>
        <v/>
      </c>
      <c r="G89" s="4" t="str">
        <f t="shared" si="5"/>
        <v/>
      </c>
      <c r="H89" s="4" t="str">
        <f t="shared" si="6"/>
        <v/>
      </c>
      <c r="I89" t="str">
        <f t="shared" si="7"/>
        <v>00</v>
      </c>
    </row>
    <row r="90" spans="1:9">
      <c r="A90" t="str">
        <f>IF(FAR_POSITION_W_EE_AND_ACCOUNT!A90="","",FAR_POSITION_W_EE_AND_ACCOUNT!Y90)</f>
        <v/>
      </c>
      <c r="B90" s="15">
        <f>FAR_POSITION_W_EE_AND_ACCOUNT!AA90</f>
        <v>0</v>
      </c>
      <c r="C90" s="15">
        <f>FAR_POSITION_W_EE_AND_ACCOUNT!Z90</f>
        <v>0</v>
      </c>
      <c r="D90" s="15">
        <f>FAR_POSITION_W_EE_AND_ACCOUNT!U90</f>
        <v>0</v>
      </c>
      <c r="E90">
        <f>FAR_POSITION_W_EE_AND_ACCOUNT!M90</f>
        <v>0</v>
      </c>
      <c r="F90" t="str">
        <f t="shared" si="4"/>
        <v/>
      </c>
      <c r="G90" s="4" t="str">
        <f t="shared" si="5"/>
        <v/>
      </c>
      <c r="H90" s="4" t="str">
        <f t="shared" si="6"/>
        <v/>
      </c>
      <c r="I90" t="str">
        <f t="shared" si="7"/>
        <v>00</v>
      </c>
    </row>
    <row r="91" spans="1:9">
      <c r="A91" t="str">
        <f>IF(FAR_POSITION_W_EE_AND_ACCOUNT!A91="","",FAR_POSITION_W_EE_AND_ACCOUNT!Y91)</f>
        <v/>
      </c>
      <c r="B91" s="15">
        <f>FAR_POSITION_W_EE_AND_ACCOUNT!AA91</f>
        <v>0</v>
      </c>
      <c r="C91" s="15">
        <f>FAR_POSITION_W_EE_AND_ACCOUNT!Z91</f>
        <v>0</v>
      </c>
      <c r="D91" s="15">
        <f>FAR_POSITION_W_EE_AND_ACCOUNT!U91</f>
        <v>0</v>
      </c>
      <c r="E91">
        <f>FAR_POSITION_W_EE_AND_ACCOUNT!M91</f>
        <v>0</v>
      </c>
      <c r="F91" t="str">
        <f t="shared" si="4"/>
        <v/>
      </c>
      <c r="G91" s="4" t="str">
        <f t="shared" si="5"/>
        <v/>
      </c>
      <c r="H91" s="4" t="str">
        <f t="shared" si="6"/>
        <v/>
      </c>
      <c r="I91" t="str">
        <f t="shared" si="7"/>
        <v>00</v>
      </c>
    </row>
    <row r="92" spans="1:9">
      <c r="A92" t="str">
        <f>IF(FAR_POSITION_W_EE_AND_ACCOUNT!A92="","",FAR_POSITION_W_EE_AND_ACCOUNT!Y92)</f>
        <v/>
      </c>
      <c r="B92" s="15">
        <f>FAR_POSITION_W_EE_AND_ACCOUNT!AA92</f>
        <v>0</v>
      </c>
      <c r="C92" s="15">
        <f>FAR_POSITION_W_EE_AND_ACCOUNT!Z92</f>
        <v>0</v>
      </c>
      <c r="D92" s="15">
        <f>FAR_POSITION_W_EE_AND_ACCOUNT!U92</f>
        <v>0</v>
      </c>
      <c r="E92">
        <f>FAR_POSITION_W_EE_AND_ACCOUNT!M92</f>
        <v>0</v>
      </c>
      <c r="F92" t="str">
        <f t="shared" si="4"/>
        <v/>
      </c>
      <c r="G92" s="4" t="str">
        <f t="shared" si="5"/>
        <v/>
      </c>
      <c r="H92" s="4" t="str">
        <f t="shared" si="6"/>
        <v/>
      </c>
      <c r="I92" t="str">
        <f t="shared" si="7"/>
        <v>00</v>
      </c>
    </row>
    <row r="93" spans="1:9">
      <c r="A93" t="str">
        <f>IF(FAR_POSITION_W_EE_AND_ACCOUNT!A93="","",FAR_POSITION_W_EE_AND_ACCOUNT!Y93)</f>
        <v/>
      </c>
      <c r="B93" s="15">
        <f>FAR_POSITION_W_EE_AND_ACCOUNT!AA93</f>
        <v>0</v>
      </c>
      <c r="C93" s="15">
        <f>FAR_POSITION_W_EE_AND_ACCOUNT!Z93</f>
        <v>0</v>
      </c>
      <c r="D93" s="15">
        <f>FAR_POSITION_W_EE_AND_ACCOUNT!U93</f>
        <v>0</v>
      </c>
      <c r="E93">
        <f>FAR_POSITION_W_EE_AND_ACCOUNT!M93</f>
        <v>0</v>
      </c>
      <c r="F93" t="str">
        <f t="shared" si="4"/>
        <v/>
      </c>
      <c r="G93" s="4" t="str">
        <f t="shared" si="5"/>
        <v/>
      </c>
      <c r="H93" s="4" t="str">
        <f t="shared" si="6"/>
        <v/>
      </c>
      <c r="I93" t="str">
        <f t="shared" si="7"/>
        <v>00</v>
      </c>
    </row>
    <row r="94" spans="1:9">
      <c r="A94" t="str">
        <f>IF(FAR_POSITION_W_EE_AND_ACCOUNT!A94="","",FAR_POSITION_W_EE_AND_ACCOUNT!Y94)</f>
        <v/>
      </c>
      <c r="B94" s="15">
        <f>FAR_POSITION_W_EE_AND_ACCOUNT!AA94</f>
        <v>0</v>
      </c>
      <c r="C94" s="15">
        <f>FAR_POSITION_W_EE_AND_ACCOUNT!Z94</f>
        <v>0</v>
      </c>
      <c r="D94" s="15">
        <f>FAR_POSITION_W_EE_AND_ACCOUNT!U94</f>
        <v>0</v>
      </c>
      <c r="E94">
        <f>FAR_POSITION_W_EE_AND_ACCOUNT!M94</f>
        <v>0</v>
      </c>
      <c r="F94" t="str">
        <f t="shared" si="4"/>
        <v/>
      </c>
      <c r="G94" s="4" t="str">
        <f t="shared" si="5"/>
        <v/>
      </c>
      <c r="H94" s="4" t="str">
        <f t="shared" si="6"/>
        <v/>
      </c>
      <c r="I94" t="str">
        <f t="shared" si="7"/>
        <v>00</v>
      </c>
    </row>
    <row r="95" spans="1:9">
      <c r="A95" t="str">
        <f>IF(FAR_POSITION_W_EE_AND_ACCOUNT!A95="","",FAR_POSITION_W_EE_AND_ACCOUNT!Y95)</f>
        <v/>
      </c>
      <c r="B95" s="15">
        <f>FAR_POSITION_W_EE_AND_ACCOUNT!AA95</f>
        <v>0</v>
      </c>
      <c r="C95" s="15">
        <f>FAR_POSITION_W_EE_AND_ACCOUNT!Z95</f>
        <v>0</v>
      </c>
      <c r="D95" s="15">
        <f>FAR_POSITION_W_EE_AND_ACCOUNT!U95</f>
        <v>0</v>
      </c>
      <c r="E95">
        <f>FAR_POSITION_W_EE_AND_ACCOUNT!M95</f>
        <v>0</v>
      </c>
      <c r="F95" t="str">
        <f t="shared" si="4"/>
        <v/>
      </c>
      <c r="G95" s="4" t="str">
        <f t="shared" si="5"/>
        <v/>
      </c>
      <c r="H95" s="4" t="str">
        <f t="shared" si="6"/>
        <v/>
      </c>
      <c r="I95" t="str">
        <f t="shared" si="7"/>
        <v>00</v>
      </c>
    </row>
    <row r="96" spans="1:9">
      <c r="A96" t="str">
        <f>IF(FAR_POSITION_W_EE_AND_ACCOUNT!A96="","",FAR_POSITION_W_EE_AND_ACCOUNT!Y96)</f>
        <v/>
      </c>
      <c r="B96" s="15">
        <f>FAR_POSITION_W_EE_AND_ACCOUNT!AA96</f>
        <v>0</v>
      </c>
      <c r="C96" s="15">
        <f>FAR_POSITION_W_EE_AND_ACCOUNT!Z96</f>
        <v>0</v>
      </c>
      <c r="D96" s="15">
        <f>FAR_POSITION_W_EE_AND_ACCOUNT!U96</f>
        <v>0</v>
      </c>
      <c r="E96">
        <f>FAR_POSITION_W_EE_AND_ACCOUNT!M96</f>
        <v>0</v>
      </c>
      <c r="F96" t="str">
        <f t="shared" si="4"/>
        <v/>
      </c>
      <c r="G96" s="4" t="str">
        <f t="shared" si="5"/>
        <v/>
      </c>
      <c r="H96" s="4" t="str">
        <f t="shared" si="6"/>
        <v/>
      </c>
      <c r="I96" t="str">
        <f t="shared" si="7"/>
        <v>00</v>
      </c>
    </row>
    <row r="97" spans="1:9">
      <c r="A97" t="str">
        <f>IF(FAR_POSITION_W_EE_AND_ACCOUNT!A97="","",FAR_POSITION_W_EE_AND_ACCOUNT!Y97)</f>
        <v/>
      </c>
      <c r="B97" s="15">
        <f>FAR_POSITION_W_EE_AND_ACCOUNT!AA97</f>
        <v>0</v>
      </c>
      <c r="C97" s="15">
        <f>FAR_POSITION_W_EE_AND_ACCOUNT!Z97</f>
        <v>0</v>
      </c>
      <c r="D97" s="15">
        <f>FAR_POSITION_W_EE_AND_ACCOUNT!U97</f>
        <v>0</v>
      </c>
      <c r="E97">
        <f>FAR_POSITION_W_EE_AND_ACCOUNT!M97</f>
        <v>0</v>
      </c>
      <c r="F97" t="str">
        <f t="shared" si="4"/>
        <v/>
      </c>
      <c r="G97" s="4" t="str">
        <f t="shared" si="5"/>
        <v/>
      </c>
      <c r="H97" s="4" t="str">
        <f t="shared" si="6"/>
        <v/>
      </c>
      <c r="I97" t="str">
        <f t="shared" si="7"/>
        <v>00</v>
      </c>
    </row>
    <row r="98" spans="1:9">
      <c r="A98" t="str">
        <f>IF(FAR_POSITION_W_EE_AND_ACCOUNT!A98="","",FAR_POSITION_W_EE_AND_ACCOUNT!Y98)</f>
        <v/>
      </c>
      <c r="B98" s="15">
        <f>FAR_POSITION_W_EE_AND_ACCOUNT!AA98</f>
        <v>0</v>
      </c>
      <c r="C98" s="15">
        <f>FAR_POSITION_W_EE_AND_ACCOUNT!Z98</f>
        <v>0</v>
      </c>
      <c r="D98" s="15">
        <f>FAR_POSITION_W_EE_AND_ACCOUNT!U98</f>
        <v>0</v>
      </c>
      <c r="E98">
        <f>FAR_POSITION_W_EE_AND_ACCOUNT!M98</f>
        <v>0</v>
      </c>
      <c r="F98" t="str">
        <f t="shared" si="4"/>
        <v/>
      </c>
      <c r="G98" s="4" t="str">
        <f t="shared" si="5"/>
        <v/>
      </c>
      <c r="H98" s="4" t="str">
        <f t="shared" si="6"/>
        <v/>
      </c>
      <c r="I98" t="str">
        <f t="shared" si="7"/>
        <v>00</v>
      </c>
    </row>
    <row r="99" spans="1:9">
      <c r="A99" t="str">
        <f>IF(FAR_POSITION_W_EE_AND_ACCOUNT!A99="","",FAR_POSITION_W_EE_AND_ACCOUNT!Y99)</f>
        <v/>
      </c>
      <c r="B99" s="15">
        <f>FAR_POSITION_W_EE_AND_ACCOUNT!AA99</f>
        <v>0</v>
      </c>
      <c r="C99" s="15">
        <f>FAR_POSITION_W_EE_AND_ACCOUNT!Z99</f>
        <v>0</v>
      </c>
      <c r="D99" s="15">
        <f>FAR_POSITION_W_EE_AND_ACCOUNT!U99</f>
        <v>0</v>
      </c>
      <c r="E99">
        <f>FAR_POSITION_W_EE_AND_ACCOUNT!M99</f>
        <v>0</v>
      </c>
      <c r="F99" t="str">
        <f t="shared" si="4"/>
        <v/>
      </c>
      <c r="G99" s="4" t="str">
        <f t="shared" si="5"/>
        <v/>
      </c>
      <c r="H99" s="4" t="str">
        <f t="shared" si="6"/>
        <v/>
      </c>
      <c r="I99" t="str">
        <f t="shared" si="7"/>
        <v>00</v>
      </c>
    </row>
    <row r="100" spans="1:9">
      <c r="A100" t="str">
        <f>IF(FAR_POSITION_W_EE_AND_ACCOUNT!A100="","",FAR_POSITION_W_EE_AND_ACCOUNT!Y100)</f>
        <v/>
      </c>
      <c r="B100" s="15">
        <f>FAR_POSITION_W_EE_AND_ACCOUNT!AA100</f>
        <v>0</v>
      </c>
      <c r="C100" s="15">
        <f>FAR_POSITION_W_EE_AND_ACCOUNT!Z100</f>
        <v>0</v>
      </c>
      <c r="D100" s="15">
        <f>FAR_POSITION_W_EE_AND_ACCOUNT!U100</f>
        <v>0</v>
      </c>
      <c r="E100">
        <f>FAR_POSITION_W_EE_AND_ACCOUNT!M100</f>
        <v>0</v>
      </c>
      <c r="F100" t="str">
        <f t="shared" si="4"/>
        <v/>
      </c>
      <c r="G100" s="4" t="str">
        <f t="shared" si="5"/>
        <v/>
      </c>
      <c r="H100" s="4" t="str">
        <f t="shared" si="6"/>
        <v/>
      </c>
      <c r="I100" t="str">
        <f t="shared" si="7"/>
        <v>00</v>
      </c>
    </row>
    <row r="101" spans="1:9">
      <c r="A101" t="str">
        <f>IF(FAR_POSITION_W_EE_AND_ACCOUNT!A101="","",FAR_POSITION_W_EE_AND_ACCOUNT!Y101)</f>
        <v/>
      </c>
      <c r="B101" s="15">
        <f>FAR_POSITION_W_EE_AND_ACCOUNT!AA101</f>
        <v>0</v>
      </c>
      <c r="C101" s="15">
        <f>FAR_POSITION_W_EE_AND_ACCOUNT!Z101</f>
        <v>0</v>
      </c>
      <c r="D101" s="15">
        <f>FAR_POSITION_W_EE_AND_ACCOUNT!U101</f>
        <v>0</v>
      </c>
      <c r="E101">
        <f>FAR_POSITION_W_EE_AND_ACCOUNT!M101</f>
        <v>0</v>
      </c>
      <c r="F101" t="str">
        <f t="shared" si="4"/>
        <v/>
      </c>
      <c r="G101" s="4" t="str">
        <f t="shared" si="5"/>
        <v/>
      </c>
      <c r="H101" s="4" t="str">
        <f t="shared" si="6"/>
        <v/>
      </c>
      <c r="I101" t="str">
        <f t="shared" si="7"/>
        <v>00</v>
      </c>
    </row>
    <row r="102" spans="1:9">
      <c r="A102" t="str">
        <f>IF(FAR_POSITION_W_EE_AND_ACCOUNT!A102="","",FAR_POSITION_W_EE_AND_ACCOUNT!Y102)</f>
        <v/>
      </c>
      <c r="B102" s="15">
        <f>FAR_POSITION_W_EE_AND_ACCOUNT!AA102</f>
        <v>0</v>
      </c>
      <c r="C102" s="15">
        <f>FAR_POSITION_W_EE_AND_ACCOUNT!Z102</f>
        <v>0</v>
      </c>
      <c r="D102" s="15">
        <f>FAR_POSITION_W_EE_AND_ACCOUNT!U102</f>
        <v>0</v>
      </c>
      <c r="E102">
        <f>FAR_POSITION_W_EE_AND_ACCOUNT!M102</f>
        <v>0</v>
      </c>
      <c r="F102" t="str">
        <f t="shared" si="4"/>
        <v/>
      </c>
      <c r="G102" s="4" t="str">
        <f t="shared" si="5"/>
        <v/>
      </c>
      <c r="H102" s="4" t="str">
        <f t="shared" si="6"/>
        <v/>
      </c>
      <c r="I102" t="str">
        <f t="shared" si="7"/>
        <v>00</v>
      </c>
    </row>
    <row r="103" spans="1:9">
      <c r="A103" t="str">
        <f>IF(FAR_POSITION_W_EE_AND_ACCOUNT!A103="","",FAR_POSITION_W_EE_AND_ACCOUNT!Y103)</f>
        <v/>
      </c>
      <c r="B103" s="15">
        <f>FAR_POSITION_W_EE_AND_ACCOUNT!AA103</f>
        <v>0</v>
      </c>
      <c r="C103" s="15">
        <f>FAR_POSITION_W_EE_AND_ACCOUNT!Z103</f>
        <v>0</v>
      </c>
      <c r="D103" s="15">
        <f>FAR_POSITION_W_EE_AND_ACCOUNT!U103</f>
        <v>0</v>
      </c>
      <c r="E103">
        <f>FAR_POSITION_W_EE_AND_ACCOUNT!M103</f>
        <v>0</v>
      </c>
      <c r="F103" t="str">
        <f t="shared" si="4"/>
        <v/>
      </c>
      <c r="G103" s="4" t="str">
        <f t="shared" si="5"/>
        <v/>
      </c>
      <c r="H103" s="4" t="str">
        <f t="shared" si="6"/>
        <v/>
      </c>
      <c r="I103" t="str">
        <f t="shared" si="7"/>
        <v>00</v>
      </c>
    </row>
    <row r="104" spans="1:9">
      <c r="A104" t="str">
        <f>IF(FAR_POSITION_W_EE_AND_ACCOUNT!A104="","",FAR_POSITION_W_EE_AND_ACCOUNT!Y104)</f>
        <v/>
      </c>
      <c r="B104" s="15">
        <f>FAR_POSITION_W_EE_AND_ACCOUNT!AA104</f>
        <v>0</v>
      </c>
      <c r="C104" s="15">
        <f>FAR_POSITION_W_EE_AND_ACCOUNT!Z104</f>
        <v>0</v>
      </c>
      <c r="D104" s="15">
        <f>FAR_POSITION_W_EE_AND_ACCOUNT!U104</f>
        <v>0</v>
      </c>
      <c r="E104">
        <f>FAR_POSITION_W_EE_AND_ACCOUNT!M104</f>
        <v>0</v>
      </c>
      <c r="F104" t="str">
        <f t="shared" si="4"/>
        <v/>
      </c>
      <c r="G104" s="4" t="str">
        <f t="shared" si="5"/>
        <v/>
      </c>
      <c r="H104" s="4" t="str">
        <f t="shared" si="6"/>
        <v/>
      </c>
      <c r="I104" t="str">
        <f t="shared" si="7"/>
        <v>00</v>
      </c>
    </row>
    <row r="105" spans="1:9">
      <c r="A105" t="str">
        <f>IF(FAR_POSITION_W_EE_AND_ACCOUNT!A105="","",FAR_POSITION_W_EE_AND_ACCOUNT!Y105)</f>
        <v/>
      </c>
      <c r="B105" s="15">
        <f>FAR_POSITION_W_EE_AND_ACCOUNT!AA105</f>
        <v>0</v>
      </c>
      <c r="C105" s="15">
        <f>FAR_POSITION_W_EE_AND_ACCOUNT!Z105</f>
        <v>0</v>
      </c>
      <c r="D105" s="15">
        <f>FAR_POSITION_W_EE_AND_ACCOUNT!U105</f>
        <v>0</v>
      </c>
      <c r="E105">
        <f>FAR_POSITION_W_EE_AND_ACCOUNT!M105</f>
        <v>0</v>
      </c>
      <c r="F105" t="str">
        <f t="shared" si="4"/>
        <v/>
      </c>
      <c r="G105" s="4" t="str">
        <f t="shared" si="5"/>
        <v/>
      </c>
      <c r="H105" s="4" t="str">
        <f t="shared" si="6"/>
        <v/>
      </c>
      <c r="I105" t="str">
        <f t="shared" si="7"/>
        <v>00</v>
      </c>
    </row>
    <row r="106" spans="1:9">
      <c r="A106" t="str">
        <f>IF(FAR_POSITION_W_EE_AND_ACCOUNT!A106="","",FAR_POSITION_W_EE_AND_ACCOUNT!Y106)</f>
        <v/>
      </c>
      <c r="B106" s="15">
        <f>FAR_POSITION_W_EE_AND_ACCOUNT!AA106</f>
        <v>0</v>
      </c>
      <c r="C106" s="15">
        <f>FAR_POSITION_W_EE_AND_ACCOUNT!Z106</f>
        <v>0</v>
      </c>
      <c r="D106" s="15">
        <f>FAR_POSITION_W_EE_AND_ACCOUNT!U106</f>
        <v>0</v>
      </c>
      <c r="E106">
        <f>FAR_POSITION_W_EE_AND_ACCOUNT!M106</f>
        <v>0</v>
      </c>
      <c r="F106" t="str">
        <f t="shared" si="4"/>
        <v/>
      </c>
      <c r="G106" s="4" t="str">
        <f t="shared" si="5"/>
        <v/>
      </c>
      <c r="H106" s="4" t="str">
        <f t="shared" si="6"/>
        <v/>
      </c>
      <c r="I106" t="str">
        <f t="shared" si="7"/>
        <v>00</v>
      </c>
    </row>
    <row r="107" spans="1:9">
      <c r="A107" t="str">
        <f>IF(FAR_POSITION_W_EE_AND_ACCOUNT!A107="","",FAR_POSITION_W_EE_AND_ACCOUNT!Y107)</f>
        <v/>
      </c>
      <c r="B107" s="15">
        <f>FAR_POSITION_W_EE_AND_ACCOUNT!AA107</f>
        <v>0</v>
      </c>
      <c r="C107" s="15">
        <f>FAR_POSITION_W_EE_AND_ACCOUNT!Z107</f>
        <v>0</v>
      </c>
      <c r="D107" s="15">
        <f>FAR_POSITION_W_EE_AND_ACCOUNT!U107</f>
        <v>0</v>
      </c>
      <c r="E107">
        <f>FAR_POSITION_W_EE_AND_ACCOUNT!M107</f>
        <v>0</v>
      </c>
      <c r="F107" t="str">
        <f t="shared" si="4"/>
        <v/>
      </c>
      <c r="G107" s="4" t="str">
        <f t="shared" si="5"/>
        <v/>
      </c>
      <c r="H107" s="4" t="str">
        <f t="shared" si="6"/>
        <v/>
      </c>
      <c r="I107" t="str">
        <f t="shared" si="7"/>
        <v>00</v>
      </c>
    </row>
    <row r="108" spans="1:9">
      <c r="A108" t="str">
        <f>IF(FAR_POSITION_W_EE_AND_ACCOUNT!A108="","",FAR_POSITION_W_EE_AND_ACCOUNT!Y108)</f>
        <v/>
      </c>
      <c r="B108" s="15">
        <f>FAR_POSITION_W_EE_AND_ACCOUNT!AA108</f>
        <v>0</v>
      </c>
      <c r="C108" s="15">
        <f>FAR_POSITION_W_EE_AND_ACCOUNT!Z108</f>
        <v>0</v>
      </c>
      <c r="D108" s="15">
        <f>FAR_POSITION_W_EE_AND_ACCOUNT!U108</f>
        <v>0</v>
      </c>
      <c r="E108">
        <f>FAR_POSITION_W_EE_AND_ACCOUNT!M108</f>
        <v>0</v>
      </c>
      <c r="F108" t="str">
        <f t="shared" si="4"/>
        <v/>
      </c>
      <c r="G108" s="4" t="str">
        <f t="shared" si="5"/>
        <v/>
      </c>
      <c r="H108" s="4" t="str">
        <f t="shared" si="6"/>
        <v/>
      </c>
      <c r="I108" t="str">
        <f t="shared" si="7"/>
        <v>00</v>
      </c>
    </row>
    <row r="109" spans="1:9">
      <c r="A109" t="str">
        <f>IF(FAR_POSITION_W_EE_AND_ACCOUNT!A109="","",FAR_POSITION_W_EE_AND_ACCOUNT!Y109)</f>
        <v/>
      </c>
      <c r="B109" s="15">
        <f>FAR_POSITION_W_EE_AND_ACCOUNT!AA109</f>
        <v>0</v>
      </c>
      <c r="C109" s="15">
        <f>FAR_POSITION_W_EE_AND_ACCOUNT!Z109</f>
        <v>0</v>
      </c>
      <c r="D109" s="15">
        <f>FAR_POSITION_W_EE_AND_ACCOUNT!U109</f>
        <v>0</v>
      </c>
      <c r="E109">
        <f>FAR_POSITION_W_EE_AND_ACCOUNT!M109</f>
        <v>0</v>
      </c>
      <c r="F109" t="str">
        <f t="shared" si="4"/>
        <v/>
      </c>
      <c r="G109" s="4" t="str">
        <f t="shared" si="5"/>
        <v/>
      </c>
      <c r="H109" s="4" t="str">
        <f t="shared" si="6"/>
        <v/>
      </c>
      <c r="I109" t="str">
        <f t="shared" si="7"/>
        <v>00</v>
      </c>
    </row>
    <row r="110" spans="1:9">
      <c r="A110" t="str">
        <f>IF(FAR_POSITION_W_EE_AND_ACCOUNT!A110="","",FAR_POSITION_W_EE_AND_ACCOUNT!Y110)</f>
        <v/>
      </c>
      <c r="B110" s="15">
        <f>FAR_POSITION_W_EE_AND_ACCOUNT!AA110</f>
        <v>0</v>
      </c>
      <c r="C110" s="15">
        <f>FAR_POSITION_W_EE_AND_ACCOUNT!Z110</f>
        <v>0</v>
      </c>
      <c r="D110" s="15">
        <f>FAR_POSITION_W_EE_AND_ACCOUNT!U110</f>
        <v>0</v>
      </c>
      <c r="E110">
        <f>FAR_POSITION_W_EE_AND_ACCOUNT!M110</f>
        <v>0</v>
      </c>
      <c r="F110" t="str">
        <f t="shared" si="4"/>
        <v/>
      </c>
      <c r="G110" s="4" t="str">
        <f t="shared" si="5"/>
        <v/>
      </c>
      <c r="H110" s="4" t="str">
        <f t="shared" si="6"/>
        <v/>
      </c>
      <c r="I110" t="str">
        <f t="shared" si="7"/>
        <v>00</v>
      </c>
    </row>
    <row r="111" spans="1:9">
      <c r="A111" t="str">
        <f>IF(FAR_POSITION_W_EE_AND_ACCOUNT!A111="","",FAR_POSITION_W_EE_AND_ACCOUNT!Y111)</f>
        <v/>
      </c>
      <c r="B111" s="15">
        <f>FAR_POSITION_W_EE_AND_ACCOUNT!AA111</f>
        <v>0</v>
      </c>
      <c r="C111" s="15">
        <f>FAR_POSITION_W_EE_AND_ACCOUNT!Z111</f>
        <v>0</v>
      </c>
      <c r="D111" s="15">
        <f>FAR_POSITION_W_EE_AND_ACCOUNT!U111</f>
        <v>0</v>
      </c>
      <c r="E111">
        <f>FAR_POSITION_W_EE_AND_ACCOUNT!M111</f>
        <v>0</v>
      </c>
      <c r="F111" t="str">
        <f t="shared" si="4"/>
        <v/>
      </c>
      <c r="G111" s="4" t="str">
        <f t="shared" si="5"/>
        <v/>
      </c>
      <c r="H111" s="4" t="str">
        <f t="shared" si="6"/>
        <v/>
      </c>
      <c r="I111" t="str">
        <f t="shared" si="7"/>
        <v>00</v>
      </c>
    </row>
    <row r="112" spans="1:9">
      <c r="A112" t="str">
        <f>IF(FAR_POSITION_W_EE_AND_ACCOUNT!A112="","",FAR_POSITION_W_EE_AND_ACCOUNT!Y112)</f>
        <v/>
      </c>
      <c r="B112" s="15">
        <f>FAR_POSITION_W_EE_AND_ACCOUNT!AA112</f>
        <v>0</v>
      </c>
      <c r="C112" s="15">
        <f>FAR_POSITION_W_EE_AND_ACCOUNT!Z112</f>
        <v>0</v>
      </c>
      <c r="D112" s="15">
        <f>FAR_POSITION_W_EE_AND_ACCOUNT!U112</f>
        <v>0</v>
      </c>
      <c r="E112">
        <f>FAR_POSITION_W_EE_AND_ACCOUNT!M112</f>
        <v>0</v>
      </c>
      <c r="F112" t="str">
        <f t="shared" si="4"/>
        <v/>
      </c>
      <c r="G112" s="4" t="str">
        <f t="shared" si="5"/>
        <v/>
      </c>
      <c r="H112" s="4" t="str">
        <f t="shared" si="6"/>
        <v/>
      </c>
      <c r="I112" t="str">
        <f t="shared" si="7"/>
        <v>00</v>
      </c>
    </row>
    <row r="113" spans="1:9">
      <c r="A113" t="str">
        <f>IF(FAR_POSITION_W_EE_AND_ACCOUNT!A113="","",FAR_POSITION_W_EE_AND_ACCOUNT!Y113)</f>
        <v/>
      </c>
      <c r="B113" s="15">
        <f>FAR_POSITION_W_EE_AND_ACCOUNT!AA113</f>
        <v>0</v>
      </c>
      <c r="C113" s="15">
        <f>FAR_POSITION_W_EE_AND_ACCOUNT!Z113</f>
        <v>0</v>
      </c>
      <c r="D113" s="15">
        <f>FAR_POSITION_W_EE_AND_ACCOUNT!U113</f>
        <v>0</v>
      </c>
      <c r="E113">
        <f>FAR_POSITION_W_EE_AND_ACCOUNT!M113</f>
        <v>0</v>
      </c>
      <c r="F113" t="str">
        <f t="shared" si="4"/>
        <v/>
      </c>
      <c r="G113" s="4" t="str">
        <f t="shared" si="5"/>
        <v/>
      </c>
      <c r="H113" s="4" t="str">
        <f t="shared" si="6"/>
        <v/>
      </c>
      <c r="I113" t="str">
        <f t="shared" si="7"/>
        <v>00</v>
      </c>
    </row>
    <row r="114" spans="1:9">
      <c r="A114" t="str">
        <f>IF(FAR_POSITION_W_EE_AND_ACCOUNT!A114="","",FAR_POSITION_W_EE_AND_ACCOUNT!Y114)</f>
        <v/>
      </c>
      <c r="B114" s="15">
        <f>FAR_POSITION_W_EE_AND_ACCOUNT!AA114</f>
        <v>0</v>
      </c>
      <c r="C114" s="15">
        <f>FAR_POSITION_W_EE_AND_ACCOUNT!Z114</f>
        <v>0</v>
      </c>
      <c r="D114" s="15">
        <f>FAR_POSITION_W_EE_AND_ACCOUNT!U114</f>
        <v>0</v>
      </c>
      <c r="E114">
        <f>FAR_POSITION_W_EE_AND_ACCOUNT!M114</f>
        <v>0</v>
      </c>
      <c r="F114" t="str">
        <f t="shared" si="4"/>
        <v/>
      </c>
      <c r="G114" s="4" t="str">
        <f t="shared" si="5"/>
        <v/>
      </c>
      <c r="H114" s="4" t="str">
        <f t="shared" si="6"/>
        <v/>
      </c>
      <c r="I114" t="str">
        <f t="shared" si="7"/>
        <v>00</v>
      </c>
    </row>
    <row r="115" spans="1:9">
      <c r="A115" t="str">
        <f>IF(FAR_POSITION_W_EE_AND_ACCOUNT!A115="","",FAR_POSITION_W_EE_AND_ACCOUNT!Y115)</f>
        <v/>
      </c>
      <c r="B115" s="15">
        <f>FAR_POSITION_W_EE_AND_ACCOUNT!AA115</f>
        <v>0</v>
      </c>
      <c r="C115" s="15">
        <f>FAR_POSITION_W_EE_AND_ACCOUNT!Z115</f>
        <v>0</v>
      </c>
      <c r="D115" s="15">
        <f>FAR_POSITION_W_EE_AND_ACCOUNT!U115</f>
        <v>0</v>
      </c>
      <c r="E115">
        <f>FAR_POSITION_W_EE_AND_ACCOUNT!M115</f>
        <v>0</v>
      </c>
      <c r="F115" t="str">
        <f t="shared" si="4"/>
        <v/>
      </c>
      <c r="G115" s="4" t="str">
        <f t="shared" si="5"/>
        <v/>
      </c>
      <c r="H115" s="4" t="str">
        <f t="shared" si="6"/>
        <v/>
      </c>
      <c r="I115" t="str">
        <f t="shared" si="7"/>
        <v>00</v>
      </c>
    </row>
    <row r="116" spans="1:9">
      <c r="A116" t="str">
        <f>IF(FAR_POSITION_W_EE_AND_ACCOUNT!A116="","",FAR_POSITION_W_EE_AND_ACCOUNT!Y116)</f>
        <v/>
      </c>
      <c r="B116" s="15">
        <f>FAR_POSITION_W_EE_AND_ACCOUNT!AA116</f>
        <v>0</v>
      </c>
      <c r="C116" s="15">
        <f>FAR_POSITION_W_EE_AND_ACCOUNT!Z116</f>
        <v>0</v>
      </c>
      <c r="D116" s="15">
        <f>FAR_POSITION_W_EE_AND_ACCOUNT!U116</f>
        <v>0</v>
      </c>
      <c r="E116">
        <f>FAR_POSITION_W_EE_AND_ACCOUNT!M116</f>
        <v>0</v>
      </c>
      <c r="F116" t="str">
        <f t="shared" si="4"/>
        <v/>
      </c>
      <c r="G116" s="4" t="str">
        <f t="shared" si="5"/>
        <v/>
      </c>
      <c r="H116" s="4" t="str">
        <f t="shared" si="6"/>
        <v/>
      </c>
      <c r="I116" t="str">
        <f t="shared" si="7"/>
        <v>00</v>
      </c>
    </row>
    <row r="117" spans="1:9">
      <c r="A117" t="str">
        <f>IF(FAR_POSITION_W_EE_AND_ACCOUNT!A117="","",FAR_POSITION_W_EE_AND_ACCOUNT!Y117)</f>
        <v/>
      </c>
      <c r="B117" s="15">
        <f>FAR_POSITION_W_EE_AND_ACCOUNT!AA117</f>
        <v>0</v>
      </c>
      <c r="C117" s="15">
        <f>FAR_POSITION_W_EE_AND_ACCOUNT!Z117</f>
        <v>0</v>
      </c>
      <c r="D117" s="15">
        <f>FAR_POSITION_W_EE_AND_ACCOUNT!U117</f>
        <v>0</v>
      </c>
      <c r="E117">
        <f>FAR_POSITION_W_EE_AND_ACCOUNT!M117</f>
        <v>0</v>
      </c>
      <c r="F117" t="str">
        <f t="shared" si="4"/>
        <v/>
      </c>
      <c r="G117" s="4" t="str">
        <f t="shared" si="5"/>
        <v/>
      </c>
      <c r="H117" s="4" t="str">
        <f t="shared" si="6"/>
        <v/>
      </c>
      <c r="I117" t="str">
        <f t="shared" si="7"/>
        <v>00</v>
      </c>
    </row>
    <row r="118" spans="1:9">
      <c r="A118" t="str">
        <f>IF(FAR_POSITION_W_EE_AND_ACCOUNT!A118="","",FAR_POSITION_W_EE_AND_ACCOUNT!Y118)</f>
        <v/>
      </c>
      <c r="B118" s="15">
        <f>FAR_POSITION_W_EE_AND_ACCOUNT!AA118</f>
        <v>0</v>
      </c>
      <c r="C118" s="15">
        <f>FAR_POSITION_W_EE_AND_ACCOUNT!Z118</f>
        <v>0</v>
      </c>
      <c r="D118" s="15">
        <f>FAR_POSITION_W_EE_AND_ACCOUNT!U118</f>
        <v>0</v>
      </c>
      <c r="E118">
        <f>FAR_POSITION_W_EE_AND_ACCOUNT!M118</f>
        <v>0</v>
      </c>
      <c r="F118" t="str">
        <f t="shared" si="4"/>
        <v/>
      </c>
      <c r="G118" s="4" t="str">
        <f t="shared" si="5"/>
        <v/>
      </c>
      <c r="H118" s="4" t="str">
        <f t="shared" si="6"/>
        <v/>
      </c>
      <c r="I118" t="str">
        <f t="shared" si="7"/>
        <v>00</v>
      </c>
    </row>
    <row r="119" spans="1:9">
      <c r="A119" t="str">
        <f>IF(FAR_POSITION_W_EE_AND_ACCOUNT!A119="","",FAR_POSITION_W_EE_AND_ACCOUNT!Y119)</f>
        <v/>
      </c>
      <c r="B119" s="15">
        <f>FAR_POSITION_W_EE_AND_ACCOUNT!AA119</f>
        <v>0</v>
      </c>
      <c r="C119" s="15">
        <f>FAR_POSITION_W_EE_AND_ACCOUNT!Z119</f>
        <v>0</v>
      </c>
      <c r="D119" s="15">
        <f>FAR_POSITION_W_EE_AND_ACCOUNT!U119</f>
        <v>0</v>
      </c>
      <c r="E119">
        <f>FAR_POSITION_W_EE_AND_ACCOUNT!M119</f>
        <v>0</v>
      </c>
      <c r="F119" t="str">
        <f t="shared" si="4"/>
        <v/>
      </c>
      <c r="G119" s="4" t="str">
        <f t="shared" si="5"/>
        <v/>
      </c>
      <c r="H119" s="4" t="str">
        <f t="shared" si="6"/>
        <v/>
      </c>
      <c r="I119" t="str">
        <f t="shared" si="7"/>
        <v>00</v>
      </c>
    </row>
    <row r="120" spans="1:9">
      <c r="A120" t="str">
        <f>IF(FAR_POSITION_W_EE_AND_ACCOUNT!A120="","",FAR_POSITION_W_EE_AND_ACCOUNT!Y120)</f>
        <v/>
      </c>
      <c r="B120" s="15">
        <f>FAR_POSITION_W_EE_AND_ACCOUNT!AA120</f>
        <v>0</v>
      </c>
      <c r="C120" s="15">
        <f>FAR_POSITION_W_EE_AND_ACCOUNT!Z120</f>
        <v>0</v>
      </c>
      <c r="D120" s="15">
        <f>FAR_POSITION_W_EE_AND_ACCOUNT!U120</f>
        <v>0</v>
      </c>
      <c r="E120">
        <f>FAR_POSITION_W_EE_AND_ACCOUNT!M120</f>
        <v>0</v>
      </c>
      <c r="F120" t="str">
        <f t="shared" si="4"/>
        <v/>
      </c>
      <c r="G120" s="4" t="str">
        <f t="shared" si="5"/>
        <v/>
      </c>
      <c r="H120" s="4" t="str">
        <f t="shared" si="6"/>
        <v/>
      </c>
      <c r="I120" t="str">
        <f t="shared" si="7"/>
        <v>00</v>
      </c>
    </row>
    <row r="121" spans="1:9">
      <c r="A121" t="str">
        <f>IF(FAR_POSITION_W_EE_AND_ACCOUNT!A121="","",FAR_POSITION_W_EE_AND_ACCOUNT!Y121)</f>
        <v/>
      </c>
      <c r="B121" s="15">
        <f>FAR_POSITION_W_EE_AND_ACCOUNT!AA121</f>
        <v>0</v>
      </c>
      <c r="C121" s="15">
        <f>FAR_POSITION_W_EE_AND_ACCOUNT!Z121</f>
        <v>0</v>
      </c>
      <c r="D121" s="15">
        <f>FAR_POSITION_W_EE_AND_ACCOUNT!U121</f>
        <v>0</v>
      </c>
      <c r="E121">
        <f>FAR_POSITION_W_EE_AND_ACCOUNT!M121</f>
        <v>0</v>
      </c>
      <c r="F121" t="str">
        <f t="shared" si="4"/>
        <v/>
      </c>
      <c r="G121" s="4" t="str">
        <f t="shared" si="5"/>
        <v/>
      </c>
      <c r="H121" s="4" t="str">
        <f t="shared" si="6"/>
        <v/>
      </c>
      <c r="I121" t="str">
        <f t="shared" si="7"/>
        <v>00</v>
      </c>
    </row>
    <row r="122" spans="1:9">
      <c r="A122" t="str">
        <f>IF(FAR_POSITION_W_EE_AND_ACCOUNT!A122="","",FAR_POSITION_W_EE_AND_ACCOUNT!Y122)</f>
        <v/>
      </c>
      <c r="B122" s="15">
        <f>FAR_POSITION_W_EE_AND_ACCOUNT!AA122</f>
        <v>0</v>
      </c>
      <c r="C122" s="15">
        <f>FAR_POSITION_W_EE_AND_ACCOUNT!Z122</f>
        <v>0</v>
      </c>
      <c r="D122" s="15">
        <f>FAR_POSITION_W_EE_AND_ACCOUNT!U122</f>
        <v>0</v>
      </c>
      <c r="E122">
        <f>FAR_POSITION_W_EE_AND_ACCOUNT!M122</f>
        <v>0</v>
      </c>
      <c r="F122" t="str">
        <f t="shared" si="4"/>
        <v/>
      </c>
      <c r="G122" s="4" t="str">
        <f t="shared" si="5"/>
        <v/>
      </c>
      <c r="H122" s="4" t="str">
        <f t="shared" si="6"/>
        <v/>
      </c>
      <c r="I122" t="str">
        <f t="shared" si="7"/>
        <v>00</v>
      </c>
    </row>
    <row r="123" spans="1:9">
      <c r="A123" t="str">
        <f>IF(FAR_POSITION_W_EE_AND_ACCOUNT!A123="","",FAR_POSITION_W_EE_AND_ACCOUNT!Y123)</f>
        <v/>
      </c>
      <c r="B123" s="15">
        <f>FAR_POSITION_W_EE_AND_ACCOUNT!AA123</f>
        <v>0</v>
      </c>
      <c r="C123" s="15">
        <f>FAR_POSITION_W_EE_AND_ACCOUNT!Z123</f>
        <v>0</v>
      </c>
      <c r="D123" s="15">
        <f>FAR_POSITION_W_EE_AND_ACCOUNT!U123</f>
        <v>0</v>
      </c>
      <c r="E123">
        <f>FAR_POSITION_W_EE_AND_ACCOUNT!M123</f>
        <v>0</v>
      </c>
      <c r="F123" t="str">
        <f t="shared" si="4"/>
        <v/>
      </c>
      <c r="G123" s="4" t="str">
        <f t="shared" si="5"/>
        <v/>
      </c>
      <c r="H123" s="4" t="str">
        <f t="shared" si="6"/>
        <v/>
      </c>
      <c r="I123" t="str">
        <f t="shared" si="7"/>
        <v>00</v>
      </c>
    </row>
    <row r="124" spans="1:9">
      <c r="A124" t="str">
        <f>IF(FAR_POSITION_W_EE_AND_ACCOUNT!A124="","",FAR_POSITION_W_EE_AND_ACCOUNT!Y124)</f>
        <v/>
      </c>
      <c r="B124" s="15">
        <f>FAR_POSITION_W_EE_AND_ACCOUNT!AA124</f>
        <v>0</v>
      </c>
      <c r="C124" s="15">
        <f>FAR_POSITION_W_EE_AND_ACCOUNT!Z124</f>
        <v>0</v>
      </c>
      <c r="D124" s="15">
        <f>FAR_POSITION_W_EE_AND_ACCOUNT!U124</f>
        <v>0</v>
      </c>
      <c r="E124">
        <f>FAR_POSITION_W_EE_AND_ACCOUNT!M124</f>
        <v>0</v>
      </c>
      <c r="F124" t="str">
        <f t="shared" si="4"/>
        <v/>
      </c>
      <c r="G124" s="4" t="str">
        <f t="shared" si="5"/>
        <v/>
      </c>
      <c r="H124" s="4" t="str">
        <f t="shared" si="6"/>
        <v/>
      </c>
      <c r="I124" t="str">
        <f t="shared" si="7"/>
        <v>00</v>
      </c>
    </row>
    <row r="125" spans="1:9">
      <c r="A125" t="str">
        <f>IF(FAR_POSITION_W_EE_AND_ACCOUNT!A125="","",FAR_POSITION_W_EE_AND_ACCOUNT!Y125)</f>
        <v/>
      </c>
      <c r="B125" s="15">
        <f>FAR_POSITION_W_EE_AND_ACCOUNT!AA125</f>
        <v>0</v>
      </c>
      <c r="C125" s="15">
        <f>FAR_POSITION_W_EE_AND_ACCOUNT!Z125</f>
        <v>0</v>
      </c>
      <c r="D125" s="15">
        <f>FAR_POSITION_W_EE_AND_ACCOUNT!U125</f>
        <v>0</v>
      </c>
      <c r="E125">
        <f>FAR_POSITION_W_EE_AND_ACCOUNT!M125</f>
        <v>0</v>
      </c>
      <c r="F125" t="str">
        <f t="shared" si="4"/>
        <v/>
      </c>
      <c r="G125" s="4" t="str">
        <f t="shared" si="5"/>
        <v/>
      </c>
      <c r="H125" s="4" t="str">
        <f t="shared" si="6"/>
        <v/>
      </c>
      <c r="I125" t="str">
        <f t="shared" si="7"/>
        <v>00</v>
      </c>
    </row>
    <row r="126" spans="1:9">
      <c r="A126" t="str">
        <f>IF(FAR_POSITION_W_EE_AND_ACCOUNT!A126="","",FAR_POSITION_W_EE_AND_ACCOUNT!Y126)</f>
        <v/>
      </c>
      <c r="B126" s="15">
        <f>FAR_POSITION_W_EE_AND_ACCOUNT!AA126</f>
        <v>0</v>
      </c>
      <c r="C126" s="15">
        <f>FAR_POSITION_W_EE_AND_ACCOUNT!Z126</f>
        <v>0</v>
      </c>
      <c r="D126" s="15">
        <f>FAR_POSITION_W_EE_AND_ACCOUNT!U126</f>
        <v>0</v>
      </c>
      <c r="E126">
        <f>FAR_POSITION_W_EE_AND_ACCOUNT!M126</f>
        <v>0</v>
      </c>
      <c r="F126" t="str">
        <f t="shared" si="4"/>
        <v/>
      </c>
      <c r="G126" s="4" t="str">
        <f t="shared" si="5"/>
        <v/>
      </c>
      <c r="H126" s="4" t="str">
        <f t="shared" si="6"/>
        <v/>
      </c>
      <c r="I126" t="str">
        <f t="shared" si="7"/>
        <v>00</v>
      </c>
    </row>
    <row r="127" spans="1:9">
      <c r="A127" t="str">
        <f>IF(FAR_POSITION_W_EE_AND_ACCOUNT!A127="","",FAR_POSITION_W_EE_AND_ACCOUNT!Y127)</f>
        <v/>
      </c>
      <c r="B127" s="15">
        <f>FAR_POSITION_W_EE_AND_ACCOUNT!AA127</f>
        <v>0</v>
      </c>
      <c r="C127" s="15">
        <f>FAR_POSITION_W_EE_AND_ACCOUNT!Z127</f>
        <v>0</v>
      </c>
      <c r="D127" s="15">
        <f>FAR_POSITION_W_EE_AND_ACCOUNT!U127</f>
        <v>0</v>
      </c>
      <c r="E127">
        <f>FAR_POSITION_W_EE_AND_ACCOUNT!M127</f>
        <v>0</v>
      </c>
      <c r="F127" t="str">
        <f t="shared" si="4"/>
        <v/>
      </c>
      <c r="G127" s="4" t="str">
        <f t="shared" si="5"/>
        <v/>
      </c>
      <c r="H127" s="4" t="str">
        <f t="shared" si="6"/>
        <v/>
      </c>
      <c r="I127" t="str">
        <f t="shared" si="7"/>
        <v>00</v>
      </c>
    </row>
    <row r="128" spans="1:9">
      <c r="A128" t="str">
        <f>IF(FAR_POSITION_W_EE_AND_ACCOUNT!A128="","",FAR_POSITION_W_EE_AND_ACCOUNT!Y128)</f>
        <v/>
      </c>
      <c r="B128" s="15">
        <f>FAR_POSITION_W_EE_AND_ACCOUNT!AA128</f>
        <v>0</v>
      </c>
      <c r="C128" s="15">
        <f>FAR_POSITION_W_EE_AND_ACCOUNT!Z128</f>
        <v>0</v>
      </c>
      <c r="D128" s="15">
        <f>FAR_POSITION_W_EE_AND_ACCOUNT!U128</f>
        <v>0</v>
      </c>
      <c r="E128">
        <f>FAR_POSITION_W_EE_AND_ACCOUNT!M128</f>
        <v>0</v>
      </c>
      <c r="F128" t="str">
        <f t="shared" si="4"/>
        <v/>
      </c>
      <c r="G128" s="4" t="str">
        <f t="shared" si="5"/>
        <v/>
      </c>
      <c r="H128" s="4" t="str">
        <f t="shared" si="6"/>
        <v/>
      </c>
      <c r="I128" t="str">
        <f t="shared" si="7"/>
        <v>00</v>
      </c>
    </row>
    <row r="129" spans="1:9">
      <c r="A129" t="str">
        <f>IF(FAR_POSITION_W_EE_AND_ACCOUNT!A129="","",FAR_POSITION_W_EE_AND_ACCOUNT!Y129)</f>
        <v/>
      </c>
      <c r="B129" s="15">
        <f>FAR_POSITION_W_EE_AND_ACCOUNT!AA129</f>
        <v>0</v>
      </c>
      <c r="C129" s="15">
        <f>FAR_POSITION_W_EE_AND_ACCOUNT!Z129</f>
        <v>0</v>
      </c>
      <c r="D129" s="15">
        <f>FAR_POSITION_W_EE_AND_ACCOUNT!U129</f>
        <v>0</v>
      </c>
      <c r="E129">
        <f>FAR_POSITION_W_EE_AND_ACCOUNT!M129</f>
        <v>0</v>
      </c>
      <c r="F129" t="str">
        <f t="shared" si="4"/>
        <v/>
      </c>
      <c r="G129" s="4" t="str">
        <f t="shared" si="5"/>
        <v/>
      </c>
      <c r="H129" s="4" t="str">
        <f t="shared" si="6"/>
        <v/>
      </c>
      <c r="I129" t="str">
        <f t="shared" si="7"/>
        <v>00</v>
      </c>
    </row>
    <row r="130" spans="1:9">
      <c r="A130" t="str">
        <f>IF(FAR_POSITION_W_EE_AND_ACCOUNT!A130="","",FAR_POSITION_W_EE_AND_ACCOUNT!Y130)</f>
        <v/>
      </c>
      <c r="B130" s="15">
        <f>FAR_POSITION_W_EE_AND_ACCOUNT!AA130</f>
        <v>0</v>
      </c>
      <c r="C130" s="15">
        <f>FAR_POSITION_W_EE_AND_ACCOUNT!Z130</f>
        <v>0</v>
      </c>
      <c r="D130" s="15">
        <f>FAR_POSITION_W_EE_AND_ACCOUNT!U130</f>
        <v>0</v>
      </c>
      <c r="E130">
        <f>FAR_POSITION_W_EE_AND_ACCOUNT!M130</f>
        <v>0</v>
      </c>
      <c r="F130" t="str">
        <f t="shared" si="4"/>
        <v/>
      </c>
      <c r="G130" s="4" t="str">
        <f t="shared" si="5"/>
        <v/>
      </c>
      <c r="H130" s="4" t="str">
        <f t="shared" si="6"/>
        <v/>
      </c>
      <c r="I130" t="str">
        <f t="shared" si="7"/>
        <v>00</v>
      </c>
    </row>
    <row r="131" spans="1:9">
      <c r="A131" t="str">
        <f>IF(FAR_POSITION_W_EE_AND_ACCOUNT!A131="","",FAR_POSITION_W_EE_AND_ACCOUNT!Y131)</f>
        <v/>
      </c>
      <c r="B131" s="15">
        <f>FAR_POSITION_W_EE_AND_ACCOUNT!AA131</f>
        <v>0</v>
      </c>
      <c r="C131" s="15">
        <f>FAR_POSITION_W_EE_AND_ACCOUNT!Z131</f>
        <v>0</v>
      </c>
      <c r="D131" s="15">
        <f>FAR_POSITION_W_EE_AND_ACCOUNT!U131</f>
        <v>0</v>
      </c>
      <c r="E131">
        <f>FAR_POSITION_W_EE_AND_ACCOUNT!M131</f>
        <v>0</v>
      </c>
      <c r="F131" t="str">
        <f t="shared" ref="F131:F194" si="8">IF(A131="","",LOOKUP(D131,SalaryTypeFTE))</f>
        <v/>
      </c>
      <c r="G131" s="4" t="str">
        <f t="shared" si="5"/>
        <v/>
      </c>
      <c r="H131" s="4" t="str">
        <f t="shared" si="6"/>
        <v/>
      </c>
      <c r="I131" t="str">
        <f t="shared" si="7"/>
        <v>00</v>
      </c>
    </row>
    <row r="132" spans="1:9">
      <c r="A132" t="str">
        <f>IF(FAR_POSITION_W_EE_AND_ACCOUNT!A132="","",FAR_POSITION_W_EE_AND_ACCOUNT!Y132)</f>
        <v/>
      </c>
      <c r="B132" s="15">
        <f>FAR_POSITION_W_EE_AND_ACCOUNT!AA132</f>
        <v>0</v>
      </c>
      <c r="C132" s="15">
        <f>FAR_POSITION_W_EE_AND_ACCOUNT!Z132</f>
        <v>0</v>
      </c>
      <c r="D132" s="15">
        <f>FAR_POSITION_W_EE_AND_ACCOUNT!U132</f>
        <v>0</v>
      </c>
      <c r="E132">
        <f>FAR_POSITION_W_EE_AND_ACCOUNT!M132</f>
        <v>0</v>
      </c>
      <c r="F132" t="str">
        <f t="shared" si="8"/>
        <v/>
      </c>
      <c r="G132" s="4" t="str">
        <f t="shared" ref="G132:G195" si="9">IF(F132="CertificatedFTE","3751000",IF(F132="ClassifiedFTE","3752000",""))</f>
        <v/>
      </c>
      <c r="H132" s="4" t="str">
        <f t="shared" ref="H132:H195" si="10">IF(F132="CertificatedFTE","3701000",IF(F132="ClassifiedFTE","3702000",""))</f>
        <v/>
      </c>
      <c r="I132" t="str">
        <f t="shared" ref="I132:I195" si="11">A132&amp;B132&amp;C132&amp;G132</f>
        <v>00</v>
      </c>
    </row>
    <row r="133" spans="1:9">
      <c r="A133" t="str">
        <f>IF(FAR_POSITION_W_EE_AND_ACCOUNT!A133="","",FAR_POSITION_W_EE_AND_ACCOUNT!Y133)</f>
        <v/>
      </c>
      <c r="B133" s="15">
        <f>FAR_POSITION_W_EE_AND_ACCOUNT!AA133</f>
        <v>0</v>
      </c>
      <c r="C133" s="15">
        <f>FAR_POSITION_W_EE_AND_ACCOUNT!Z133</f>
        <v>0</v>
      </c>
      <c r="D133" s="15">
        <f>FAR_POSITION_W_EE_AND_ACCOUNT!U133</f>
        <v>0</v>
      </c>
      <c r="E133">
        <f>FAR_POSITION_W_EE_AND_ACCOUNT!M133</f>
        <v>0</v>
      </c>
      <c r="F133" t="str">
        <f t="shared" si="8"/>
        <v/>
      </c>
      <c r="G133" s="4" t="str">
        <f t="shared" si="9"/>
        <v/>
      </c>
      <c r="H133" s="4" t="str">
        <f t="shared" si="10"/>
        <v/>
      </c>
      <c r="I133" t="str">
        <f t="shared" si="11"/>
        <v>00</v>
      </c>
    </row>
    <row r="134" spans="1:9">
      <c r="A134" t="str">
        <f>IF(FAR_POSITION_W_EE_AND_ACCOUNT!A134="","",FAR_POSITION_W_EE_AND_ACCOUNT!Y134)</f>
        <v/>
      </c>
      <c r="B134" s="15">
        <f>FAR_POSITION_W_EE_AND_ACCOUNT!AA134</f>
        <v>0</v>
      </c>
      <c r="C134" s="15">
        <f>FAR_POSITION_W_EE_AND_ACCOUNT!Z134</f>
        <v>0</v>
      </c>
      <c r="D134" s="15">
        <f>FAR_POSITION_W_EE_AND_ACCOUNT!U134</f>
        <v>0</v>
      </c>
      <c r="E134">
        <f>FAR_POSITION_W_EE_AND_ACCOUNT!M134</f>
        <v>0</v>
      </c>
      <c r="F134" t="str">
        <f t="shared" si="8"/>
        <v/>
      </c>
      <c r="G134" s="4" t="str">
        <f t="shared" si="9"/>
        <v/>
      </c>
      <c r="H134" s="4" t="str">
        <f t="shared" si="10"/>
        <v/>
      </c>
      <c r="I134" t="str">
        <f t="shared" si="11"/>
        <v>00</v>
      </c>
    </row>
    <row r="135" spans="1:9">
      <c r="A135" t="str">
        <f>IF(FAR_POSITION_W_EE_AND_ACCOUNT!A135="","",FAR_POSITION_W_EE_AND_ACCOUNT!Y135)</f>
        <v/>
      </c>
      <c r="B135" s="15">
        <f>FAR_POSITION_W_EE_AND_ACCOUNT!AA135</f>
        <v>0</v>
      </c>
      <c r="C135" s="15">
        <f>FAR_POSITION_W_EE_AND_ACCOUNT!Z135</f>
        <v>0</v>
      </c>
      <c r="D135" s="15">
        <f>FAR_POSITION_W_EE_AND_ACCOUNT!U135</f>
        <v>0</v>
      </c>
      <c r="E135">
        <f>FAR_POSITION_W_EE_AND_ACCOUNT!M135</f>
        <v>0</v>
      </c>
      <c r="F135" t="str">
        <f t="shared" si="8"/>
        <v/>
      </c>
      <c r="G135" s="4" t="str">
        <f t="shared" si="9"/>
        <v/>
      </c>
      <c r="H135" s="4" t="str">
        <f t="shared" si="10"/>
        <v/>
      </c>
      <c r="I135" t="str">
        <f t="shared" si="11"/>
        <v>00</v>
      </c>
    </row>
    <row r="136" spans="1:9">
      <c r="A136" t="str">
        <f>IF(FAR_POSITION_W_EE_AND_ACCOUNT!A136="","",FAR_POSITION_W_EE_AND_ACCOUNT!Y136)</f>
        <v/>
      </c>
      <c r="B136" s="15">
        <f>FAR_POSITION_W_EE_AND_ACCOUNT!AA136</f>
        <v>0</v>
      </c>
      <c r="C136" s="15">
        <f>FAR_POSITION_W_EE_AND_ACCOUNT!Z136</f>
        <v>0</v>
      </c>
      <c r="D136" s="15">
        <f>FAR_POSITION_W_EE_AND_ACCOUNT!U136</f>
        <v>0</v>
      </c>
      <c r="E136">
        <f>FAR_POSITION_W_EE_AND_ACCOUNT!M136</f>
        <v>0</v>
      </c>
      <c r="F136" t="str">
        <f t="shared" si="8"/>
        <v/>
      </c>
      <c r="G136" s="4" t="str">
        <f t="shared" si="9"/>
        <v/>
      </c>
      <c r="H136" s="4" t="str">
        <f t="shared" si="10"/>
        <v/>
      </c>
      <c r="I136" t="str">
        <f t="shared" si="11"/>
        <v>00</v>
      </c>
    </row>
    <row r="137" spans="1:9">
      <c r="A137" t="str">
        <f>IF(FAR_POSITION_W_EE_AND_ACCOUNT!A137="","",FAR_POSITION_W_EE_AND_ACCOUNT!Y137)</f>
        <v/>
      </c>
      <c r="B137" s="15">
        <f>FAR_POSITION_W_EE_AND_ACCOUNT!AA137</f>
        <v>0</v>
      </c>
      <c r="C137" s="15">
        <f>FAR_POSITION_W_EE_AND_ACCOUNT!Z137</f>
        <v>0</v>
      </c>
      <c r="D137" s="15">
        <f>FAR_POSITION_W_EE_AND_ACCOUNT!U137</f>
        <v>0</v>
      </c>
      <c r="E137">
        <f>FAR_POSITION_W_EE_AND_ACCOUNT!M137</f>
        <v>0</v>
      </c>
      <c r="F137" t="str">
        <f t="shared" si="8"/>
        <v/>
      </c>
      <c r="G137" s="4" t="str">
        <f t="shared" si="9"/>
        <v/>
      </c>
      <c r="H137" s="4" t="str">
        <f t="shared" si="10"/>
        <v/>
      </c>
      <c r="I137" t="str">
        <f t="shared" si="11"/>
        <v>00</v>
      </c>
    </row>
    <row r="138" spans="1:9">
      <c r="A138" t="str">
        <f>IF(FAR_POSITION_W_EE_AND_ACCOUNT!A138="","",FAR_POSITION_W_EE_AND_ACCOUNT!Y138)</f>
        <v/>
      </c>
      <c r="B138" s="15">
        <f>FAR_POSITION_W_EE_AND_ACCOUNT!AA138</f>
        <v>0</v>
      </c>
      <c r="C138" s="15">
        <f>FAR_POSITION_W_EE_AND_ACCOUNT!Z138</f>
        <v>0</v>
      </c>
      <c r="D138" s="15">
        <f>FAR_POSITION_W_EE_AND_ACCOUNT!U138</f>
        <v>0</v>
      </c>
      <c r="E138">
        <f>FAR_POSITION_W_EE_AND_ACCOUNT!M138</f>
        <v>0</v>
      </c>
      <c r="F138" t="str">
        <f t="shared" si="8"/>
        <v/>
      </c>
      <c r="G138" s="4" t="str">
        <f t="shared" si="9"/>
        <v/>
      </c>
      <c r="H138" s="4" t="str">
        <f t="shared" si="10"/>
        <v/>
      </c>
      <c r="I138" t="str">
        <f t="shared" si="11"/>
        <v>00</v>
      </c>
    </row>
    <row r="139" spans="1:9">
      <c r="A139" t="str">
        <f>IF(FAR_POSITION_W_EE_AND_ACCOUNT!A139="","",FAR_POSITION_W_EE_AND_ACCOUNT!Y139)</f>
        <v/>
      </c>
      <c r="B139" s="15">
        <f>FAR_POSITION_W_EE_AND_ACCOUNT!AA139</f>
        <v>0</v>
      </c>
      <c r="C139" s="15">
        <f>FAR_POSITION_W_EE_AND_ACCOUNT!Z139</f>
        <v>0</v>
      </c>
      <c r="D139" s="15">
        <f>FAR_POSITION_W_EE_AND_ACCOUNT!U139</f>
        <v>0</v>
      </c>
      <c r="E139">
        <f>FAR_POSITION_W_EE_AND_ACCOUNT!M139</f>
        <v>0</v>
      </c>
      <c r="F139" t="str">
        <f t="shared" si="8"/>
        <v/>
      </c>
      <c r="G139" s="4" t="str">
        <f t="shared" si="9"/>
        <v/>
      </c>
      <c r="H139" s="4" t="str">
        <f t="shared" si="10"/>
        <v/>
      </c>
      <c r="I139" t="str">
        <f t="shared" si="11"/>
        <v>00</v>
      </c>
    </row>
    <row r="140" spans="1:9">
      <c r="A140" t="str">
        <f>IF(FAR_POSITION_W_EE_AND_ACCOUNT!A140="","",FAR_POSITION_W_EE_AND_ACCOUNT!Y140)</f>
        <v/>
      </c>
      <c r="B140" s="15">
        <f>FAR_POSITION_W_EE_AND_ACCOUNT!AA140</f>
        <v>0</v>
      </c>
      <c r="C140" s="15">
        <f>FAR_POSITION_W_EE_AND_ACCOUNT!Z140</f>
        <v>0</v>
      </c>
      <c r="D140" s="15">
        <f>FAR_POSITION_W_EE_AND_ACCOUNT!U140</f>
        <v>0</v>
      </c>
      <c r="E140">
        <f>FAR_POSITION_W_EE_AND_ACCOUNT!M140</f>
        <v>0</v>
      </c>
      <c r="F140" t="str">
        <f t="shared" si="8"/>
        <v/>
      </c>
      <c r="G140" s="4" t="str">
        <f t="shared" si="9"/>
        <v/>
      </c>
      <c r="H140" s="4" t="str">
        <f t="shared" si="10"/>
        <v/>
      </c>
      <c r="I140" t="str">
        <f t="shared" si="11"/>
        <v>00</v>
      </c>
    </row>
    <row r="141" spans="1:9">
      <c r="A141" t="str">
        <f>IF(FAR_POSITION_W_EE_AND_ACCOUNT!A141="","",FAR_POSITION_W_EE_AND_ACCOUNT!Y141)</f>
        <v/>
      </c>
      <c r="B141" s="15">
        <f>FAR_POSITION_W_EE_AND_ACCOUNT!AA141</f>
        <v>0</v>
      </c>
      <c r="C141" s="15">
        <f>FAR_POSITION_W_EE_AND_ACCOUNT!Z141</f>
        <v>0</v>
      </c>
      <c r="D141" s="15">
        <f>FAR_POSITION_W_EE_AND_ACCOUNT!U141</f>
        <v>0</v>
      </c>
      <c r="E141">
        <f>FAR_POSITION_W_EE_AND_ACCOUNT!M141</f>
        <v>0</v>
      </c>
      <c r="F141" t="str">
        <f t="shared" si="8"/>
        <v/>
      </c>
      <c r="G141" s="4" t="str">
        <f t="shared" si="9"/>
        <v/>
      </c>
      <c r="H141" s="4" t="str">
        <f t="shared" si="10"/>
        <v/>
      </c>
      <c r="I141" t="str">
        <f t="shared" si="11"/>
        <v>00</v>
      </c>
    </row>
    <row r="142" spans="1:9">
      <c r="A142" t="str">
        <f>IF(FAR_POSITION_W_EE_AND_ACCOUNT!A142="","",FAR_POSITION_W_EE_AND_ACCOUNT!Y142)</f>
        <v/>
      </c>
      <c r="B142" s="15">
        <f>FAR_POSITION_W_EE_AND_ACCOUNT!AA142</f>
        <v>0</v>
      </c>
      <c r="C142" s="15">
        <f>FAR_POSITION_W_EE_AND_ACCOUNT!Z142</f>
        <v>0</v>
      </c>
      <c r="D142" s="15">
        <f>FAR_POSITION_W_EE_AND_ACCOUNT!U142</f>
        <v>0</v>
      </c>
      <c r="E142">
        <f>FAR_POSITION_W_EE_AND_ACCOUNT!M142</f>
        <v>0</v>
      </c>
      <c r="F142" t="str">
        <f t="shared" si="8"/>
        <v/>
      </c>
      <c r="G142" s="4" t="str">
        <f t="shared" si="9"/>
        <v/>
      </c>
      <c r="H142" s="4" t="str">
        <f t="shared" si="10"/>
        <v/>
      </c>
      <c r="I142" t="str">
        <f t="shared" si="11"/>
        <v>00</v>
      </c>
    </row>
    <row r="143" spans="1:9">
      <c r="A143" t="str">
        <f>IF(FAR_POSITION_W_EE_AND_ACCOUNT!A143="","",FAR_POSITION_W_EE_AND_ACCOUNT!Y143)</f>
        <v/>
      </c>
      <c r="B143" s="15">
        <f>FAR_POSITION_W_EE_AND_ACCOUNT!AA143</f>
        <v>0</v>
      </c>
      <c r="C143" s="15">
        <f>FAR_POSITION_W_EE_AND_ACCOUNT!Z143</f>
        <v>0</v>
      </c>
      <c r="D143" s="15">
        <f>FAR_POSITION_W_EE_AND_ACCOUNT!U143</f>
        <v>0</v>
      </c>
      <c r="E143">
        <f>FAR_POSITION_W_EE_AND_ACCOUNT!M143</f>
        <v>0</v>
      </c>
      <c r="F143" t="str">
        <f t="shared" si="8"/>
        <v/>
      </c>
      <c r="G143" s="4" t="str">
        <f t="shared" si="9"/>
        <v/>
      </c>
      <c r="H143" s="4" t="str">
        <f t="shared" si="10"/>
        <v/>
      </c>
      <c r="I143" t="str">
        <f t="shared" si="11"/>
        <v>00</v>
      </c>
    </row>
    <row r="144" spans="1:9">
      <c r="A144" t="str">
        <f>IF(FAR_POSITION_W_EE_AND_ACCOUNT!A144="","",FAR_POSITION_W_EE_AND_ACCOUNT!Y144)</f>
        <v/>
      </c>
      <c r="B144" s="15">
        <f>FAR_POSITION_W_EE_AND_ACCOUNT!AA144</f>
        <v>0</v>
      </c>
      <c r="C144" s="15">
        <f>FAR_POSITION_W_EE_AND_ACCOUNT!Z144</f>
        <v>0</v>
      </c>
      <c r="D144" s="15">
        <f>FAR_POSITION_W_EE_AND_ACCOUNT!U144</f>
        <v>0</v>
      </c>
      <c r="E144">
        <f>FAR_POSITION_W_EE_AND_ACCOUNT!M144</f>
        <v>0</v>
      </c>
      <c r="F144" t="str">
        <f t="shared" si="8"/>
        <v/>
      </c>
      <c r="G144" s="4" t="str">
        <f t="shared" si="9"/>
        <v/>
      </c>
      <c r="H144" s="4" t="str">
        <f t="shared" si="10"/>
        <v/>
      </c>
      <c r="I144" t="str">
        <f t="shared" si="11"/>
        <v>00</v>
      </c>
    </row>
    <row r="145" spans="1:9">
      <c r="A145" t="str">
        <f>IF(FAR_POSITION_W_EE_AND_ACCOUNT!A145="","",FAR_POSITION_W_EE_AND_ACCOUNT!Y145)</f>
        <v/>
      </c>
      <c r="B145" s="15">
        <f>FAR_POSITION_W_EE_AND_ACCOUNT!AA145</f>
        <v>0</v>
      </c>
      <c r="C145" s="15">
        <f>FAR_POSITION_W_EE_AND_ACCOUNT!Z145</f>
        <v>0</v>
      </c>
      <c r="D145" s="15">
        <f>FAR_POSITION_W_EE_AND_ACCOUNT!U145</f>
        <v>0</v>
      </c>
      <c r="E145">
        <f>FAR_POSITION_W_EE_AND_ACCOUNT!M145</f>
        <v>0</v>
      </c>
      <c r="F145" t="str">
        <f t="shared" si="8"/>
        <v/>
      </c>
      <c r="G145" s="4" t="str">
        <f t="shared" si="9"/>
        <v/>
      </c>
      <c r="H145" s="4" t="str">
        <f t="shared" si="10"/>
        <v/>
      </c>
      <c r="I145" t="str">
        <f t="shared" si="11"/>
        <v>00</v>
      </c>
    </row>
    <row r="146" spans="1:9">
      <c r="A146" t="str">
        <f>IF(FAR_POSITION_W_EE_AND_ACCOUNT!A146="","",FAR_POSITION_W_EE_AND_ACCOUNT!Y146)</f>
        <v/>
      </c>
      <c r="B146" s="15">
        <f>FAR_POSITION_W_EE_AND_ACCOUNT!AA146</f>
        <v>0</v>
      </c>
      <c r="C146" s="15">
        <f>FAR_POSITION_W_EE_AND_ACCOUNT!Z146</f>
        <v>0</v>
      </c>
      <c r="D146" s="15">
        <f>FAR_POSITION_W_EE_AND_ACCOUNT!U146</f>
        <v>0</v>
      </c>
      <c r="E146">
        <f>FAR_POSITION_W_EE_AND_ACCOUNT!M146</f>
        <v>0</v>
      </c>
      <c r="F146" t="str">
        <f t="shared" si="8"/>
        <v/>
      </c>
      <c r="G146" s="4" t="str">
        <f t="shared" si="9"/>
        <v/>
      </c>
      <c r="H146" s="4" t="str">
        <f t="shared" si="10"/>
        <v/>
      </c>
      <c r="I146" t="str">
        <f t="shared" si="11"/>
        <v>00</v>
      </c>
    </row>
    <row r="147" spans="1:9">
      <c r="A147" t="str">
        <f>IF(FAR_POSITION_W_EE_AND_ACCOUNT!A147="","",FAR_POSITION_W_EE_AND_ACCOUNT!Y147)</f>
        <v/>
      </c>
      <c r="B147" s="15">
        <f>FAR_POSITION_W_EE_AND_ACCOUNT!AA147</f>
        <v>0</v>
      </c>
      <c r="C147" s="15">
        <f>FAR_POSITION_W_EE_AND_ACCOUNT!Z147</f>
        <v>0</v>
      </c>
      <c r="D147" s="15">
        <f>FAR_POSITION_W_EE_AND_ACCOUNT!U147</f>
        <v>0</v>
      </c>
      <c r="E147">
        <f>FAR_POSITION_W_EE_AND_ACCOUNT!M147</f>
        <v>0</v>
      </c>
      <c r="F147" t="str">
        <f t="shared" si="8"/>
        <v/>
      </c>
      <c r="G147" s="4" t="str">
        <f t="shared" si="9"/>
        <v/>
      </c>
      <c r="H147" s="4" t="str">
        <f t="shared" si="10"/>
        <v/>
      </c>
      <c r="I147" t="str">
        <f t="shared" si="11"/>
        <v>00</v>
      </c>
    </row>
    <row r="148" spans="1:9">
      <c r="A148" t="str">
        <f>IF(FAR_POSITION_W_EE_AND_ACCOUNT!A148="","",FAR_POSITION_W_EE_AND_ACCOUNT!Y148)</f>
        <v/>
      </c>
      <c r="B148" s="15">
        <f>FAR_POSITION_W_EE_AND_ACCOUNT!AA148</f>
        <v>0</v>
      </c>
      <c r="C148" s="15">
        <f>FAR_POSITION_W_EE_AND_ACCOUNT!Z148</f>
        <v>0</v>
      </c>
      <c r="D148" s="15">
        <f>FAR_POSITION_W_EE_AND_ACCOUNT!U148</f>
        <v>0</v>
      </c>
      <c r="E148">
        <f>FAR_POSITION_W_EE_AND_ACCOUNT!M148</f>
        <v>0</v>
      </c>
      <c r="F148" t="str">
        <f t="shared" si="8"/>
        <v/>
      </c>
      <c r="G148" s="4" t="str">
        <f t="shared" si="9"/>
        <v/>
      </c>
      <c r="H148" s="4" t="str">
        <f t="shared" si="10"/>
        <v/>
      </c>
      <c r="I148" t="str">
        <f t="shared" si="11"/>
        <v>00</v>
      </c>
    </row>
    <row r="149" spans="1:9">
      <c r="A149" t="str">
        <f>IF(FAR_POSITION_W_EE_AND_ACCOUNT!A149="","",FAR_POSITION_W_EE_AND_ACCOUNT!Y149)</f>
        <v/>
      </c>
      <c r="B149" s="15">
        <f>FAR_POSITION_W_EE_AND_ACCOUNT!AA149</f>
        <v>0</v>
      </c>
      <c r="C149" s="15">
        <f>FAR_POSITION_W_EE_AND_ACCOUNT!Z149</f>
        <v>0</v>
      </c>
      <c r="D149" s="15">
        <f>FAR_POSITION_W_EE_AND_ACCOUNT!U149</f>
        <v>0</v>
      </c>
      <c r="E149">
        <f>FAR_POSITION_W_EE_AND_ACCOUNT!M149</f>
        <v>0</v>
      </c>
      <c r="F149" t="str">
        <f t="shared" si="8"/>
        <v/>
      </c>
      <c r="G149" s="4" t="str">
        <f t="shared" si="9"/>
        <v/>
      </c>
      <c r="H149" s="4" t="str">
        <f t="shared" si="10"/>
        <v/>
      </c>
      <c r="I149" t="str">
        <f t="shared" si="11"/>
        <v>00</v>
      </c>
    </row>
    <row r="150" spans="1:9">
      <c r="A150" t="str">
        <f>IF(FAR_POSITION_W_EE_AND_ACCOUNT!A150="","",FAR_POSITION_W_EE_AND_ACCOUNT!Y150)</f>
        <v/>
      </c>
      <c r="B150" s="15">
        <f>FAR_POSITION_W_EE_AND_ACCOUNT!AA150</f>
        <v>0</v>
      </c>
      <c r="C150" s="15">
        <f>FAR_POSITION_W_EE_AND_ACCOUNT!Z150</f>
        <v>0</v>
      </c>
      <c r="D150" s="15">
        <f>FAR_POSITION_W_EE_AND_ACCOUNT!U150</f>
        <v>0</v>
      </c>
      <c r="E150">
        <f>FAR_POSITION_W_EE_AND_ACCOUNT!M150</f>
        <v>0</v>
      </c>
      <c r="F150" t="str">
        <f t="shared" si="8"/>
        <v/>
      </c>
      <c r="G150" s="4" t="str">
        <f t="shared" si="9"/>
        <v/>
      </c>
      <c r="H150" s="4" t="str">
        <f t="shared" si="10"/>
        <v/>
      </c>
      <c r="I150" t="str">
        <f t="shared" si="11"/>
        <v>00</v>
      </c>
    </row>
    <row r="151" spans="1:9">
      <c r="A151" t="str">
        <f>IF(FAR_POSITION_W_EE_AND_ACCOUNT!A151="","",FAR_POSITION_W_EE_AND_ACCOUNT!Y151)</f>
        <v/>
      </c>
      <c r="B151" s="15">
        <f>FAR_POSITION_W_EE_AND_ACCOUNT!AA151</f>
        <v>0</v>
      </c>
      <c r="C151" s="15">
        <f>FAR_POSITION_W_EE_AND_ACCOUNT!Z151</f>
        <v>0</v>
      </c>
      <c r="D151" s="15">
        <f>FAR_POSITION_W_EE_AND_ACCOUNT!U151</f>
        <v>0</v>
      </c>
      <c r="E151">
        <f>FAR_POSITION_W_EE_AND_ACCOUNT!M151</f>
        <v>0</v>
      </c>
      <c r="F151" t="str">
        <f t="shared" si="8"/>
        <v/>
      </c>
      <c r="G151" s="4" t="str">
        <f t="shared" si="9"/>
        <v/>
      </c>
      <c r="H151" s="4" t="str">
        <f t="shared" si="10"/>
        <v/>
      </c>
      <c r="I151" t="str">
        <f t="shared" si="11"/>
        <v>00</v>
      </c>
    </row>
    <row r="152" spans="1:9">
      <c r="A152" t="str">
        <f>IF(FAR_POSITION_W_EE_AND_ACCOUNT!A152="","",FAR_POSITION_W_EE_AND_ACCOUNT!Y152)</f>
        <v/>
      </c>
      <c r="B152" s="15">
        <f>FAR_POSITION_W_EE_AND_ACCOUNT!AA152</f>
        <v>0</v>
      </c>
      <c r="C152" s="15">
        <f>FAR_POSITION_W_EE_AND_ACCOUNT!Z152</f>
        <v>0</v>
      </c>
      <c r="D152" s="15">
        <f>FAR_POSITION_W_EE_AND_ACCOUNT!U152</f>
        <v>0</v>
      </c>
      <c r="E152">
        <f>FAR_POSITION_W_EE_AND_ACCOUNT!M152</f>
        <v>0</v>
      </c>
      <c r="F152" t="str">
        <f t="shared" si="8"/>
        <v/>
      </c>
      <c r="G152" s="4" t="str">
        <f t="shared" si="9"/>
        <v/>
      </c>
      <c r="H152" s="4" t="str">
        <f t="shared" si="10"/>
        <v/>
      </c>
      <c r="I152" t="str">
        <f t="shared" si="11"/>
        <v>00</v>
      </c>
    </row>
    <row r="153" spans="1:9">
      <c r="A153" t="str">
        <f>IF(FAR_POSITION_W_EE_AND_ACCOUNT!A153="","",FAR_POSITION_W_EE_AND_ACCOUNT!Y153)</f>
        <v/>
      </c>
      <c r="B153" s="15">
        <f>FAR_POSITION_W_EE_AND_ACCOUNT!AA153</f>
        <v>0</v>
      </c>
      <c r="C153" s="15">
        <f>FAR_POSITION_W_EE_AND_ACCOUNT!Z153</f>
        <v>0</v>
      </c>
      <c r="D153" s="15">
        <f>FAR_POSITION_W_EE_AND_ACCOUNT!U153</f>
        <v>0</v>
      </c>
      <c r="E153">
        <f>FAR_POSITION_W_EE_AND_ACCOUNT!M153</f>
        <v>0</v>
      </c>
      <c r="F153" t="str">
        <f t="shared" si="8"/>
        <v/>
      </c>
      <c r="G153" s="4" t="str">
        <f t="shared" si="9"/>
        <v/>
      </c>
      <c r="H153" s="4" t="str">
        <f t="shared" si="10"/>
        <v/>
      </c>
      <c r="I153" t="str">
        <f t="shared" si="11"/>
        <v>00</v>
      </c>
    </row>
    <row r="154" spans="1:9">
      <c r="A154" t="str">
        <f>IF(FAR_POSITION_W_EE_AND_ACCOUNT!A154="","",FAR_POSITION_W_EE_AND_ACCOUNT!Y154)</f>
        <v/>
      </c>
      <c r="B154" s="15">
        <f>FAR_POSITION_W_EE_AND_ACCOUNT!AA154</f>
        <v>0</v>
      </c>
      <c r="C154" s="15">
        <f>FAR_POSITION_W_EE_AND_ACCOUNT!Z154</f>
        <v>0</v>
      </c>
      <c r="D154" s="15">
        <f>FAR_POSITION_W_EE_AND_ACCOUNT!U154</f>
        <v>0</v>
      </c>
      <c r="E154">
        <f>FAR_POSITION_W_EE_AND_ACCOUNT!M154</f>
        <v>0</v>
      </c>
      <c r="F154" t="str">
        <f t="shared" si="8"/>
        <v/>
      </c>
      <c r="G154" s="4" t="str">
        <f t="shared" si="9"/>
        <v/>
      </c>
      <c r="H154" s="4" t="str">
        <f t="shared" si="10"/>
        <v/>
      </c>
      <c r="I154" t="str">
        <f t="shared" si="11"/>
        <v>00</v>
      </c>
    </row>
    <row r="155" spans="1:9">
      <c r="A155" t="str">
        <f>IF(FAR_POSITION_W_EE_AND_ACCOUNT!A155="","",FAR_POSITION_W_EE_AND_ACCOUNT!Y155)</f>
        <v/>
      </c>
      <c r="B155" s="15">
        <f>FAR_POSITION_W_EE_AND_ACCOUNT!AA155</f>
        <v>0</v>
      </c>
      <c r="C155" s="15">
        <f>FAR_POSITION_W_EE_AND_ACCOUNT!Z155</f>
        <v>0</v>
      </c>
      <c r="D155" s="15">
        <f>FAR_POSITION_W_EE_AND_ACCOUNT!U155</f>
        <v>0</v>
      </c>
      <c r="E155">
        <f>FAR_POSITION_W_EE_AND_ACCOUNT!M155</f>
        <v>0</v>
      </c>
      <c r="F155" t="str">
        <f t="shared" si="8"/>
        <v/>
      </c>
      <c r="G155" s="4" t="str">
        <f t="shared" si="9"/>
        <v/>
      </c>
      <c r="H155" s="4" t="str">
        <f t="shared" si="10"/>
        <v/>
      </c>
      <c r="I155" t="str">
        <f t="shared" si="11"/>
        <v>00</v>
      </c>
    </row>
    <row r="156" spans="1:9">
      <c r="A156" t="str">
        <f>IF(FAR_POSITION_W_EE_AND_ACCOUNT!A156="","",FAR_POSITION_W_EE_AND_ACCOUNT!Y156)</f>
        <v/>
      </c>
      <c r="B156" s="15">
        <f>FAR_POSITION_W_EE_AND_ACCOUNT!AA156</f>
        <v>0</v>
      </c>
      <c r="C156" s="15">
        <f>FAR_POSITION_W_EE_AND_ACCOUNT!Z156</f>
        <v>0</v>
      </c>
      <c r="D156" s="15">
        <f>FAR_POSITION_W_EE_AND_ACCOUNT!U156</f>
        <v>0</v>
      </c>
      <c r="E156">
        <f>FAR_POSITION_W_EE_AND_ACCOUNT!M156</f>
        <v>0</v>
      </c>
      <c r="F156" t="str">
        <f t="shared" si="8"/>
        <v/>
      </c>
      <c r="G156" s="4" t="str">
        <f t="shared" si="9"/>
        <v/>
      </c>
      <c r="H156" s="4" t="str">
        <f t="shared" si="10"/>
        <v/>
      </c>
      <c r="I156" t="str">
        <f t="shared" si="11"/>
        <v>00</v>
      </c>
    </row>
    <row r="157" spans="1:9">
      <c r="A157" t="str">
        <f>IF(FAR_POSITION_W_EE_AND_ACCOUNT!A157="","",FAR_POSITION_W_EE_AND_ACCOUNT!Y157)</f>
        <v/>
      </c>
      <c r="B157" s="15">
        <f>FAR_POSITION_W_EE_AND_ACCOUNT!AA157</f>
        <v>0</v>
      </c>
      <c r="C157" s="15">
        <f>FAR_POSITION_W_EE_AND_ACCOUNT!Z157</f>
        <v>0</v>
      </c>
      <c r="D157" s="15">
        <f>FAR_POSITION_W_EE_AND_ACCOUNT!U157</f>
        <v>0</v>
      </c>
      <c r="E157">
        <f>FAR_POSITION_W_EE_AND_ACCOUNT!M157</f>
        <v>0</v>
      </c>
      <c r="F157" t="str">
        <f t="shared" si="8"/>
        <v/>
      </c>
      <c r="G157" s="4" t="str">
        <f t="shared" si="9"/>
        <v/>
      </c>
      <c r="H157" s="4" t="str">
        <f t="shared" si="10"/>
        <v/>
      </c>
      <c r="I157" t="str">
        <f t="shared" si="11"/>
        <v>00</v>
      </c>
    </row>
    <row r="158" spans="1:9">
      <c r="A158" t="str">
        <f>IF(FAR_POSITION_W_EE_AND_ACCOUNT!A158="","",FAR_POSITION_W_EE_AND_ACCOUNT!Y158)</f>
        <v/>
      </c>
      <c r="B158" s="15">
        <f>FAR_POSITION_W_EE_AND_ACCOUNT!AA158</f>
        <v>0</v>
      </c>
      <c r="C158" s="15">
        <f>FAR_POSITION_W_EE_AND_ACCOUNT!Z158</f>
        <v>0</v>
      </c>
      <c r="D158" s="15">
        <f>FAR_POSITION_W_EE_AND_ACCOUNT!U158</f>
        <v>0</v>
      </c>
      <c r="E158">
        <f>FAR_POSITION_W_EE_AND_ACCOUNT!M158</f>
        <v>0</v>
      </c>
      <c r="F158" t="str">
        <f t="shared" si="8"/>
        <v/>
      </c>
      <c r="G158" s="4" t="str">
        <f t="shared" si="9"/>
        <v/>
      </c>
      <c r="H158" s="4" t="str">
        <f t="shared" si="10"/>
        <v/>
      </c>
      <c r="I158" t="str">
        <f t="shared" si="11"/>
        <v>00</v>
      </c>
    </row>
    <row r="159" spans="1:9">
      <c r="A159" t="str">
        <f>IF(FAR_POSITION_W_EE_AND_ACCOUNT!A159="","",FAR_POSITION_W_EE_AND_ACCOUNT!Y159)</f>
        <v/>
      </c>
      <c r="B159" s="15">
        <f>FAR_POSITION_W_EE_AND_ACCOUNT!AA159</f>
        <v>0</v>
      </c>
      <c r="C159" s="15">
        <f>FAR_POSITION_W_EE_AND_ACCOUNT!Z159</f>
        <v>0</v>
      </c>
      <c r="D159" s="15">
        <f>FAR_POSITION_W_EE_AND_ACCOUNT!U159</f>
        <v>0</v>
      </c>
      <c r="E159">
        <f>FAR_POSITION_W_EE_AND_ACCOUNT!M159</f>
        <v>0</v>
      </c>
      <c r="F159" t="str">
        <f t="shared" si="8"/>
        <v/>
      </c>
      <c r="G159" s="4" t="str">
        <f t="shared" si="9"/>
        <v/>
      </c>
      <c r="H159" s="4" t="str">
        <f t="shared" si="10"/>
        <v/>
      </c>
      <c r="I159" t="str">
        <f t="shared" si="11"/>
        <v>00</v>
      </c>
    </row>
    <row r="160" spans="1:9">
      <c r="A160" t="str">
        <f>IF(FAR_POSITION_W_EE_AND_ACCOUNT!A160="","",FAR_POSITION_W_EE_AND_ACCOUNT!Y160)</f>
        <v/>
      </c>
      <c r="B160" s="15">
        <f>FAR_POSITION_W_EE_AND_ACCOUNT!AA160</f>
        <v>0</v>
      </c>
      <c r="C160" s="15">
        <f>FAR_POSITION_W_EE_AND_ACCOUNT!Z160</f>
        <v>0</v>
      </c>
      <c r="D160" s="15">
        <f>FAR_POSITION_W_EE_AND_ACCOUNT!U160</f>
        <v>0</v>
      </c>
      <c r="E160">
        <f>FAR_POSITION_W_EE_AND_ACCOUNT!M160</f>
        <v>0</v>
      </c>
      <c r="F160" t="str">
        <f t="shared" si="8"/>
        <v/>
      </c>
      <c r="G160" s="4" t="str">
        <f t="shared" si="9"/>
        <v/>
      </c>
      <c r="H160" s="4" t="str">
        <f t="shared" si="10"/>
        <v/>
      </c>
      <c r="I160" t="str">
        <f t="shared" si="11"/>
        <v>00</v>
      </c>
    </row>
    <row r="161" spans="1:9">
      <c r="A161" t="str">
        <f>IF(FAR_POSITION_W_EE_AND_ACCOUNT!A161="","",FAR_POSITION_W_EE_AND_ACCOUNT!Y161)</f>
        <v/>
      </c>
      <c r="B161" s="15">
        <f>FAR_POSITION_W_EE_AND_ACCOUNT!AA161</f>
        <v>0</v>
      </c>
      <c r="C161" s="15">
        <f>FAR_POSITION_W_EE_AND_ACCOUNT!Z161</f>
        <v>0</v>
      </c>
      <c r="D161" s="15">
        <f>FAR_POSITION_W_EE_AND_ACCOUNT!U161</f>
        <v>0</v>
      </c>
      <c r="E161">
        <f>FAR_POSITION_W_EE_AND_ACCOUNT!M161</f>
        <v>0</v>
      </c>
      <c r="F161" t="str">
        <f t="shared" si="8"/>
        <v/>
      </c>
      <c r="G161" s="4" t="str">
        <f t="shared" si="9"/>
        <v/>
      </c>
      <c r="H161" s="4" t="str">
        <f t="shared" si="10"/>
        <v/>
      </c>
      <c r="I161" t="str">
        <f t="shared" si="11"/>
        <v>00</v>
      </c>
    </row>
    <row r="162" spans="1:9">
      <c r="A162" t="str">
        <f>IF(FAR_POSITION_W_EE_AND_ACCOUNT!A162="","",FAR_POSITION_W_EE_AND_ACCOUNT!Y162)</f>
        <v/>
      </c>
      <c r="B162" s="15">
        <f>FAR_POSITION_W_EE_AND_ACCOUNT!AA162</f>
        <v>0</v>
      </c>
      <c r="C162" s="15">
        <f>FAR_POSITION_W_EE_AND_ACCOUNT!Z162</f>
        <v>0</v>
      </c>
      <c r="D162" s="15">
        <f>FAR_POSITION_W_EE_AND_ACCOUNT!U162</f>
        <v>0</v>
      </c>
      <c r="E162">
        <f>FAR_POSITION_W_EE_AND_ACCOUNT!M162</f>
        <v>0</v>
      </c>
      <c r="F162" t="str">
        <f t="shared" si="8"/>
        <v/>
      </c>
      <c r="G162" s="4" t="str">
        <f t="shared" si="9"/>
        <v/>
      </c>
      <c r="H162" s="4" t="str">
        <f t="shared" si="10"/>
        <v/>
      </c>
      <c r="I162" t="str">
        <f t="shared" si="11"/>
        <v>00</v>
      </c>
    </row>
    <row r="163" spans="1:9">
      <c r="A163" t="str">
        <f>IF(FAR_POSITION_W_EE_AND_ACCOUNT!A163="","",FAR_POSITION_W_EE_AND_ACCOUNT!Y163)</f>
        <v/>
      </c>
      <c r="B163" s="15">
        <f>FAR_POSITION_W_EE_AND_ACCOUNT!AA163</f>
        <v>0</v>
      </c>
      <c r="C163" s="15">
        <f>FAR_POSITION_W_EE_AND_ACCOUNT!Z163</f>
        <v>0</v>
      </c>
      <c r="D163" s="15">
        <f>FAR_POSITION_W_EE_AND_ACCOUNT!U163</f>
        <v>0</v>
      </c>
      <c r="E163">
        <f>FAR_POSITION_W_EE_AND_ACCOUNT!M163</f>
        <v>0</v>
      </c>
      <c r="F163" t="str">
        <f t="shared" si="8"/>
        <v/>
      </c>
      <c r="G163" s="4" t="str">
        <f t="shared" si="9"/>
        <v/>
      </c>
      <c r="H163" s="4" t="str">
        <f t="shared" si="10"/>
        <v/>
      </c>
      <c r="I163" t="str">
        <f t="shared" si="11"/>
        <v>00</v>
      </c>
    </row>
    <row r="164" spans="1:9">
      <c r="A164" t="str">
        <f>IF(FAR_POSITION_W_EE_AND_ACCOUNT!A164="","",FAR_POSITION_W_EE_AND_ACCOUNT!Y164)</f>
        <v/>
      </c>
      <c r="B164" s="15">
        <f>FAR_POSITION_W_EE_AND_ACCOUNT!AA164</f>
        <v>0</v>
      </c>
      <c r="C164" s="15">
        <f>FAR_POSITION_W_EE_AND_ACCOUNT!Z164</f>
        <v>0</v>
      </c>
      <c r="D164" s="15">
        <f>FAR_POSITION_W_EE_AND_ACCOUNT!U164</f>
        <v>0</v>
      </c>
      <c r="E164">
        <f>FAR_POSITION_W_EE_AND_ACCOUNT!M164</f>
        <v>0</v>
      </c>
      <c r="F164" t="str">
        <f t="shared" si="8"/>
        <v/>
      </c>
      <c r="G164" s="4" t="str">
        <f t="shared" si="9"/>
        <v/>
      </c>
      <c r="H164" s="4" t="str">
        <f t="shared" si="10"/>
        <v/>
      </c>
      <c r="I164" t="str">
        <f t="shared" si="11"/>
        <v>00</v>
      </c>
    </row>
    <row r="165" spans="1:9">
      <c r="A165" t="str">
        <f>IF(FAR_POSITION_W_EE_AND_ACCOUNT!A165="","",FAR_POSITION_W_EE_AND_ACCOUNT!Y165)</f>
        <v/>
      </c>
      <c r="B165" s="15">
        <f>FAR_POSITION_W_EE_AND_ACCOUNT!AA165</f>
        <v>0</v>
      </c>
      <c r="C165" s="15">
        <f>FAR_POSITION_W_EE_AND_ACCOUNT!Z165</f>
        <v>0</v>
      </c>
      <c r="D165" s="15">
        <f>FAR_POSITION_W_EE_AND_ACCOUNT!U165</f>
        <v>0</v>
      </c>
      <c r="E165">
        <f>FAR_POSITION_W_EE_AND_ACCOUNT!M165</f>
        <v>0</v>
      </c>
      <c r="F165" t="str">
        <f t="shared" si="8"/>
        <v/>
      </c>
      <c r="G165" s="4" t="str">
        <f t="shared" si="9"/>
        <v/>
      </c>
      <c r="H165" s="4" t="str">
        <f t="shared" si="10"/>
        <v/>
      </c>
      <c r="I165" t="str">
        <f t="shared" si="11"/>
        <v>00</v>
      </c>
    </row>
    <row r="166" spans="1:9">
      <c r="A166" t="str">
        <f>IF(FAR_POSITION_W_EE_AND_ACCOUNT!A166="","",FAR_POSITION_W_EE_AND_ACCOUNT!Y166)</f>
        <v/>
      </c>
      <c r="B166" s="15">
        <f>FAR_POSITION_W_EE_AND_ACCOUNT!AA166</f>
        <v>0</v>
      </c>
      <c r="C166" s="15">
        <f>FAR_POSITION_W_EE_AND_ACCOUNT!Z166</f>
        <v>0</v>
      </c>
      <c r="D166" s="15">
        <f>FAR_POSITION_W_EE_AND_ACCOUNT!U166</f>
        <v>0</v>
      </c>
      <c r="E166">
        <f>FAR_POSITION_W_EE_AND_ACCOUNT!M166</f>
        <v>0</v>
      </c>
      <c r="F166" t="str">
        <f t="shared" si="8"/>
        <v/>
      </c>
      <c r="G166" s="4" t="str">
        <f t="shared" si="9"/>
        <v/>
      </c>
      <c r="H166" s="4" t="str">
        <f t="shared" si="10"/>
        <v/>
      </c>
      <c r="I166" t="str">
        <f t="shared" si="11"/>
        <v>00</v>
      </c>
    </row>
    <row r="167" spans="1:9">
      <c r="A167" t="str">
        <f>IF(FAR_POSITION_W_EE_AND_ACCOUNT!A167="","",FAR_POSITION_W_EE_AND_ACCOUNT!Y167)</f>
        <v/>
      </c>
      <c r="B167" s="15">
        <f>FAR_POSITION_W_EE_AND_ACCOUNT!AA167</f>
        <v>0</v>
      </c>
      <c r="C167" s="15">
        <f>FAR_POSITION_W_EE_AND_ACCOUNT!Z167</f>
        <v>0</v>
      </c>
      <c r="D167" s="15">
        <f>FAR_POSITION_W_EE_AND_ACCOUNT!U167</f>
        <v>0</v>
      </c>
      <c r="E167">
        <f>FAR_POSITION_W_EE_AND_ACCOUNT!M167</f>
        <v>0</v>
      </c>
      <c r="F167" t="str">
        <f t="shared" si="8"/>
        <v/>
      </c>
      <c r="G167" s="4" t="str">
        <f t="shared" si="9"/>
        <v/>
      </c>
      <c r="H167" s="4" t="str">
        <f t="shared" si="10"/>
        <v/>
      </c>
      <c r="I167" t="str">
        <f t="shared" si="11"/>
        <v>00</v>
      </c>
    </row>
    <row r="168" spans="1:9">
      <c r="A168" t="str">
        <f>IF(FAR_POSITION_W_EE_AND_ACCOUNT!A168="","",FAR_POSITION_W_EE_AND_ACCOUNT!Y168)</f>
        <v/>
      </c>
      <c r="B168" s="15">
        <f>FAR_POSITION_W_EE_AND_ACCOUNT!AA168</f>
        <v>0</v>
      </c>
      <c r="C168" s="15">
        <f>FAR_POSITION_W_EE_AND_ACCOUNT!Z168</f>
        <v>0</v>
      </c>
      <c r="D168" s="15">
        <f>FAR_POSITION_W_EE_AND_ACCOUNT!U168</f>
        <v>0</v>
      </c>
      <c r="E168">
        <f>FAR_POSITION_W_EE_AND_ACCOUNT!M168</f>
        <v>0</v>
      </c>
      <c r="F168" t="str">
        <f t="shared" si="8"/>
        <v/>
      </c>
      <c r="G168" s="4" t="str">
        <f t="shared" si="9"/>
        <v/>
      </c>
      <c r="H168" s="4" t="str">
        <f t="shared" si="10"/>
        <v/>
      </c>
      <c r="I168" t="str">
        <f t="shared" si="11"/>
        <v>00</v>
      </c>
    </row>
    <row r="169" spans="1:9">
      <c r="A169" t="str">
        <f>IF(FAR_POSITION_W_EE_AND_ACCOUNT!A169="","",FAR_POSITION_W_EE_AND_ACCOUNT!Y169)</f>
        <v/>
      </c>
      <c r="B169" s="15">
        <f>FAR_POSITION_W_EE_AND_ACCOUNT!AA169</f>
        <v>0</v>
      </c>
      <c r="C169" s="15">
        <f>FAR_POSITION_W_EE_AND_ACCOUNT!Z169</f>
        <v>0</v>
      </c>
      <c r="D169" s="15">
        <f>FAR_POSITION_W_EE_AND_ACCOUNT!U169</f>
        <v>0</v>
      </c>
      <c r="E169">
        <f>FAR_POSITION_W_EE_AND_ACCOUNT!M169</f>
        <v>0</v>
      </c>
      <c r="F169" t="str">
        <f t="shared" si="8"/>
        <v/>
      </c>
      <c r="G169" s="4" t="str">
        <f t="shared" si="9"/>
        <v/>
      </c>
      <c r="H169" s="4" t="str">
        <f t="shared" si="10"/>
        <v/>
      </c>
      <c r="I169" t="str">
        <f t="shared" si="11"/>
        <v>00</v>
      </c>
    </row>
    <row r="170" spans="1:9">
      <c r="A170" t="str">
        <f>IF(FAR_POSITION_W_EE_AND_ACCOUNT!A170="","",FAR_POSITION_W_EE_AND_ACCOUNT!Y170)</f>
        <v/>
      </c>
      <c r="B170" s="15">
        <f>FAR_POSITION_W_EE_AND_ACCOUNT!AA170</f>
        <v>0</v>
      </c>
      <c r="C170" s="15">
        <f>FAR_POSITION_W_EE_AND_ACCOUNT!Z170</f>
        <v>0</v>
      </c>
      <c r="D170" s="15">
        <f>FAR_POSITION_W_EE_AND_ACCOUNT!U170</f>
        <v>0</v>
      </c>
      <c r="E170">
        <f>FAR_POSITION_W_EE_AND_ACCOUNT!M170</f>
        <v>0</v>
      </c>
      <c r="F170" t="str">
        <f t="shared" si="8"/>
        <v/>
      </c>
      <c r="G170" s="4" t="str">
        <f t="shared" si="9"/>
        <v/>
      </c>
      <c r="H170" s="4" t="str">
        <f t="shared" si="10"/>
        <v/>
      </c>
      <c r="I170" t="str">
        <f t="shared" si="11"/>
        <v>00</v>
      </c>
    </row>
    <row r="171" spans="1:9">
      <c r="A171" t="str">
        <f>IF(FAR_POSITION_W_EE_AND_ACCOUNT!A171="","",FAR_POSITION_W_EE_AND_ACCOUNT!Y171)</f>
        <v/>
      </c>
      <c r="B171" s="15">
        <f>FAR_POSITION_W_EE_AND_ACCOUNT!AA171</f>
        <v>0</v>
      </c>
      <c r="C171" s="15">
        <f>FAR_POSITION_W_EE_AND_ACCOUNT!Z171</f>
        <v>0</v>
      </c>
      <c r="D171" s="15">
        <f>FAR_POSITION_W_EE_AND_ACCOUNT!U171</f>
        <v>0</v>
      </c>
      <c r="E171">
        <f>FAR_POSITION_W_EE_AND_ACCOUNT!M171</f>
        <v>0</v>
      </c>
      <c r="F171" t="str">
        <f t="shared" si="8"/>
        <v/>
      </c>
      <c r="G171" s="4" t="str">
        <f t="shared" si="9"/>
        <v/>
      </c>
      <c r="H171" s="4" t="str">
        <f t="shared" si="10"/>
        <v/>
      </c>
      <c r="I171" t="str">
        <f t="shared" si="11"/>
        <v>00</v>
      </c>
    </row>
    <row r="172" spans="1:9">
      <c r="A172" t="str">
        <f>IF(FAR_POSITION_W_EE_AND_ACCOUNT!A172="","",FAR_POSITION_W_EE_AND_ACCOUNT!Y172)</f>
        <v/>
      </c>
      <c r="B172" s="15">
        <f>FAR_POSITION_W_EE_AND_ACCOUNT!AA172</f>
        <v>0</v>
      </c>
      <c r="C172" s="15">
        <f>FAR_POSITION_W_EE_AND_ACCOUNT!Z172</f>
        <v>0</v>
      </c>
      <c r="D172" s="15">
        <f>FAR_POSITION_W_EE_AND_ACCOUNT!U172</f>
        <v>0</v>
      </c>
      <c r="E172">
        <f>FAR_POSITION_W_EE_AND_ACCOUNT!M172</f>
        <v>0</v>
      </c>
      <c r="F172" t="str">
        <f t="shared" si="8"/>
        <v/>
      </c>
      <c r="G172" s="4" t="str">
        <f t="shared" si="9"/>
        <v/>
      </c>
      <c r="H172" s="4" t="str">
        <f t="shared" si="10"/>
        <v/>
      </c>
      <c r="I172" t="str">
        <f t="shared" si="11"/>
        <v>00</v>
      </c>
    </row>
    <row r="173" spans="1:9">
      <c r="A173" t="str">
        <f>IF(FAR_POSITION_W_EE_AND_ACCOUNT!A173="","",FAR_POSITION_W_EE_AND_ACCOUNT!Y173)</f>
        <v/>
      </c>
      <c r="B173" s="15">
        <f>FAR_POSITION_W_EE_AND_ACCOUNT!AA173</f>
        <v>0</v>
      </c>
      <c r="C173" s="15">
        <f>FAR_POSITION_W_EE_AND_ACCOUNT!Z173</f>
        <v>0</v>
      </c>
      <c r="D173" s="15">
        <f>FAR_POSITION_W_EE_AND_ACCOUNT!U173</f>
        <v>0</v>
      </c>
      <c r="E173">
        <f>FAR_POSITION_W_EE_AND_ACCOUNT!M173</f>
        <v>0</v>
      </c>
      <c r="F173" t="str">
        <f t="shared" si="8"/>
        <v/>
      </c>
      <c r="G173" s="4" t="str">
        <f t="shared" si="9"/>
        <v/>
      </c>
      <c r="H173" s="4" t="str">
        <f t="shared" si="10"/>
        <v/>
      </c>
      <c r="I173" t="str">
        <f t="shared" si="11"/>
        <v>00</v>
      </c>
    </row>
    <row r="174" spans="1:9">
      <c r="A174" t="str">
        <f>IF(FAR_POSITION_W_EE_AND_ACCOUNT!A174="","",FAR_POSITION_W_EE_AND_ACCOUNT!Y174)</f>
        <v/>
      </c>
      <c r="B174" s="15">
        <f>FAR_POSITION_W_EE_AND_ACCOUNT!AA174</f>
        <v>0</v>
      </c>
      <c r="C174" s="15">
        <f>FAR_POSITION_W_EE_AND_ACCOUNT!Z174</f>
        <v>0</v>
      </c>
      <c r="D174" s="15">
        <f>FAR_POSITION_W_EE_AND_ACCOUNT!U174</f>
        <v>0</v>
      </c>
      <c r="E174">
        <f>FAR_POSITION_W_EE_AND_ACCOUNT!M174</f>
        <v>0</v>
      </c>
      <c r="F174" t="str">
        <f t="shared" si="8"/>
        <v/>
      </c>
      <c r="G174" s="4" t="str">
        <f t="shared" si="9"/>
        <v/>
      </c>
      <c r="H174" s="4" t="str">
        <f t="shared" si="10"/>
        <v/>
      </c>
      <c r="I174" t="str">
        <f t="shared" si="11"/>
        <v>00</v>
      </c>
    </row>
    <row r="175" spans="1:9">
      <c r="A175" t="str">
        <f>IF(FAR_POSITION_W_EE_AND_ACCOUNT!A175="","",FAR_POSITION_W_EE_AND_ACCOUNT!Y175)</f>
        <v/>
      </c>
      <c r="B175" s="15">
        <f>FAR_POSITION_W_EE_AND_ACCOUNT!AA175</f>
        <v>0</v>
      </c>
      <c r="C175" s="15">
        <f>FAR_POSITION_W_EE_AND_ACCOUNT!Z175</f>
        <v>0</v>
      </c>
      <c r="D175" s="15">
        <f>FAR_POSITION_W_EE_AND_ACCOUNT!U175</f>
        <v>0</v>
      </c>
      <c r="E175">
        <f>FAR_POSITION_W_EE_AND_ACCOUNT!M175</f>
        <v>0</v>
      </c>
      <c r="F175" t="str">
        <f t="shared" si="8"/>
        <v/>
      </c>
      <c r="G175" s="4" t="str">
        <f t="shared" si="9"/>
        <v/>
      </c>
      <c r="H175" s="4" t="str">
        <f t="shared" si="10"/>
        <v/>
      </c>
      <c r="I175" t="str">
        <f t="shared" si="11"/>
        <v>00</v>
      </c>
    </row>
    <row r="176" spans="1:9">
      <c r="A176" t="str">
        <f>IF(FAR_POSITION_W_EE_AND_ACCOUNT!A176="","",FAR_POSITION_W_EE_AND_ACCOUNT!Y176)</f>
        <v/>
      </c>
      <c r="B176" s="15">
        <f>FAR_POSITION_W_EE_AND_ACCOUNT!AA176</f>
        <v>0</v>
      </c>
      <c r="C176" s="15">
        <f>FAR_POSITION_W_EE_AND_ACCOUNT!Z176</f>
        <v>0</v>
      </c>
      <c r="D176" s="15">
        <f>FAR_POSITION_W_EE_AND_ACCOUNT!U176</f>
        <v>0</v>
      </c>
      <c r="E176">
        <f>FAR_POSITION_W_EE_AND_ACCOUNT!M176</f>
        <v>0</v>
      </c>
      <c r="F176" t="str">
        <f t="shared" si="8"/>
        <v/>
      </c>
      <c r="G176" s="4" t="str">
        <f t="shared" si="9"/>
        <v/>
      </c>
      <c r="H176" s="4" t="str">
        <f t="shared" si="10"/>
        <v/>
      </c>
      <c r="I176" t="str">
        <f t="shared" si="11"/>
        <v>00</v>
      </c>
    </row>
    <row r="177" spans="1:9">
      <c r="A177" t="str">
        <f>IF(FAR_POSITION_W_EE_AND_ACCOUNT!A177="","",FAR_POSITION_W_EE_AND_ACCOUNT!Y177)</f>
        <v/>
      </c>
      <c r="B177" s="15">
        <f>FAR_POSITION_W_EE_AND_ACCOUNT!AA177</f>
        <v>0</v>
      </c>
      <c r="C177" s="15">
        <f>FAR_POSITION_W_EE_AND_ACCOUNT!Z177</f>
        <v>0</v>
      </c>
      <c r="D177" s="15">
        <f>FAR_POSITION_W_EE_AND_ACCOUNT!U177</f>
        <v>0</v>
      </c>
      <c r="E177">
        <f>FAR_POSITION_W_EE_AND_ACCOUNT!M177</f>
        <v>0</v>
      </c>
      <c r="F177" t="str">
        <f t="shared" si="8"/>
        <v/>
      </c>
      <c r="G177" s="4" t="str">
        <f t="shared" si="9"/>
        <v/>
      </c>
      <c r="H177" s="4" t="str">
        <f t="shared" si="10"/>
        <v/>
      </c>
      <c r="I177" t="str">
        <f t="shared" si="11"/>
        <v>00</v>
      </c>
    </row>
    <row r="178" spans="1:9">
      <c r="A178" t="str">
        <f>IF(FAR_POSITION_W_EE_AND_ACCOUNT!A178="","",FAR_POSITION_W_EE_AND_ACCOUNT!Y178)</f>
        <v/>
      </c>
      <c r="B178" s="15">
        <f>FAR_POSITION_W_EE_AND_ACCOUNT!AA178</f>
        <v>0</v>
      </c>
      <c r="C178" s="15">
        <f>FAR_POSITION_W_EE_AND_ACCOUNT!Z178</f>
        <v>0</v>
      </c>
      <c r="D178" s="15">
        <f>FAR_POSITION_W_EE_AND_ACCOUNT!U178</f>
        <v>0</v>
      </c>
      <c r="E178">
        <f>FAR_POSITION_W_EE_AND_ACCOUNT!M178</f>
        <v>0</v>
      </c>
      <c r="F178" t="str">
        <f t="shared" si="8"/>
        <v/>
      </c>
      <c r="G178" s="4" t="str">
        <f t="shared" si="9"/>
        <v/>
      </c>
      <c r="H178" s="4" t="str">
        <f t="shared" si="10"/>
        <v/>
      </c>
      <c r="I178" t="str">
        <f t="shared" si="11"/>
        <v>00</v>
      </c>
    </row>
    <row r="179" spans="1:9">
      <c r="A179" t="str">
        <f>IF(FAR_POSITION_W_EE_AND_ACCOUNT!A179="","",FAR_POSITION_W_EE_AND_ACCOUNT!Y179)</f>
        <v/>
      </c>
      <c r="B179" s="15">
        <f>FAR_POSITION_W_EE_AND_ACCOUNT!AA179</f>
        <v>0</v>
      </c>
      <c r="C179" s="15">
        <f>FAR_POSITION_W_EE_AND_ACCOUNT!Z179</f>
        <v>0</v>
      </c>
      <c r="D179" s="15">
        <f>FAR_POSITION_W_EE_AND_ACCOUNT!U179</f>
        <v>0</v>
      </c>
      <c r="E179">
        <f>FAR_POSITION_W_EE_AND_ACCOUNT!M179</f>
        <v>0</v>
      </c>
      <c r="F179" t="str">
        <f t="shared" si="8"/>
        <v/>
      </c>
      <c r="G179" s="4" t="str">
        <f t="shared" si="9"/>
        <v/>
      </c>
      <c r="H179" s="4" t="str">
        <f t="shared" si="10"/>
        <v/>
      </c>
      <c r="I179" t="str">
        <f t="shared" si="11"/>
        <v>00</v>
      </c>
    </row>
    <row r="180" spans="1:9">
      <c r="A180" t="str">
        <f>IF(FAR_POSITION_W_EE_AND_ACCOUNT!A180="","",FAR_POSITION_W_EE_AND_ACCOUNT!Y180)</f>
        <v/>
      </c>
      <c r="B180" s="15">
        <f>FAR_POSITION_W_EE_AND_ACCOUNT!AA180</f>
        <v>0</v>
      </c>
      <c r="C180" s="15">
        <f>FAR_POSITION_W_EE_AND_ACCOUNT!Z180</f>
        <v>0</v>
      </c>
      <c r="D180" s="15">
        <f>FAR_POSITION_W_EE_AND_ACCOUNT!U180</f>
        <v>0</v>
      </c>
      <c r="E180">
        <f>FAR_POSITION_W_EE_AND_ACCOUNT!M180</f>
        <v>0</v>
      </c>
      <c r="F180" t="str">
        <f t="shared" si="8"/>
        <v/>
      </c>
      <c r="G180" s="4" t="str">
        <f t="shared" si="9"/>
        <v/>
      </c>
      <c r="H180" s="4" t="str">
        <f t="shared" si="10"/>
        <v/>
      </c>
      <c r="I180" t="str">
        <f t="shared" si="11"/>
        <v>00</v>
      </c>
    </row>
    <row r="181" spans="1:9">
      <c r="A181" t="str">
        <f>IF(FAR_POSITION_W_EE_AND_ACCOUNT!A181="","",FAR_POSITION_W_EE_AND_ACCOUNT!Y181)</f>
        <v/>
      </c>
      <c r="B181" s="15">
        <f>FAR_POSITION_W_EE_AND_ACCOUNT!AA181</f>
        <v>0</v>
      </c>
      <c r="C181" s="15">
        <f>FAR_POSITION_W_EE_AND_ACCOUNT!Z181</f>
        <v>0</v>
      </c>
      <c r="D181" s="15">
        <f>FAR_POSITION_W_EE_AND_ACCOUNT!U181</f>
        <v>0</v>
      </c>
      <c r="E181">
        <f>FAR_POSITION_W_EE_AND_ACCOUNT!M181</f>
        <v>0</v>
      </c>
      <c r="F181" t="str">
        <f t="shared" si="8"/>
        <v/>
      </c>
      <c r="G181" s="4" t="str">
        <f t="shared" si="9"/>
        <v/>
      </c>
      <c r="H181" s="4" t="str">
        <f t="shared" si="10"/>
        <v/>
      </c>
      <c r="I181" t="str">
        <f t="shared" si="11"/>
        <v>00</v>
      </c>
    </row>
    <row r="182" spans="1:9">
      <c r="A182" t="str">
        <f>IF(FAR_POSITION_W_EE_AND_ACCOUNT!A182="","",FAR_POSITION_W_EE_AND_ACCOUNT!Y182)</f>
        <v/>
      </c>
      <c r="B182" s="15">
        <f>FAR_POSITION_W_EE_AND_ACCOUNT!AA182</f>
        <v>0</v>
      </c>
      <c r="C182" s="15">
        <f>FAR_POSITION_W_EE_AND_ACCOUNT!Z182</f>
        <v>0</v>
      </c>
      <c r="D182" s="15">
        <f>FAR_POSITION_W_EE_AND_ACCOUNT!U182</f>
        <v>0</v>
      </c>
      <c r="E182">
        <f>FAR_POSITION_W_EE_AND_ACCOUNT!M182</f>
        <v>0</v>
      </c>
      <c r="F182" t="str">
        <f t="shared" si="8"/>
        <v/>
      </c>
      <c r="G182" s="4" t="str">
        <f t="shared" si="9"/>
        <v/>
      </c>
      <c r="H182" s="4" t="str">
        <f t="shared" si="10"/>
        <v/>
      </c>
      <c r="I182" t="str">
        <f t="shared" si="11"/>
        <v>00</v>
      </c>
    </row>
    <row r="183" spans="1:9">
      <c r="A183" t="str">
        <f>IF(FAR_POSITION_W_EE_AND_ACCOUNT!A183="","",FAR_POSITION_W_EE_AND_ACCOUNT!Y183)</f>
        <v/>
      </c>
      <c r="B183" s="15">
        <f>FAR_POSITION_W_EE_AND_ACCOUNT!AA183</f>
        <v>0</v>
      </c>
      <c r="C183" s="15">
        <f>FAR_POSITION_W_EE_AND_ACCOUNT!Z183</f>
        <v>0</v>
      </c>
      <c r="D183" s="15">
        <f>FAR_POSITION_W_EE_AND_ACCOUNT!U183</f>
        <v>0</v>
      </c>
      <c r="E183">
        <f>FAR_POSITION_W_EE_AND_ACCOUNT!M183</f>
        <v>0</v>
      </c>
      <c r="F183" t="str">
        <f t="shared" si="8"/>
        <v/>
      </c>
      <c r="G183" s="4" t="str">
        <f t="shared" si="9"/>
        <v/>
      </c>
      <c r="H183" s="4" t="str">
        <f t="shared" si="10"/>
        <v/>
      </c>
      <c r="I183" t="str">
        <f t="shared" si="11"/>
        <v>00</v>
      </c>
    </row>
    <row r="184" spans="1:9">
      <c r="A184" t="str">
        <f>IF(FAR_POSITION_W_EE_AND_ACCOUNT!A184="","",FAR_POSITION_W_EE_AND_ACCOUNT!Y184)</f>
        <v/>
      </c>
      <c r="B184" s="15">
        <f>FAR_POSITION_W_EE_AND_ACCOUNT!AA184</f>
        <v>0</v>
      </c>
      <c r="C184" s="15">
        <f>FAR_POSITION_W_EE_AND_ACCOUNT!Z184</f>
        <v>0</v>
      </c>
      <c r="D184" s="15">
        <f>FAR_POSITION_W_EE_AND_ACCOUNT!U184</f>
        <v>0</v>
      </c>
      <c r="E184">
        <f>FAR_POSITION_W_EE_AND_ACCOUNT!M184</f>
        <v>0</v>
      </c>
      <c r="F184" t="str">
        <f t="shared" si="8"/>
        <v/>
      </c>
      <c r="G184" s="4" t="str">
        <f t="shared" si="9"/>
        <v/>
      </c>
      <c r="H184" s="4" t="str">
        <f t="shared" si="10"/>
        <v/>
      </c>
      <c r="I184" t="str">
        <f t="shared" si="11"/>
        <v>00</v>
      </c>
    </row>
    <row r="185" spans="1:9">
      <c r="A185" t="str">
        <f>IF(FAR_POSITION_W_EE_AND_ACCOUNT!A185="","",FAR_POSITION_W_EE_AND_ACCOUNT!Y185)</f>
        <v/>
      </c>
      <c r="B185" s="15">
        <f>FAR_POSITION_W_EE_AND_ACCOUNT!AA185</f>
        <v>0</v>
      </c>
      <c r="C185" s="15">
        <f>FAR_POSITION_W_EE_AND_ACCOUNT!Z185</f>
        <v>0</v>
      </c>
      <c r="D185" s="15">
        <f>FAR_POSITION_W_EE_AND_ACCOUNT!U185</f>
        <v>0</v>
      </c>
      <c r="E185">
        <f>FAR_POSITION_W_EE_AND_ACCOUNT!M185</f>
        <v>0</v>
      </c>
      <c r="F185" t="str">
        <f t="shared" si="8"/>
        <v/>
      </c>
      <c r="G185" s="4" t="str">
        <f t="shared" si="9"/>
        <v/>
      </c>
      <c r="H185" s="4" t="str">
        <f t="shared" si="10"/>
        <v/>
      </c>
      <c r="I185" t="str">
        <f t="shared" si="11"/>
        <v>00</v>
      </c>
    </row>
    <row r="186" spans="1:9">
      <c r="A186" t="str">
        <f>IF(FAR_POSITION_W_EE_AND_ACCOUNT!A186="","",FAR_POSITION_W_EE_AND_ACCOUNT!Y186)</f>
        <v/>
      </c>
      <c r="B186" s="15">
        <f>FAR_POSITION_W_EE_AND_ACCOUNT!AA186</f>
        <v>0</v>
      </c>
      <c r="C186" s="15">
        <f>FAR_POSITION_W_EE_AND_ACCOUNT!Z186</f>
        <v>0</v>
      </c>
      <c r="D186" s="15">
        <f>FAR_POSITION_W_EE_AND_ACCOUNT!U186</f>
        <v>0</v>
      </c>
      <c r="E186">
        <f>FAR_POSITION_W_EE_AND_ACCOUNT!M186</f>
        <v>0</v>
      </c>
      <c r="F186" t="str">
        <f t="shared" si="8"/>
        <v/>
      </c>
      <c r="G186" s="4" t="str">
        <f t="shared" si="9"/>
        <v/>
      </c>
      <c r="H186" s="4" t="str">
        <f t="shared" si="10"/>
        <v/>
      </c>
      <c r="I186" t="str">
        <f t="shared" si="11"/>
        <v>00</v>
      </c>
    </row>
    <row r="187" spans="1:9">
      <c r="A187" t="str">
        <f>IF(FAR_POSITION_W_EE_AND_ACCOUNT!A187="","",FAR_POSITION_W_EE_AND_ACCOUNT!Y187)</f>
        <v/>
      </c>
      <c r="B187" s="15">
        <f>FAR_POSITION_W_EE_AND_ACCOUNT!AA187</f>
        <v>0</v>
      </c>
      <c r="C187" s="15">
        <f>FAR_POSITION_W_EE_AND_ACCOUNT!Z187</f>
        <v>0</v>
      </c>
      <c r="D187" s="15">
        <f>FAR_POSITION_W_EE_AND_ACCOUNT!U187</f>
        <v>0</v>
      </c>
      <c r="E187">
        <f>FAR_POSITION_W_EE_AND_ACCOUNT!M187</f>
        <v>0</v>
      </c>
      <c r="F187" t="str">
        <f t="shared" si="8"/>
        <v/>
      </c>
      <c r="G187" s="4" t="str">
        <f t="shared" si="9"/>
        <v/>
      </c>
      <c r="H187" s="4" t="str">
        <f t="shared" si="10"/>
        <v/>
      </c>
      <c r="I187" t="str">
        <f t="shared" si="11"/>
        <v>00</v>
      </c>
    </row>
    <row r="188" spans="1:9">
      <c r="A188" t="str">
        <f>IF(FAR_POSITION_W_EE_AND_ACCOUNT!A188="","",FAR_POSITION_W_EE_AND_ACCOUNT!Y188)</f>
        <v/>
      </c>
      <c r="B188" s="15">
        <f>FAR_POSITION_W_EE_AND_ACCOUNT!AA188</f>
        <v>0</v>
      </c>
      <c r="C188" s="15">
        <f>FAR_POSITION_W_EE_AND_ACCOUNT!Z188</f>
        <v>0</v>
      </c>
      <c r="D188" s="15">
        <f>FAR_POSITION_W_EE_AND_ACCOUNT!U188</f>
        <v>0</v>
      </c>
      <c r="E188">
        <f>FAR_POSITION_W_EE_AND_ACCOUNT!M188</f>
        <v>0</v>
      </c>
      <c r="F188" t="str">
        <f t="shared" si="8"/>
        <v/>
      </c>
      <c r="G188" s="4" t="str">
        <f t="shared" si="9"/>
        <v/>
      </c>
      <c r="H188" s="4" t="str">
        <f t="shared" si="10"/>
        <v/>
      </c>
      <c r="I188" t="str">
        <f t="shared" si="11"/>
        <v>00</v>
      </c>
    </row>
    <row r="189" spans="1:9">
      <c r="A189" t="str">
        <f>IF(FAR_POSITION_W_EE_AND_ACCOUNT!A189="","",FAR_POSITION_W_EE_AND_ACCOUNT!Y189)</f>
        <v/>
      </c>
      <c r="B189" s="15">
        <f>FAR_POSITION_W_EE_AND_ACCOUNT!AA189</f>
        <v>0</v>
      </c>
      <c r="C189" s="15">
        <f>FAR_POSITION_W_EE_AND_ACCOUNT!Z189</f>
        <v>0</v>
      </c>
      <c r="D189" s="15">
        <f>FAR_POSITION_W_EE_AND_ACCOUNT!U189</f>
        <v>0</v>
      </c>
      <c r="E189">
        <f>FAR_POSITION_W_EE_AND_ACCOUNT!M189</f>
        <v>0</v>
      </c>
      <c r="F189" t="str">
        <f t="shared" si="8"/>
        <v/>
      </c>
      <c r="G189" s="4" t="str">
        <f t="shared" si="9"/>
        <v/>
      </c>
      <c r="H189" s="4" t="str">
        <f t="shared" si="10"/>
        <v/>
      </c>
      <c r="I189" t="str">
        <f t="shared" si="11"/>
        <v>00</v>
      </c>
    </row>
    <row r="190" spans="1:9">
      <c r="A190" t="str">
        <f>IF(FAR_POSITION_W_EE_AND_ACCOUNT!A190="","",FAR_POSITION_W_EE_AND_ACCOUNT!Y190)</f>
        <v/>
      </c>
      <c r="B190" s="15">
        <f>FAR_POSITION_W_EE_AND_ACCOUNT!AA190</f>
        <v>0</v>
      </c>
      <c r="C190" s="15">
        <f>FAR_POSITION_W_EE_AND_ACCOUNT!Z190</f>
        <v>0</v>
      </c>
      <c r="D190" s="15">
        <f>FAR_POSITION_W_EE_AND_ACCOUNT!U190</f>
        <v>0</v>
      </c>
      <c r="E190">
        <f>FAR_POSITION_W_EE_AND_ACCOUNT!M190</f>
        <v>0</v>
      </c>
      <c r="F190" t="str">
        <f t="shared" si="8"/>
        <v/>
      </c>
      <c r="G190" s="4" t="str">
        <f t="shared" si="9"/>
        <v/>
      </c>
      <c r="H190" s="4" t="str">
        <f t="shared" si="10"/>
        <v/>
      </c>
      <c r="I190" t="str">
        <f t="shared" si="11"/>
        <v>00</v>
      </c>
    </row>
    <row r="191" spans="1:9">
      <c r="A191" t="str">
        <f>IF(FAR_POSITION_W_EE_AND_ACCOUNT!A191="","",FAR_POSITION_W_EE_AND_ACCOUNT!Y191)</f>
        <v/>
      </c>
      <c r="B191" s="15">
        <f>FAR_POSITION_W_EE_AND_ACCOUNT!AA191</f>
        <v>0</v>
      </c>
      <c r="C191" s="15">
        <f>FAR_POSITION_W_EE_AND_ACCOUNT!Z191</f>
        <v>0</v>
      </c>
      <c r="D191" s="15">
        <f>FAR_POSITION_W_EE_AND_ACCOUNT!U191</f>
        <v>0</v>
      </c>
      <c r="E191">
        <f>FAR_POSITION_W_EE_AND_ACCOUNT!M191</f>
        <v>0</v>
      </c>
      <c r="F191" t="str">
        <f t="shared" si="8"/>
        <v/>
      </c>
      <c r="G191" s="4" t="str">
        <f t="shared" si="9"/>
        <v/>
      </c>
      <c r="H191" s="4" t="str">
        <f t="shared" si="10"/>
        <v/>
      </c>
      <c r="I191" t="str">
        <f t="shared" si="11"/>
        <v>00</v>
      </c>
    </row>
    <row r="192" spans="1:9">
      <c r="A192" t="str">
        <f>IF(FAR_POSITION_W_EE_AND_ACCOUNT!A192="","",FAR_POSITION_W_EE_AND_ACCOUNT!Y192)</f>
        <v/>
      </c>
      <c r="B192" s="15">
        <f>FAR_POSITION_W_EE_AND_ACCOUNT!AA192</f>
        <v>0</v>
      </c>
      <c r="C192" s="15">
        <f>FAR_POSITION_W_EE_AND_ACCOUNT!Z192</f>
        <v>0</v>
      </c>
      <c r="D192" s="15">
        <f>FAR_POSITION_W_EE_AND_ACCOUNT!U192</f>
        <v>0</v>
      </c>
      <c r="E192">
        <f>FAR_POSITION_W_EE_AND_ACCOUNT!M192</f>
        <v>0</v>
      </c>
      <c r="F192" t="str">
        <f t="shared" si="8"/>
        <v/>
      </c>
      <c r="G192" s="4" t="str">
        <f t="shared" si="9"/>
        <v/>
      </c>
      <c r="H192" s="4" t="str">
        <f t="shared" si="10"/>
        <v/>
      </c>
      <c r="I192" t="str">
        <f t="shared" si="11"/>
        <v>00</v>
      </c>
    </row>
    <row r="193" spans="1:9">
      <c r="A193" t="str">
        <f>IF(FAR_POSITION_W_EE_AND_ACCOUNT!A193="","",FAR_POSITION_W_EE_AND_ACCOUNT!Y193)</f>
        <v/>
      </c>
      <c r="B193" s="15">
        <f>FAR_POSITION_W_EE_AND_ACCOUNT!AA193</f>
        <v>0</v>
      </c>
      <c r="C193" s="15">
        <f>FAR_POSITION_W_EE_AND_ACCOUNT!Z193</f>
        <v>0</v>
      </c>
      <c r="D193" s="15">
        <f>FAR_POSITION_W_EE_AND_ACCOUNT!U193</f>
        <v>0</v>
      </c>
      <c r="E193">
        <f>FAR_POSITION_W_EE_AND_ACCOUNT!M193</f>
        <v>0</v>
      </c>
      <c r="F193" t="str">
        <f t="shared" si="8"/>
        <v/>
      </c>
      <c r="G193" s="4" t="str">
        <f t="shared" si="9"/>
        <v/>
      </c>
      <c r="H193" s="4" t="str">
        <f t="shared" si="10"/>
        <v/>
      </c>
      <c r="I193" t="str">
        <f t="shared" si="11"/>
        <v>00</v>
      </c>
    </row>
    <row r="194" spans="1:9">
      <c r="A194" t="str">
        <f>IF(FAR_POSITION_W_EE_AND_ACCOUNT!A194="","",FAR_POSITION_W_EE_AND_ACCOUNT!Y194)</f>
        <v/>
      </c>
      <c r="B194" s="15">
        <f>FAR_POSITION_W_EE_AND_ACCOUNT!AA194</f>
        <v>0</v>
      </c>
      <c r="C194" s="15">
        <f>FAR_POSITION_W_EE_AND_ACCOUNT!Z194</f>
        <v>0</v>
      </c>
      <c r="D194" s="15">
        <f>FAR_POSITION_W_EE_AND_ACCOUNT!U194</f>
        <v>0</v>
      </c>
      <c r="E194">
        <f>FAR_POSITION_W_EE_AND_ACCOUNT!M194</f>
        <v>0</v>
      </c>
      <c r="F194" t="str">
        <f t="shared" si="8"/>
        <v/>
      </c>
      <c r="G194" s="4" t="str">
        <f t="shared" si="9"/>
        <v/>
      </c>
      <c r="H194" s="4" t="str">
        <f t="shared" si="10"/>
        <v/>
      </c>
      <c r="I194" t="str">
        <f t="shared" si="11"/>
        <v>00</v>
      </c>
    </row>
    <row r="195" spans="1:9">
      <c r="A195" t="str">
        <f>IF(FAR_POSITION_W_EE_AND_ACCOUNT!A195="","",FAR_POSITION_W_EE_AND_ACCOUNT!Y195)</f>
        <v/>
      </c>
      <c r="B195" s="15">
        <f>FAR_POSITION_W_EE_AND_ACCOUNT!AA195</f>
        <v>0</v>
      </c>
      <c r="C195" s="15">
        <f>FAR_POSITION_W_EE_AND_ACCOUNT!Z195</f>
        <v>0</v>
      </c>
      <c r="D195" s="15">
        <f>FAR_POSITION_W_EE_AND_ACCOUNT!U195</f>
        <v>0</v>
      </c>
      <c r="E195">
        <f>FAR_POSITION_W_EE_AND_ACCOUNT!M195</f>
        <v>0</v>
      </c>
      <c r="F195" t="str">
        <f t="shared" ref="F195:F258" si="12">IF(A195="","",LOOKUP(D195,SalaryTypeFTE))</f>
        <v/>
      </c>
      <c r="G195" s="4" t="str">
        <f t="shared" si="9"/>
        <v/>
      </c>
      <c r="H195" s="4" t="str">
        <f t="shared" si="10"/>
        <v/>
      </c>
      <c r="I195" t="str">
        <f t="shared" si="11"/>
        <v>00</v>
      </c>
    </row>
    <row r="196" spans="1:9">
      <c r="A196" t="str">
        <f>IF(FAR_POSITION_W_EE_AND_ACCOUNT!A196="","",FAR_POSITION_W_EE_AND_ACCOUNT!Y196)</f>
        <v/>
      </c>
      <c r="B196" s="15">
        <f>FAR_POSITION_W_EE_AND_ACCOUNT!AA196</f>
        <v>0</v>
      </c>
      <c r="C196" s="15">
        <f>FAR_POSITION_W_EE_AND_ACCOUNT!Z196</f>
        <v>0</v>
      </c>
      <c r="D196" s="15">
        <f>FAR_POSITION_W_EE_AND_ACCOUNT!U196</f>
        <v>0</v>
      </c>
      <c r="E196">
        <f>FAR_POSITION_W_EE_AND_ACCOUNT!M196</f>
        <v>0</v>
      </c>
      <c r="F196" t="str">
        <f t="shared" si="12"/>
        <v/>
      </c>
      <c r="G196" s="4" t="str">
        <f t="shared" ref="G196:G259" si="13">IF(F196="CertificatedFTE","3751000",IF(F196="ClassifiedFTE","3752000",""))</f>
        <v/>
      </c>
      <c r="H196" s="4" t="str">
        <f t="shared" ref="H196:H259" si="14">IF(F196="CertificatedFTE","3701000",IF(F196="ClassifiedFTE","3702000",""))</f>
        <v/>
      </c>
      <c r="I196" t="str">
        <f t="shared" ref="I196:I259" si="15">A196&amp;B196&amp;C196&amp;G196</f>
        <v>00</v>
      </c>
    </row>
    <row r="197" spans="1:9">
      <c r="A197" t="str">
        <f>IF(FAR_POSITION_W_EE_AND_ACCOUNT!A197="","",FAR_POSITION_W_EE_AND_ACCOUNT!Y197)</f>
        <v/>
      </c>
      <c r="B197" s="15">
        <f>FAR_POSITION_W_EE_AND_ACCOUNT!AA197</f>
        <v>0</v>
      </c>
      <c r="C197" s="15">
        <f>FAR_POSITION_W_EE_AND_ACCOUNT!Z197</f>
        <v>0</v>
      </c>
      <c r="D197" s="15">
        <f>FAR_POSITION_W_EE_AND_ACCOUNT!U197</f>
        <v>0</v>
      </c>
      <c r="E197">
        <f>FAR_POSITION_W_EE_AND_ACCOUNT!M197</f>
        <v>0</v>
      </c>
      <c r="F197" t="str">
        <f t="shared" si="12"/>
        <v/>
      </c>
      <c r="G197" s="4" t="str">
        <f t="shared" si="13"/>
        <v/>
      </c>
      <c r="H197" s="4" t="str">
        <f t="shared" si="14"/>
        <v/>
      </c>
      <c r="I197" t="str">
        <f t="shared" si="15"/>
        <v>00</v>
      </c>
    </row>
    <row r="198" spans="1:9">
      <c r="A198" t="str">
        <f>IF(FAR_POSITION_W_EE_AND_ACCOUNT!A198="","",FAR_POSITION_W_EE_AND_ACCOUNT!Y198)</f>
        <v/>
      </c>
      <c r="B198" s="15">
        <f>FAR_POSITION_W_EE_AND_ACCOUNT!AA198</f>
        <v>0</v>
      </c>
      <c r="C198" s="15">
        <f>FAR_POSITION_W_EE_AND_ACCOUNT!Z198</f>
        <v>0</v>
      </c>
      <c r="D198" s="15">
        <f>FAR_POSITION_W_EE_AND_ACCOUNT!U198</f>
        <v>0</v>
      </c>
      <c r="E198">
        <f>FAR_POSITION_W_EE_AND_ACCOUNT!M198</f>
        <v>0</v>
      </c>
      <c r="F198" t="str">
        <f t="shared" si="12"/>
        <v/>
      </c>
      <c r="G198" s="4" t="str">
        <f t="shared" si="13"/>
        <v/>
      </c>
      <c r="H198" s="4" t="str">
        <f t="shared" si="14"/>
        <v/>
      </c>
      <c r="I198" t="str">
        <f t="shared" si="15"/>
        <v>00</v>
      </c>
    </row>
    <row r="199" spans="1:9">
      <c r="A199" t="str">
        <f>IF(FAR_POSITION_W_EE_AND_ACCOUNT!A199="","",FAR_POSITION_W_EE_AND_ACCOUNT!Y199)</f>
        <v/>
      </c>
      <c r="B199" s="15">
        <f>FAR_POSITION_W_EE_AND_ACCOUNT!AA199</f>
        <v>0</v>
      </c>
      <c r="C199" s="15">
        <f>FAR_POSITION_W_EE_AND_ACCOUNT!Z199</f>
        <v>0</v>
      </c>
      <c r="D199" s="15">
        <f>FAR_POSITION_W_EE_AND_ACCOUNT!U199</f>
        <v>0</v>
      </c>
      <c r="E199">
        <f>FAR_POSITION_W_EE_AND_ACCOUNT!M199</f>
        <v>0</v>
      </c>
      <c r="F199" t="str">
        <f t="shared" si="12"/>
        <v/>
      </c>
      <c r="G199" s="4" t="str">
        <f t="shared" si="13"/>
        <v/>
      </c>
      <c r="H199" s="4" t="str">
        <f t="shared" si="14"/>
        <v/>
      </c>
      <c r="I199" t="str">
        <f t="shared" si="15"/>
        <v>00</v>
      </c>
    </row>
    <row r="200" spans="1:9">
      <c r="A200" t="str">
        <f>IF(FAR_POSITION_W_EE_AND_ACCOUNT!A200="","",FAR_POSITION_W_EE_AND_ACCOUNT!Y200)</f>
        <v/>
      </c>
      <c r="B200" s="15">
        <f>FAR_POSITION_W_EE_AND_ACCOUNT!AA200</f>
        <v>0</v>
      </c>
      <c r="C200" s="15">
        <f>FAR_POSITION_W_EE_AND_ACCOUNT!Z200</f>
        <v>0</v>
      </c>
      <c r="D200" s="15">
        <f>FAR_POSITION_W_EE_AND_ACCOUNT!U200</f>
        <v>0</v>
      </c>
      <c r="E200">
        <f>FAR_POSITION_W_EE_AND_ACCOUNT!M200</f>
        <v>0</v>
      </c>
      <c r="F200" t="str">
        <f t="shared" si="12"/>
        <v/>
      </c>
      <c r="G200" s="4" t="str">
        <f t="shared" si="13"/>
        <v/>
      </c>
      <c r="H200" s="4" t="str">
        <f t="shared" si="14"/>
        <v/>
      </c>
      <c r="I200" t="str">
        <f t="shared" si="15"/>
        <v>00</v>
      </c>
    </row>
    <row r="201" spans="1:9">
      <c r="A201" t="str">
        <f>IF(FAR_POSITION_W_EE_AND_ACCOUNT!A201="","",FAR_POSITION_W_EE_AND_ACCOUNT!Y201)</f>
        <v/>
      </c>
      <c r="B201" s="15">
        <f>FAR_POSITION_W_EE_AND_ACCOUNT!AA201</f>
        <v>0</v>
      </c>
      <c r="C201" s="15">
        <f>FAR_POSITION_W_EE_AND_ACCOUNT!Z201</f>
        <v>0</v>
      </c>
      <c r="D201" s="15">
        <f>FAR_POSITION_W_EE_AND_ACCOUNT!U201</f>
        <v>0</v>
      </c>
      <c r="E201">
        <f>FAR_POSITION_W_EE_AND_ACCOUNT!M201</f>
        <v>0</v>
      </c>
      <c r="F201" t="str">
        <f t="shared" si="12"/>
        <v/>
      </c>
      <c r="G201" s="4" t="str">
        <f t="shared" si="13"/>
        <v/>
      </c>
      <c r="H201" s="4" t="str">
        <f t="shared" si="14"/>
        <v/>
      </c>
      <c r="I201" t="str">
        <f t="shared" si="15"/>
        <v>00</v>
      </c>
    </row>
    <row r="202" spans="1:9">
      <c r="A202" t="str">
        <f>IF(FAR_POSITION_W_EE_AND_ACCOUNT!A202="","",FAR_POSITION_W_EE_AND_ACCOUNT!Y202)</f>
        <v/>
      </c>
      <c r="B202" s="15">
        <f>FAR_POSITION_W_EE_AND_ACCOUNT!AA202</f>
        <v>0</v>
      </c>
      <c r="C202" s="15">
        <f>FAR_POSITION_W_EE_AND_ACCOUNT!Z202</f>
        <v>0</v>
      </c>
      <c r="D202" s="15">
        <f>FAR_POSITION_W_EE_AND_ACCOUNT!U202</f>
        <v>0</v>
      </c>
      <c r="E202">
        <f>FAR_POSITION_W_EE_AND_ACCOUNT!M202</f>
        <v>0</v>
      </c>
      <c r="F202" t="str">
        <f t="shared" si="12"/>
        <v/>
      </c>
      <c r="G202" s="4" t="str">
        <f t="shared" si="13"/>
        <v/>
      </c>
      <c r="H202" s="4" t="str">
        <f t="shared" si="14"/>
        <v/>
      </c>
      <c r="I202" t="str">
        <f t="shared" si="15"/>
        <v>00</v>
      </c>
    </row>
    <row r="203" spans="1:9">
      <c r="A203" t="str">
        <f>IF(FAR_POSITION_W_EE_AND_ACCOUNT!A203="","",FAR_POSITION_W_EE_AND_ACCOUNT!Y203)</f>
        <v/>
      </c>
      <c r="B203" s="15">
        <f>FAR_POSITION_W_EE_AND_ACCOUNT!AA203</f>
        <v>0</v>
      </c>
      <c r="C203" s="15">
        <f>FAR_POSITION_W_EE_AND_ACCOUNT!Z203</f>
        <v>0</v>
      </c>
      <c r="D203" s="15">
        <f>FAR_POSITION_W_EE_AND_ACCOUNT!U203</f>
        <v>0</v>
      </c>
      <c r="E203">
        <f>FAR_POSITION_W_EE_AND_ACCOUNT!M203</f>
        <v>0</v>
      </c>
      <c r="F203" t="str">
        <f t="shared" si="12"/>
        <v/>
      </c>
      <c r="G203" s="4" t="str">
        <f t="shared" si="13"/>
        <v/>
      </c>
      <c r="H203" s="4" t="str">
        <f t="shared" si="14"/>
        <v/>
      </c>
      <c r="I203" t="str">
        <f t="shared" si="15"/>
        <v>00</v>
      </c>
    </row>
    <row r="204" spans="1:9">
      <c r="A204" t="str">
        <f>IF(FAR_POSITION_W_EE_AND_ACCOUNT!A204="","",FAR_POSITION_W_EE_AND_ACCOUNT!Y204)</f>
        <v/>
      </c>
      <c r="B204" s="15">
        <f>FAR_POSITION_W_EE_AND_ACCOUNT!AA204</f>
        <v>0</v>
      </c>
      <c r="C204" s="15">
        <f>FAR_POSITION_W_EE_AND_ACCOUNT!Z204</f>
        <v>0</v>
      </c>
      <c r="D204" s="15">
        <f>FAR_POSITION_W_EE_AND_ACCOUNT!U204</f>
        <v>0</v>
      </c>
      <c r="E204">
        <f>FAR_POSITION_W_EE_AND_ACCOUNT!M204</f>
        <v>0</v>
      </c>
      <c r="F204" t="str">
        <f t="shared" si="12"/>
        <v/>
      </c>
      <c r="G204" s="4" t="str">
        <f t="shared" si="13"/>
        <v/>
      </c>
      <c r="H204" s="4" t="str">
        <f t="shared" si="14"/>
        <v/>
      </c>
      <c r="I204" t="str">
        <f t="shared" si="15"/>
        <v>00</v>
      </c>
    </row>
    <row r="205" spans="1:9">
      <c r="A205" t="str">
        <f>IF(FAR_POSITION_W_EE_AND_ACCOUNT!A205="","",FAR_POSITION_W_EE_AND_ACCOUNT!Y205)</f>
        <v/>
      </c>
      <c r="B205" s="15">
        <f>FAR_POSITION_W_EE_AND_ACCOUNT!AA205</f>
        <v>0</v>
      </c>
      <c r="C205" s="15">
        <f>FAR_POSITION_W_EE_AND_ACCOUNT!Z205</f>
        <v>0</v>
      </c>
      <c r="D205" s="15">
        <f>FAR_POSITION_W_EE_AND_ACCOUNT!U205</f>
        <v>0</v>
      </c>
      <c r="E205">
        <f>FAR_POSITION_W_EE_AND_ACCOUNT!M205</f>
        <v>0</v>
      </c>
      <c r="F205" t="str">
        <f t="shared" si="12"/>
        <v/>
      </c>
      <c r="G205" s="4" t="str">
        <f t="shared" si="13"/>
        <v/>
      </c>
      <c r="H205" s="4" t="str">
        <f t="shared" si="14"/>
        <v/>
      </c>
      <c r="I205" t="str">
        <f t="shared" si="15"/>
        <v>00</v>
      </c>
    </row>
    <row r="206" spans="1:9">
      <c r="A206" t="str">
        <f>IF(FAR_POSITION_W_EE_AND_ACCOUNT!A206="","",FAR_POSITION_W_EE_AND_ACCOUNT!Y206)</f>
        <v/>
      </c>
      <c r="B206" s="15">
        <f>FAR_POSITION_W_EE_AND_ACCOUNT!AA206</f>
        <v>0</v>
      </c>
      <c r="C206" s="15">
        <f>FAR_POSITION_W_EE_AND_ACCOUNT!Z206</f>
        <v>0</v>
      </c>
      <c r="D206" s="15">
        <f>FAR_POSITION_W_EE_AND_ACCOUNT!U206</f>
        <v>0</v>
      </c>
      <c r="E206">
        <f>FAR_POSITION_W_EE_AND_ACCOUNT!M206</f>
        <v>0</v>
      </c>
      <c r="F206" t="str">
        <f t="shared" si="12"/>
        <v/>
      </c>
      <c r="G206" s="4" t="str">
        <f t="shared" si="13"/>
        <v/>
      </c>
      <c r="H206" s="4" t="str">
        <f t="shared" si="14"/>
        <v/>
      </c>
      <c r="I206" t="str">
        <f t="shared" si="15"/>
        <v>00</v>
      </c>
    </row>
    <row r="207" spans="1:9">
      <c r="A207" t="str">
        <f>IF(FAR_POSITION_W_EE_AND_ACCOUNT!A207="","",FAR_POSITION_W_EE_AND_ACCOUNT!Y207)</f>
        <v/>
      </c>
      <c r="B207" s="15">
        <f>FAR_POSITION_W_EE_AND_ACCOUNT!AA207</f>
        <v>0</v>
      </c>
      <c r="C207" s="15">
        <f>FAR_POSITION_W_EE_AND_ACCOUNT!Z207</f>
        <v>0</v>
      </c>
      <c r="D207" s="15">
        <f>FAR_POSITION_W_EE_AND_ACCOUNT!U207</f>
        <v>0</v>
      </c>
      <c r="E207">
        <f>FAR_POSITION_W_EE_AND_ACCOUNT!M207</f>
        <v>0</v>
      </c>
      <c r="F207" t="str">
        <f t="shared" si="12"/>
        <v/>
      </c>
      <c r="G207" s="4" t="str">
        <f t="shared" si="13"/>
        <v/>
      </c>
      <c r="H207" s="4" t="str">
        <f t="shared" si="14"/>
        <v/>
      </c>
      <c r="I207" t="str">
        <f t="shared" si="15"/>
        <v>00</v>
      </c>
    </row>
    <row r="208" spans="1:9">
      <c r="A208" t="str">
        <f>IF(FAR_POSITION_W_EE_AND_ACCOUNT!A208="","",FAR_POSITION_W_EE_AND_ACCOUNT!Y208)</f>
        <v/>
      </c>
      <c r="B208" s="15">
        <f>FAR_POSITION_W_EE_AND_ACCOUNT!AA208</f>
        <v>0</v>
      </c>
      <c r="C208" s="15">
        <f>FAR_POSITION_W_EE_AND_ACCOUNT!Z208</f>
        <v>0</v>
      </c>
      <c r="D208" s="15">
        <f>FAR_POSITION_W_EE_AND_ACCOUNT!U208</f>
        <v>0</v>
      </c>
      <c r="E208">
        <f>FAR_POSITION_W_EE_AND_ACCOUNT!M208</f>
        <v>0</v>
      </c>
      <c r="F208" t="str">
        <f t="shared" si="12"/>
        <v/>
      </c>
      <c r="G208" s="4" t="str">
        <f t="shared" si="13"/>
        <v/>
      </c>
      <c r="H208" s="4" t="str">
        <f t="shared" si="14"/>
        <v/>
      </c>
      <c r="I208" t="str">
        <f t="shared" si="15"/>
        <v>00</v>
      </c>
    </row>
    <row r="209" spans="1:9">
      <c r="A209" t="str">
        <f>IF(FAR_POSITION_W_EE_AND_ACCOUNT!A209="","",FAR_POSITION_W_EE_AND_ACCOUNT!Y209)</f>
        <v/>
      </c>
      <c r="B209" s="15">
        <f>FAR_POSITION_W_EE_AND_ACCOUNT!AA209</f>
        <v>0</v>
      </c>
      <c r="C209" s="15">
        <f>FAR_POSITION_W_EE_AND_ACCOUNT!Z209</f>
        <v>0</v>
      </c>
      <c r="D209" s="15">
        <f>FAR_POSITION_W_EE_AND_ACCOUNT!U209</f>
        <v>0</v>
      </c>
      <c r="E209">
        <f>FAR_POSITION_W_EE_AND_ACCOUNT!M209</f>
        <v>0</v>
      </c>
      <c r="F209" t="str">
        <f t="shared" si="12"/>
        <v/>
      </c>
      <c r="G209" s="4" t="str">
        <f t="shared" si="13"/>
        <v/>
      </c>
      <c r="H209" s="4" t="str">
        <f t="shared" si="14"/>
        <v/>
      </c>
      <c r="I209" t="str">
        <f t="shared" si="15"/>
        <v>00</v>
      </c>
    </row>
    <row r="210" spans="1:9">
      <c r="A210" t="str">
        <f>IF(FAR_POSITION_W_EE_AND_ACCOUNT!A210="","",FAR_POSITION_W_EE_AND_ACCOUNT!Y210)</f>
        <v/>
      </c>
      <c r="B210" s="15">
        <f>FAR_POSITION_W_EE_AND_ACCOUNT!AA210</f>
        <v>0</v>
      </c>
      <c r="C210" s="15">
        <f>FAR_POSITION_W_EE_AND_ACCOUNT!Z210</f>
        <v>0</v>
      </c>
      <c r="D210" s="15">
        <f>FAR_POSITION_W_EE_AND_ACCOUNT!U210</f>
        <v>0</v>
      </c>
      <c r="E210">
        <f>FAR_POSITION_W_EE_AND_ACCOUNT!M210</f>
        <v>0</v>
      </c>
      <c r="F210" t="str">
        <f t="shared" si="12"/>
        <v/>
      </c>
      <c r="G210" s="4" t="str">
        <f t="shared" si="13"/>
        <v/>
      </c>
      <c r="H210" s="4" t="str">
        <f t="shared" si="14"/>
        <v/>
      </c>
      <c r="I210" t="str">
        <f t="shared" si="15"/>
        <v>00</v>
      </c>
    </row>
    <row r="211" spans="1:9">
      <c r="A211" t="str">
        <f>IF(FAR_POSITION_W_EE_AND_ACCOUNT!A211="","",FAR_POSITION_W_EE_AND_ACCOUNT!Y211)</f>
        <v/>
      </c>
      <c r="B211" s="15">
        <f>FAR_POSITION_W_EE_AND_ACCOUNT!AA211</f>
        <v>0</v>
      </c>
      <c r="C211" s="15">
        <f>FAR_POSITION_W_EE_AND_ACCOUNT!Z211</f>
        <v>0</v>
      </c>
      <c r="D211" s="15">
        <f>FAR_POSITION_W_EE_AND_ACCOUNT!U211</f>
        <v>0</v>
      </c>
      <c r="E211">
        <f>FAR_POSITION_W_EE_AND_ACCOUNT!M211</f>
        <v>0</v>
      </c>
      <c r="F211" t="str">
        <f t="shared" si="12"/>
        <v/>
      </c>
      <c r="G211" s="4" t="str">
        <f t="shared" si="13"/>
        <v/>
      </c>
      <c r="H211" s="4" t="str">
        <f t="shared" si="14"/>
        <v/>
      </c>
      <c r="I211" t="str">
        <f t="shared" si="15"/>
        <v>00</v>
      </c>
    </row>
    <row r="212" spans="1:9">
      <c r="A212" t="str">
        <f>IF(FAR_POSITION_W_EE_AND_ACCOUNT!A212="","",FAR_POSITION_W_EE_AND_ACCOUNT!Y212)</f>
        <v/>
      </c>
      <c r="B212" s="15">
        <f>FAR_POSITION_W_EE_AND_ACCOUNT!AA212</f>
        <v>0</v>
      </c>
      <c r="C212" s="15">
        <f>FAR_POSITION_W_EE_AND_ACCOUNT!Z212</f>
        <v>0</v>
      </c>
      <c r="D212" s="15">
        <f>FAR_POSITION_W_EE_AND_ACCOUNT!U212</f>
        <v>0</v>
      </c>
      <c r="E212">
        <f>FAR_POSITION_W_EE_AND_ACCOUNT!M212</f>
        <v>0</v>
      </c>
      <c r="F212" t="str">
        <f t="shared" si="12"/>
        <v/>
      </c>
      <c r="G212" s="4" t="str">
        <f t="shared" si="13"/>
        <v/>
      </c>
      <c r="H212" s="4" t="str">
        <f t="shared" si="14"/>
        <v/>
      </c>
      <c r="I212" t="str">
        <f t="shared" si="15"/>
        <v>00</v>
      </c>
    </row>
    <row r="213" spans="1:9">
      <c r="A213" t="str">
        <f>IF(FAR_POSITION_W_EE_AND_ACCOUNT!A213="","",FAR_POSITION_W_EE_AND_ACCOUNT!Y213)</f>
        <v/>
      </c>
      <c r="B213" s="15">
        <f>FAR_POSITION_W_EE_AND_ACCOUNT!AA213</f>
        <v>0</v>
      </c>
      <c r="C213" s="15">
        <f>FAR_POSITION_W_EE_AND_ACCOUNT!Z213</f>
        <v>0</v>
      </c>
      <c r="D213" s="15">
        <f>FAR_POSITION_W_EE_AND_ACCOUNT!U213</f>
        <v>0</v>
      </c>
      <c r="E213">
        <f>FAR_POSITION_W_EE_AND_ACCOUNT!M213</f>
        <v>0</v>
      </c>
      <c r="F213" t="str">
        <f t="shared" si="12"/>
        <v/>
      </c>
      <c r="G213" s="4" t="str">
        <f t="shared" si="13"/>
        <v/>
      </c>
      <c r="H213" s="4" t="str">
        <f t="shared" si="14"/>
        <v/>
      </c>
      <c r="I213" t="str">
        <f t="shared" si="15"/>
        <v>00</v>
      </c>
    </row>
    <row r="214" spans="1:9">
      <c r="A214" t="str">
        <f>IF(FAR_POSITION_W_EE_AND_ACCOUNT!A214="","",FAR_POSITION_W_EE_AND_ACCOUNT!Y214)</f>
        <v/>
      </c>
      <c r="B214" s="15">
        <f>FAR_POSITION_W_EE_AND_ACCOUNT!AA214</f>
        <v>0</v>
      </c>
      <c r="C214" s="15">
        <f>FAR_POSITION_W_EE_AND_ACCOUNT!Z214</f>
        <v>0</v>
      </c>
      <c r="D214" s="15">
        <f>FAR_POSITION_W_EE_AND_ACCOUNT!U214</f>
        <v>0</v>
      </c>
      <c r="E214">
        <f>FAR_POSITION_W_EE_AND_ACCOUNT!M214</f>
        <v>0</v>
      </c>
      <c r="F214" t="str">
        <f t="shared" si="12"/>
        <v/>
      </c>
      <c r="G214" s="4" t="str">
        <f t="shared" si="13"/>
        <v/>
      </c>
      <c r="H214" s="4" t="str">
        <f t="shared" si="14"/>
        <v/>
      </c>
      <c r="I214" t="str">
        <f t="shared" si="15"/>
        <v>00</v>
      </c>
    </row>
    <row r="215" spans="1:9">
      <c r="A215" t="str">
        <f>IF(FAR_POSITION_W_EE_AND_ACCOUNT!A215="","",FAR_POSITION_W_EE_AND_ACCOUNT!Y215)</f>
        <v/>
      </c>
      <c r="B215" s="15">
        <f>FAR_POSITION_W_EE_AND_ACCOUNT!AA215</f>
        <v>0</v>
      </c>
      <c r="C215" s="15">
        <f>FAR_POSITION_W_EE_AND_ACCOUNT!Z215</f>
        <v>0</v>
      </c>
      <c r="D215" s="15">
        <f>FAR_POSITION_W_EE_AND_ACCOUNT!U215</f>
        <v>0</v>
      </c>
      <c r="E215">
        <f>FAR_POSITION_W_EE_AND_ACCOUNT!M215</f>
        <v>0</v>
      </c>
      <c r="F215" t="str">
        <f t="shared" si="12"/>
        <v/>
      </c>
      <c r="G215" s="4" t="str">
        <f t="shared" si="13"/>
        <v/>
      </c>
      <c r="H215" s="4" t="str">
        <f t="shared" si="14"/>
        <v/>
      </c>
      <c r="I215" t="str">
        <f t="shared" si="15"/>
        <v>00</v>
      </c>
    </row>
    <row r="216" spans="1:9">
      <c r="A216" t="str">
        <f>IF(FAR_POSITION_W_EE_AND_ACCOUNT!A216="","",FAR_POSITION_W_EE_AND_ACCOUNT!Y216)</f>
        <v/>
      </c>
      <c r="B216" s="15">
        <f>FAR_POSITION_W_EE_AND_ACCOUNT!AA216</f>
        <v>0</v>
      </c>
      <c r="C216" s="15">
        <f>FAR_POSITION_W_EE_AND_ACCOUNT!Z216</f>
        <v>0</v>
      </c>
      <c r="D216" s="15">
        <f>FAR_POSITION_W_EE_AND_ACCOUNT!U216</f>
        <v>0</v>
      </c>
      <c r="E216">
        <f>FAR_POSITION_W_EE_AND_ACCOUNT!M216</f>
        <v>0</v>
      </c>
      <c r="F216" t="str">
        <f t="shared" si="12"/>
        <v/>
      </c>
      <c r="G216" s="4" t="str">
        <f t="shared" si="13"/>
        <v/>
      </c>
      <c r="H216" s="4" t="str">
        <f t="shared" si="14"/>
        <v/>
      </c>
      <c r="I216" t="str">
        <f t="shared" si="15"/>
        <v>00</v>
      </c>
    </row>
    <row r="217" spans="1:9">
      <c r="A217" t="str">
        <f>IF(FAR_POSITION_W_EE_AND_ACCOUNT!A217="","",FAR_POSITION_W_EE_AND_ACCOUNT!Y217)</f>
        <v/>
      </c>
      <c r="B217" s="15">
        <f>FAR_POSITION_W_EE_AND_ACCOUNT!AA217</f>
        <v>0</v>
      </c>
      <c r="C217" s="15">
        <f>FAR_POSITION_W_EE_AND_ACCOUNT!Z217</f>
        <v>0</v>
      </c>
      <c r="D217" s="15">
        <f>FAR_POSITION_W_EE_AND_ACCOUNT!U217</f>
        <v>0</v>
      </c>
      <c r="E217">
        <f>FAR_POSITION_W_EE_AND_ACCOUNT!M217</f>
        <v>0</v>
      </c>
      <c r="F217" t="str">
        <f t="shared" si="12"/>
        <v/>
      </c>
      <c r="G217" s="4" t="str">
        <f t="shared" si="13"/>
        <v/>
      </c>
      <c r="H217" s="4" t="str">
        <f t="shared" si="14"/>
        <v/>
      </c>
      <c r="I217" t="str">
        <f t="shared" si="15"/>
        <v>00</v>
      </c>
    </row>
    <row r="218" spans="1:9">
      <c r="A218" t="str">
        <f>IF(FAR_POSITION_W_EE_AND_ACCOUNT!A218="","",FAR_POSITION_W_EE_AND_ACCOUNT!Y218)</f>
        <v/>
      </c>
      <c r="B218" s="15">
        <f>FAR_POSITION_W_EE_AND_ACCOUNT!AA218</f>
        <v>0</v>
      </c>
      <c r="C218" s="15">
        <f>FAR_POSITION_W_EE_AND_ACCOUNT!Z218</f>
        <v>0</v>
      </c>
      <c r="D218" s="15">
        <f>FAR_POSITION_W_EE_AND_ACCOUNT!U218</f>
        <v>0</v>
      </c>
      <c r="E218">
        <f>FAR_POSITION_W_EE_AND_ACCOUNT!M218</f>
        <v>0</v>
      </c>
      <c r="F218" t="str">
        <f t="shared" si="12"/>
        <v/>
      </c>
      <c r="G218" s="4" t="str">
        <f t="shared" si="13"/>
        <v/>
      </c>
      <c r="H218" s="4" t="str">
        <f t="shared" si="14"/>
        <v/>
      </c>
      <c r="I218" t="str">
        <f t="shared" si="15"/>
        <v>00</v>
      </c>
    </row>
    <row r="219" spans="1:9">
      <c r="A219" t="str">
        <f>IF(FAR_POSITION_W_EE_AND_ACCOUNT!A219="","",FAR_POSITION_W_EE_AND_ACCOUNT!Y219)</f>
        <v/>
      </c>
      <c r="B219" s="15">
        <f>FAR_POSITION_W_EE_AND_ACCOUNT!AA219</f>
        <v>0</v>
      </c>
      <c r="C219" s="15">
        <f>FAR_POSITION_W_EE_AND_ACCOUNT!Z219</f>
        <v>0</v>
      </c>
      <c r="D219" s="15">
        <f>FAR_POSITION_W_EE_AND_ACCOUNT!U219</f>
        <v>0</v>
      </c>
      <c r="E219">
        <f>FAR_POSITION_W_EE_AND_ACCOUNT!M219</f>
        <v>0</v>
      </c>
      <c r="F219" t="str">
        <f t="shared" si="12"/>
        <v/>
      </c>
      <c r="G219" s="4" t="str">
        <f t="shared" si="13"/>
        <v/>
      </c>
      <c r="H219" s="4" t="str">
        <f t="shared" si="14"/>
        <v/>
      </c>
      <c r="I219" t="str">
        <f t="shared" si="15"/>
        <v>00</v>
      </c>
    </row>
    <row r="220" spans="1:9">
      <c r="A220" t="str">
        <f>IF(FAR_POSITION_W_EE_AND_ACCOUNT!A220="","",FAR_POSITION_W_EE_AND_ACCOUNT!Y220)</f>
        <v/>
      </c>
      <c r="B220" s="15">
        <f>FAR_POSITION_W_EE_AND_ACCOUNT!AA220</f>
        <v>0</v>
      </c>
      <c r="C220" s="15">
        <f>FAR_POSITION_W_EE_AND_ACCOUNT!Z220</f>
        <v>0</v>
      </c>
      <c r="D220" s="15">
        <f>FAR_POSITION_W_EE_AND_ACCOUNT!U220</f>
        <v>0</v>
      </c>
      <c r="E220">
        <f>FAR_POSITION_W_EE_AND_ACCOUNT!M220</f>
        <v>0</v>
      </c>
      <c r="F220" t="str">
        <f t="shared" si="12"/>
        <v/>
      </c>
      <c r="G220" s="4" t="str">
        <f t="shared" si="13"/>
        <v/>
      </c>
      <c r="H220" s="4" t="str">
        <f t="shared" si="14"/>
        <v/>
      </c>
      <c r="I220" t="str">
        <f t="shared" si="15"/>
        <v>00</v>
      </c>
    </row>
    <row r="221" spans="1:9">
      <c r="A221" t="str">
        <f>IF(FAR_POSITION_W_EE_AND_ACCOUNT!A221="","",FAR_POSITION_W_EE_AND_ACCOUNT!Y221)</f>
        <v/>
      </c>
      <c r="B221" s="15">
        <f>FAR_POSITION_W_EE_AND_ACCOUNT!AA221</f>
        <v>0</v>
      </c>
      <c r="C221" s="15">
        <f>FAR_POSITION_W_EE_AND_ACCOUNT!Z221</f>
        <v>0</v>
      </c>
      <c r="D221" s="15">
        <f>FAR_POSITION_W_EE_AND_ACCOUNT!U221</f>
        <v>0</v>
      </c>
      <c r="E221">
        <f>FAR_POSITION_W_EE_AND_ACCOUNT!M221</f>
        <v>0</v>
      </c>
      <c r="F221" t="str">
        <f t="shared" si="12"/>
        <v/>
      </c>
      <c r="G221" s="4" t="str">
        <f t="shared" si="13"/>
        <v/>
      </c>
      <c r="H221" s="4" t="str">
        <f t="shared" si="14"/>
        <v/>
      </c>
      <c r="I221" t="str">
        <f t="shared" si="15"/>
        <v>00</v>
      </c>
    </row>
    <row r="222" spans="1:9">
      <c r="A222" t="str">
        <f>IF(FAR_POSITION_W_EE_AND_ACCOUNT!A222="","",FAR_POSITION_W_EE_AND_ACCOUNT!Y222)</f>
        <v/>
      </c>
      <c r="B222" s="15">
        <f>FAR_POSITION_W_EE_AND_ACCOUNT!AA222</f>
        <v>0</v>
      </c>
      <c r="C222" s="15">
        <f>FAR_POSITION_W_EE_AND_ACCOUNT!Z222</f>
        <v>0</v>
      </c>
      <c r="D222" s="15">
        <f>FAR_POSITION_W_EE_AND_ACCOUNT!U222</f>
        <v>0</v>
      </c>
      <c r="E222">
        <f>FAR_POSITION_W_EE_AND_ACCOUNT!M222</f>
        <v>0</v>
      </c>
      <c r="F222" t="str">
        <f t="shared" si="12"/>
        <v/>
      </c>
      <c r="G222" s="4" t="str">
        <f t="shared" si="13"/>
        <v/>
      </c>
      <c r="H222" s="4" t="str">
        <f t="shared" si="14"/>
        <v/>
      </c>
      <c r="I222" t="str">
        <f t="shared" si="15"/>
        <v>00</v>
      </c>
    </row>
    <row r="223" spans="1:9">
      <c r="A223" t="str">
        <f>IF(FAR_POSITION_W_EE_AND_ACCOUNT!A223="","",FAR_POSITION_W_EE_AND_ACCOUNT!Y223)</f>
        <v/>
      </c>
      <c r="B223" s="15">
        <f>FAR_POSITION_W_EE_AND_ACCOUNT!AA223</f>
        <v>0</v>
      </c>
      <c r="C223" s="15">
        <f>FAR_POSITION_W_EE_AND_ACCOUNT!Z223</f>
        <v>0</v>
      </c>
      <c r="D223" s="15">
        <f>FAR_POSITION_W_EE_AND_ACCOUNT!U223</f>
        <v>0</v>
      </c>
      <c r="E223">
        <f>FAR_POSITION_W_EE_AND_ACCOUNT!M223</f>
        <v>0</v>
      </c>
      <c r="F223" t="str">
        <f t="shared" si="12"/>
        <v/>
      </c>
      <c r="G223" s="4" t="str">
        <f t="shared" si="13"/>
        <v/>
      </c>
      <c r="H223" s="4" t="str">
        <f t="shared" si="14"/>
        <v/>
      </c>
      <c r="I223" t="str">
        <f t="shared" si="15"/>
        <v>00</v>
      </c>
    </row>
    <row r="224" spans="1:9">
      <c r="A224" t="str">
        <f>IF(FAR_POSITION_W_EE_AND_ACCOUNT!A224="","",FAR_POSITION_W_EE_AND_ACCOUNT!Y224)</f>
        <v/>
      </c>
      <c r="B224" s="15">
        <f>FAR_POSITION_W_EE_AND_ACCOUNT!AA224</f>
        <v>0</v>
      </c>
      <c r="C224" s="15">
        <f>FAR_POSITION_W_EE_AND_ACCOUNT!Z224</f>
        <v>0</v>
      </c>
      <c r="D224" s="15">
        <f>FAR_POSITION_W_EE_AND_ACCOUNT!U224</f>
        <v>0</v>
      </c>
      <c r="E224">
        <f>FAR_POSITION_W_EE_AND_ACCOUNT!M224</f>
        <v>0</v>
      </c>
      <c r="F224" t="str">
        <f t="shared" si="12"/>
        <v/>
      </c>
      <c r="G224" s="4" t="str">
        <f t="shared" si="13"/>
        <v/>
      </c>
      <c r="H224" s="4" t="str">
        <f t="shared" si="14"/>
        <v/>
      </c>
      <c r="I224" t="str">
        <f t="shared" si="15"/>
        <v>00</v>
      </c>
    </row>
    <row r="225" spans="1:9">
      <c r="A225" t="str">
        <f>IF(FAR_POSITION_W_EE_AND_ACCOUNT!A225="","",FAR_POSITION_W_EE_AND_ACCOUNT!Y225)</f>
        <v/>
      </c>
      <c r="B225" s="15">
        <f>FAR_POSITION_W_EE_AND_ACCOUNT!AA225</f>
        <v>0</v>
      </c>
      <c r="C225" s="15">
        <f>FAR_POSITION_W_EE_AND_ACCOUNT!Z225</f>
        <v>0</v>
      </c>
      <c r="D225" s="15">
        <f>FAR_POSITION_W_EE_AND_ACCOUNT!U225</f>
        <v>0</v>
      </c>
      <c r="E225">
        <f>FAR_POSITION_W_EE_AND_ACCOUNT!M225</f>
        <v>0</v>
      </c>
      <c r="F225" t="str">
        <f t="shared" si="12"/>
        <v/>
      </c>
      <c r="G225" s="4" t="str">
        <f t="shared" si="13"/>
        <v/>
      </c>
      <c r="H225" s="4" t="str">
        <f t="shared" si="14"/>
        <v/>
      </c>
      <c r="I225" t="str">
        <f t="shared" si="15"/>
        <v>00</v>
      </c>
    </row>
    <row r="226" spans="1:9">
      <c r="A226" t="str">
        <f>IF(FAR_POSITION_W_EE_AND_ACCOUNT!A226="","",FAR_POSITION_W_EE_AND_ACCOUNT!Y226)</f>
        <v/>
      </c>
      <c r="B226" s="15">
        <f>FAR_POSITION_W_EE_AND_ACCOUNT!AA226</f>
        <v>0</v>
      </c>
      <c r="C226" s="15">
        <f>FAR_POSITION_W_EE_AND_ACCOUNT!Z226</f>
        <v>0</v>
      </c>
      <c r="D226" s="15">
        <f>FAR_POSITION_W_EE_AND_ACCOUNT!U226</f>
        <v>0</v>
      </c>
      <c r="E226">
        <f>FAR_POSITION_W_EE_AND_ACCOUNT!M226</f>
        <v>0</v>
      </c>
      <c r="F226" t="str">
        <f t="shared" si="12"/>
        <v/>
      </c>
      <c r="G226" s="4" t="str">
        <f t="shared" si="13"/>
        <v/>
      </c>
      <c r="H226" s="4" t="str">
        <f t="shared" si="14"/>
        <v/>
      </c>
      <c r="I226" t="str">
        <f t="shared" si="15"/>
        <v>00</v>
      </c>
    </row>
    <row r="227" spans="1:9">
      <c r="A227" t="str">
        <f>IF(FAR_POSITION_W_EE_AND_ACCOUNT!A227="","",FAR_POSITION_W_EE_AND_ACCOUNT!Y227)</f>
        <v/>
      </c>
      <c r="B227" s="15">
        <f>FAR_POSITION_W_EE_AND_ACCOUNT!AA227</f>
        <v>0</v>
      </c>
      <c r="C227" s="15">
        <f>FAR_POSITION_W_EE_AND_ACCOUNT!Z227</f>
        <v>0</v>
      </c>
      <c r="D227" s="15">
        <f>FAR_POSITION_W_EE_AND_ACCOUNT!U227</f>
        <v>0</v>
      </c>
      <c r="E227">
        <f>FAR_POSITION_W_EE_AND_ACCOUNT!M227</f>
        <v>0</v>
      </c>
      <c r="F227" t="str">
        <f t="shared" si="12"/>
        <v/>
      </c>
      <c r="G227" s="4" t="str">
        <f t="shared" si="13"/>
        <v/>
      </c>
      <c r="H227" s="4" t="str">
        <f t="shared" si="14"/>
        <v/>
      </c>
      <c r="I227" t="str">
        <f t="shared" si="15"/>
        <v>00</v>
      </c>
    </row>
    <row r="228" spans="1:9">
      <c r="A228" t="str">
        <f>IF(FAR_POSITION_W_EE_AND_ACCOUNT!A228="","",FAR_POSITION_W_EE_AND_ACCOUNT!Y228)</f>
        <v/>
      </c>
      <c r="B228" s="15">
        <f>FAR_POSITION_W_EE_AND_ACCOUNT!AA228</f>
        <v>0</v>
      </c>
      <c r="C228" s="15">
        <f>FAR_POSITION_W_EE_AND_ACCOUNT!Z228</f>
        <v>0</v>
      </c>
      <c r="D228" s="15">
        <f>FAR_POSITION_W_EE_AND_ACCOUNT!U228</f>
        <v>0</v>
      </c>
      <c r="E228">
        <f>FAR_POSITION_W_EE_AND_ACCOUNT!M228</f>
        <v>0</v>
      </c>
      <c r="F228" t="str">
        <f t="shared" si="12"/>
        <v/>
      </c>
      <c r="G228" s="4" t="str">
        <f t="shared" si="13"/>
        <v/>
      </c>
      <c r="H228" s="4" t="str">
        <f t="shared" si="14"/>
        <v/>
      </c>
      <c r="I228" t="str">
        <f t="shared" si="15"/>
        <v>00</v>
      </c>
    </row>
    <row r="229" spans="1:9">
      <c r="A229" t="str">
        <f>IF(FAR_POSITION_W_EE_AND_ACCOUNT!A229="","",FAR_POSITION_W_EE_AND_ACCOUNT!Y229)</f>
        <v/>
      </c>
      <c r="B229" s="15">
        <f>FAR_POSITION_W_EE_AND_ACCOUNT!AA229</f>
        <v>0</v>
      </c>
      <c r="C229" s="15">
        <f>FAR_POSITION_W_EE_AND_ACCOUNT!Z229</f>
        <v>0</v>
      </c>
      <c r="D229" s="15">
        <f>FAR_POSITION_W_EE_AND_ACCOUNT!U229</f>
        <v>0</v>
      </c>
      <c r="E229">
        <f>FAR_POSITION_W_EE_AND_ACCOUNT!M229</f>
        <v>0</v>
      </c>
      <c r="F229" t="str">
        <f t="shared" si="12"/>
        <v/>
      </c>
      <c r="G229" s="4" t="str">
        <f t="shared" si="13"/>
        <v/>
      </c>
      <c r="H229" s="4" t="str">
        <f t="shared" si="14"/>
        <v/>
      </c>
      <c r="I229" t="str">
        <f t="shared" si="15"/>
        <v>00</v>
      </c>
    </row>
    <row r="230" spans="1:9">
      <c r="A230" t="str">
        <f>IF(FAR_POSITION_W_EE_AND_ACCOUNT!A230="","",FAR_POSITION_W_EE_AND_ACCOUNT!Y230)</f>
        <v/>
      </c>
      <c r="B230" s="15">
        <f>FAR_POSITION_W_EE_AND_ACCOUNT!AA230</f>
        <v>0</v>
      </c>
      <c r="C230" s="15">
        <f>FAR_POSITION_W_EE_AND_ACCOUNT!Z230</f>
        <v>0</v>
      </c>
      <c r="D230" s="15">
        <f>FAR_POSITION_W_EE_AND_ACCOUNT!U230</f>
        <v>0</v>
      </c>
      <c r="E230">
        <f>FAR_POSITION_W_EE_AND_ACCOUNT!M230</f>
        <v>0</v>
      </c>
      <c r="F230" t="str">
        <f t="shared" si="12"/>
        <v/>
      </c>
      <c r="G230" s="4" t="str">
        <f t="shared" si="13"/>
        <v/>
      </c>
      <c r="H230" s="4" t="str">
        <f t="shared" si="14"/>
        <v/>
      </c>
      <c r="I230" t="str">
        <f t="shared" si="15"/>
        <v>00</v>
      </c>
    </row>
    <row r="231" spans="1:9">
      <c r="A231" t="str">
        <f>IF(FAR_POSITION_W_EE_AND_ACCOUNT!A231="","",FAR_POSITION_W_EE_AND_ACCOUNT!Y231)</f>
        <v/>
      </c>
      <c r="B231" s="15">
        <f>FAR_POSITION_W_EE_AND_ACCOUNT!AA231</f>
        <v>0</v>
      </c>
      <c r="C231" s="15">
        <f>FAR_POSITION_W_EE_AND_ACCOUNT!Z231</f>
        <v>0</v>
      </c>
      <c r="D231" s="15">
        <f>FAR_POSITION_W_EE_AND_ACCOUNT!U231</f>
        <v>0</v>
      </c>
      <c r="E231">
        <f>FAR_POSITION_W_EE_AND_ACCOUNT!M231</f>
        <v>0</v>
      </c>
      <c r="F231" t="str">
        <f t="shared" si="12"/>
        <v/>
      </c>
      <c r="G231" s="4" t="str">
        <f t="shared" si="13"/>
        <v/>
      </c>
      <c r="H231" s="4" t="str">
        <f t="shared" si="14"/>
        <v/>
      </c>
      <c r="I231" t="str">
        <f t="shared" si="15"/>
        <v>00</v>
      </c>
    </row>
    <row r="232" spans="1:9">
      <c r="A232" t="str">
        <f>IF(FAR_POSITION_W_EE_AND_ACCOUNT!A232="","",FAR_POSITION_W_EE_AND_ACCOUNT!Y232)</f>
        <v/>
      </c>
      <c r="B232" s="15">
        <f>FAR_POSITION_W_EE_AND_ACCOUNT!AA232</f>
        <v>0</v>
      </c>
      <c r="C232" s="15">
        <f>FAR_POSITION_W_EE_AND_ACCOUNT!Z232</f>
        <v>0</v>
      </c>
      <c r="D232" s="15">
        <f>FAR_POSITION_W_EE_AND_ACCOUNT!U232</f>
        <v>0</v>
      </c>
      <c r="E232">
        <f>FAR_POSITION_W_EE_AND_ACCOUNT!M232</f>
        <v>0</v>
      </c>
      <c r="F232" t="str">
        <f t="shared" si="12"/>
        <v/>
      </c>
      <c r="G232" s="4" t="str">
        <f t="shared" si="13"/>
        <v/>
      </c>
      <c r="H232" s="4" t="str">
        <f t="shared" si="14"/>
        <v/>
      </c>
      <c r="I232" t="str">
        <f t="shared" si="15"/>
        <v>00</v>
      </c>
    </row>
    <row r="233" spans="1:9">
      <c r="A233" t="str">
        <f>IF(FAR_POSITION_W_EE_AND_ACCOUNT!A233="","",FAR_POSITION_W_EE_AND_ACCOUNT!Y233)</f>
        <v/>
      </c>
      <c r="B233" s="15">
        <f>FAR_POSITION_W_EE_AND_ACCOUNT!AA233</f>
        <v>0</v>
      </c>
      <c r="C233" s="15">
        <f>FAR_POSITION_W_EE_AND_ACCOUNT!Z233</f>
        <v>0</v>
      </c>
      <c r="D233" s="15">
        <f>FAR_POSITION_W_EE_AND_ACCOUNT!U233</f>
        <v>0</v>
      </c>
      <c r="E233">
        <f>FAR_POSITION_W_EE_AND_ACCOUNT!M233</f>
        <v>0</v>
      </c>
      <c r="F233" t="str">
        <f t="shared" si="12"/>
        <v/>
      </c>
      <c r="G233" s="4" t="str">
        <f t="shared" si="13"/>
        <v/>
      </c>
      <c r="H233" s="4" t="str">
        <f t="shared" si="14"/>
        <v/>
      </c>
      <c r="I233" t="str">
        <f t="shared" si="15"/>
        <v>00</v>
      </c>
    </row>
    <row r="234" spans="1:9">
      <c r="A234" t="str">
        <f>IF(FAR_POSITION_W_EE_AND_ACCOUNT!A234="","",FAR_POSITION_W_EE_AND_ACCOUNT!Y234)</f>
        <v/>
      </c>
      <c r="B234" s="15">
        <f>FAR_POSITION_W_EE_AND_ACCOUNT!AA234</f>
        <v>0</v>
      </c>
      <c r="C234" s="15">
        <f>FAR_POSITION_W_EE_AND_ACCOUNT!Z234</f>
        <v>0</v>
      </c>
      <c r="D234" s="15">
        <f>FAR_POSITION_W_EE_AND_ACCOUNT!U234</f>
        <v>0</v>
      </c>
      <c r="E234">
        <f>FAR_POSITION_W_EE_AND_ACCOUNT!M234</f>
        <v>0</v>
      </c>
      <c r="F234" t="str">
        <f t="shared" si="12"/>
        <v/>
      </c>
      <c r="G234" s="4" t="str">
        <f t="shared" si="13"/>
        <v/>
      </c>
      <c r="H234" s="4" t="str">
        <f t="shared" si="14"/>
        <v/>
      </c>
      <c r="I234" t="str">
        <f t="shared" si="15"/>
        <v>00</v>
      </c>
    </row>
    <row r="235" spans="1:9">
      <c r="A235" t="str">
        <f>IF(FAR_POSITION_W_EE_AND_ACCOUNT!A235="","",FAR_POSITION_W_EE_AND_ACCOUNT!Y235)</f>
        <v/>
      </c>
      <c r="B235" s="15">
        <f>FAR_POSITION_W_EE_AND_ACCOUNT!AA235</f>
        <v>0</v>
      </c>
      <c r="C235" s="15">
        <f>FAR_POSITION_W_EE_AND_ACCOUNT!Z235</f>
        <v>0</v>
      </c>
      <c r="D235" s="15">
        <f>FAR_POSITION_W_EE_AND_ACCOUNT!U235</f>
        <v>0</v>
      </c>
      <c r="E235">
        <f>FAR_POSITION_W_EE_AND_ACCOUNT!M235</f>
        <v>0</v>
      </c>
      <c r="F235" t="str">
        <f t="shared" si="12"/>
        <v/>
      </c>
      <c r="G235" s="4" t="str">
        <f t="shared" si="13"/>
        <v/>
      </c>
      <c r="H235" s="4" t="str">
        <f t="shared" si="14"/>
        <v/>
      </c>
      <c r="I235" t="str">
        <f t="shared" si="15"/>
        <v>00</v>
      </c>
    </row>
    <row r="236" spans="1:9">
      <c r="A236" t="str">
        <f>IF(FAR_POSITION_W_EE_AND_ACCOUNT!A236="","",FAR_POSITION_W_EE_AND_ACCOUNT!Y236)</f>
        <v/>
      </c>
      <c r="B236" s="15">
        <f>FAR_POSITION_W_EE_AND_ACCOUNT!AA236</f>
        <v>0</v>
      </c>
      <c r="C236" s="15">
        <f>FAR_POSITION_W_EE_AND_ACCOUNT!Z236</f>
        <v>0</v>
      </c>
      <c r="D236" s="15">
        <f>FAR_POSITION_W_EE_AND_ACCOUNT!U236</f>
        <v>0</v>
      </c>
      <c r="E236">
        <f>FAR_POSITION_W_EE_AND_ACCOUNT!M236</f>
        <v>0</v>
      </c>
      <c r="F236" t="str">
        <f t="shared" si="12"/>
        <v/>
      </c>
      <c r="G236" s="4" t="str">
        <f t="shared" si="13"/>
        <v/>
      </c>
      <c r="H236" s="4" t="str">
        <f t="shared" si="14"/>
        <v/>
      </c>
      <c r="I236" t="str">
        <f t="shared" si="15"/>
        <v>00</v>
      </c>
    </row>
    <row r="237" spans="1:9">
      <c r="A237" t="str">
        <f>IF(FAR_POSITION_W_EE_AND_ACCOUNT!A237="","",FAR_POSITION_W_EE_AND_ACCOUNT!Y237)</f>
        <v/>
      </c>
      <c r="B237" s="15">
        <f>FAR_POSITION_W_EE_AND_ACCOUNT!AA237</f>
        <v>0</v>
      </c>
      <c r="C237" s="15">
        <f>FAR_POSITION_W_EE_AND_ACCOUNT!Z237</f>
        <v>0</v>
      </c>
      <c r="D237" s="15">
        <f>FAR_POSITION_W_EE_AND_ACCOUNT!U237</f>
        <v>0</v>
      </c>
      <c r="E237">
        <f>FAR_POSITION_W_EE_AND_ACCOUNT!M237</f>
        <v>0</v>
      </c>
      <c r="F237" t="str">
        <f t="shared" si="12"/>
        <v/>
      </c>
      <c r="G237" s="4" t="str">
        <f t="shared" si="13"/>
        <v/>
      </c>
      <c r="H237" s="4" t="str">
        <f t="shared" si="14"/>
        <v/>
      </c>
      <c r="I237" t="str">
        <f t="shared" si="15"/>
        <v>00</v>
      </c>
    </row>
    <row r="238" spans="1:9">
      <c r="A238" t="str">
        <f>IF(FAR_POSITION_W_EE_AND_ACCOUNT!A238="","",FAR_POSITION_W_EE_AND_ACCOUNT!Y238)</f>
        <v/>
      </c>
      <c r="B238" s="15">
        <f>FAR_POSITION_W_EE_AND_ACCOUNT!AA238</f>
        <v>0</v>
      </c>
      <c r="C238" s="15">
        <f>FAR_POSITION_W_EE_AND_ACCOUNT!Z238</f>
        <v>0</v>
      </c>
      <c r="D238" s="15">
        <f>FAR_POSITION_W_EE_AND_ACCOUNT!U238</f>
        <v>0</v>
      </c>
      <c r="E238">
        <f>FAR_POSITION_W_EE_AND_ACCOUNT!M238</f>
        <v>0</v>
      </c>
      <c r="F238" t="str">
        <f t="shared" si="12"/>
        <v/>
      </c>
      <c r="G238" s="4" t="str">
        <f t="shared" si="13"/>
        <v/>
      </c>
      <c r="H238" s="4" t="str">
        <f t="shared" si="14"/>
        <v/>
      </c>
      <c r="I238" t="str">
        <f t="shared" si="15"/>
        <v>00</v>
      </c>
    </row>
    <row r="239" spans="1:9">
      <c r="A239" t="str">
        <f>IF(FAR_POSITION_W_EE_AND_ACCOUNT!A239="","",FAR_POSITION_W_EE_AND_ACCOUNT!Y239)</f>
        <v/>
      </c>
      <c r="B239" s="15">
        <f>FAR_POSITION_W_EE_AND_ACCOUNT!AA239</f>
        <v>0</v>
      </c>
      <c r="C239" s="15">
        <f>FAR_POSITION_W_EE_AND_ACCOUNT!Z239</f>
        <v>0</v>
      </c>
      <c r="D239" s="15">
        <f>FAR_POSITION_W_EE_AND_ACCOUNT!U239</f>
        <v>0</v>
      </c>
      <c r="E239">
        <f>FAR_POSITION_W_EE_AND_ACCOUNT!M239</f>
        <v>0</v>
      </c>
      <c r="F239" t="str">
        <f t="shared" si="12"/>
        <v/>
      </c>
      <c r="G239" s="4" t="str">
        <f t="shared" si="13"/>
        <v/>
      </c>
      <c r="H239" s="4" t="str">
        <f t="shared" si="14"/>
        <v/>
      </c>
      <c r="I239" t="str">
        <f t="shared" si="15"/>
        <v>00</v>
      </c>
    </row>
    <row r="240" spans="1:9">
      <c r="A240" t="str">
        <f>IF(FAR_POSITION_W_EE_AND_ACCOUNT!A240="","",FAR_POSITION_W_EE_AND_ACCOUNT!Y240)</f>
        <v/>
      </c>
      <c r="B240" s="15">
        <f>FAR_POSITION_W_EE_AND_ACCOUNT!AA240</f>
        <v>0</v>
      </c>
      <c r="C240" s="15">
        <f>FAR_POSITION_W_EE_AND_ACCOUNT!Z240</f>
        <v>0</v>
      </c>
      <c r="D240" s="15">
        <f>FAR_POSITION_W_EE_AND_ACCOUNT!U240</f>
        <v>0</v>
      </c>
      <c r="E240">
        <f>FAR_POSITION_W_EE_AND_ACCOUNT!M240</f>
        <v>0</v>
      </c>
      <c r="F240" t="str">
        <f t="shared" si="12"/>
        <v/>
      </c>
      <c r="G240" s="4" t="str">
        <f t="shared" si="13"/>
        <v/>
      </c>
      <c r="H240" s="4" t="str">
        <f t="shared" si="14"/>
        <v/>
      </c>
      <c r="I240" t="str">
        <f t="shared" si="15"/>
        <v>00</v>
      </c>
    </row>
    <row r="241" spans="1:9">
      <c r="A241" t="str">
        <f>IF(FAR_POSITION_W_EE_AND_ACCOUNT!A241="","",FAR_POSITION_W_EE_AND_ACCOUNT!Y241)</f>
        <v/>
      </c>
      <c r="B241" s="15">
        <f>FAR_POSITION_W_EE_AND_ACCOUNT!AA241</f>
        <v>0</v>
      </c>
      <c r="C241" s="15">
        <f>FAR_POSITION_W_EE_AND_ACCOUNT!Z241</f>
        <v>0</v>
      </c>
      <c r="D241" s="15">
        <f>FAR_POSITION_W_EE_AND_ACCOUNT!U241</f>
        <v>0</v>
      </c>
      <c r="E241">
        <f>FAR_POSITION_W_EE_AND_ACCOUNT!M241</f>
        <v>0</v>
      </c>
      <c r="F241" t="str">
        <f t="shared" si="12"/>
        <v/>
      </c>
      <c r="G241" s="4" t="str">
        <f t="shared" si="13"/>
        <v/>
      </c>
      <c r="H241" s="4" t="str">
        <f t="shared" si="14"/>
        <v/>
      </c>
      <c r="I241" t="str">
        <f t="shared" si="15"/>
        <v>00</v>
      </c>
    </row>
    <row r="242" spans="1:9">
      <c r="A242" t="str">
        <f>IF(FAR_POSITION_W_EE_AND_ACCOUNT!A242="","",FAR_POSITION_W_EE_AND_ACCOUNT!Y242)</f>
        <v/>
      </c>
      <c r="B242" s="15">
        <f>FAR_POSITION_W_EE_AND_ACCOUNT!AA242</f>
        <v>0</v>
      </c>
      <c r="C242" s="15">
        <f>FAR_POSITION_W_EE_AND_ACCOUNT!Z242</f>
        <v>0</v>
      </c>
      <c r="D242" s="15">
        <f>FAR_POSITION_W_EE_AND_ACCOUNT!U242</f>
        <v>0</v>
      </c>
      <c r="E242">
        <f>FAR_POSITION_W_EE_AND_ACCOUNT!M242</f>
        <v>0</v>
      </c>
      <c r="F242" t="str">
        <f t="shared" si="12"/>
        <v/>
      </c>
      <c r="G242" s="4" t="str">
        <f t="shared" si="13"/>
        <v/>
      </c>
      <c r="H242" s="4" t="str">
        <f t="shared" si="14"/>
        <v/>
      </c>
      <c r="I242" t="str">
        <f t="shared" si="15"/>
        <v>00</v>
      </c>
    </row>
    <row r="243" spans="1:9">
      <c r="A243" t="str">
        <f>IF(FAR_POSITION_W_EE_AND_ACCOUNT!A243="","",FAR_POSITION_W_EE_AND_ACCOUNT!Y243)</f>
        <v/>
      </c>
      <c r="B243" s="15">
        <f>FAR_POSITION_W_EE_AND_ACCOUNT!AA243</f>
        <v>0</v>
      </c>
      <c r="C243" s="15">
        <f>FAR_POSITION_W_EE_AND_ACCOUNT!Z243</f>
        <v>0</v>
      </c>
      <c r="D243" s="15">
        <f>FAR_POSITION_W_EE_AND_ACCOUNT!U243</f>
        <v>0</v>
      </c>
      <c r="E243">
        <f>FAR_POSITION_W_EE_AND_ACCOUNT!M243</f>
        <v>0</v>
      </c>
      <c r="F243" t="str">
        <f t="shared" si="12"/>
        <v/>
      </c>
      <c r="G243" s="4" t="str">
        <f t="shared" si="13"/>
        <v/>
      </c>
      <c r="H243" s="4" t="str">
        <f t="shared" si="14"/>
        <v/>
      </c>
      <c r="I243" t="str">
        <f t="shared" si="15"/>
        <v>00</v>
      </c>
    </row>
    <row r="244" spans="1:9">
      <c r="A244" t="str">
        <f>IF(FAR_POSITION_W_EE_AND_ACCOUNT!A244="","",FAR_POSITION_W_EE_AND_ACCOUNT!Y244)</f>
        <v/>
      </c>
      <c r="B244" s="15">
        <f>FAR_POSITION_W_EE_AND_ACCOUNT!AA244</f>
        <v>0</v>
      </c>
      <c r="C244" s="15">
        <f>FAR_POSITION_W_EE_AND_ACCOUNT!Z244</f>
        <v>0</v>
      </c>
      <c r="D244" s="15">
        <f>FAR_POSITION_W_EE_AND_ACCOUNT!U244</f>
        <v>0</v>
      </c>
      <c r="E244">
        <f>FAR_POSITION_W_EE_AND_ACCOUNT!M244</f>
        <v>0</v>
      </c>
      <c r="F244" t="str">
        <f t="shared" si="12"/>
        <v/>
      </c>
      <c r="G244" s="4" t="str">
        <f t="shared" si="13"/>
        <v/>
      </c>
      <c r="H244" s="4" t="str">
        <f t="shared" si="14"/>
        <v/>
      </c>
      <c r="I244" t="str">
        <f t="shared" si="15"/>
        <v>00</v>
      </c>
    </row>
    <row r="245" spans="1:9">
      <c r="A245" t="str">
        <f>IF(FAR_POSITION_W_EE_AND_ACCOUNT!A245="","",FAR_POSITION_W_EE_AND_ACCOUNT!Y245)</f>
        <v/>
      </c>
      <c r="B245" s="15">
        <f>FAR_POSITION_W_EE_AND_ACCOUNT!AA245</f>
        <v>0</v>
      </c>
      <c r="C245" s="15">
        <f>FAR_POSITION_W_EE_AND_ACCOUNT!Z245</f>
        <v>0</v>
      </c>
      <c r="D245" s="15">
        <f>FAR_POSITION_W_EE_AND_ACCOUNT!U245</f>
        <v>0</v>
      </c>
      <c r="E245">
        <f>FAR_POSITION_W_EE_AND_ACCOUNT!M245</f>
        <v>0</v>
      </c>
      <c r="F245" t="str">
        <f t="shared" si="12"/>
        <v/>
      </c>
      <c r="G245" s="4" t="str">
        <f t="shared" si="13"/>
        <v/>
      </c>
      <c r="H245" s="4" t="str">
        <f t="shared" si="14"/>
        <v/>
      </c>
      <c r="I245" t="str">
        <f t="shared" si="15"/>
        <v>00</v>
      </c>
    </row>
    <row r="246" spans="1:9">
      <c r="A246" t="str">
        <f>IF(FAR_POSITION_W_EE_AND_ACCOUNT!A246="","",FAR_POSITION_W_EE_AND_ACCOUNT!Y246)</f>
        <v/>
      </c>
      <c r="B246" s="15">
        <f>FAR_POSITION_W_EE_AND_ACCOUNT!AA246</f>
        <v>0</v>
      </c>
      <c r="C246" s="15">
        <f>FAR_POSITION_W_EE_AND_ACCOUNT!Z246</f>
        <v>0</v>
      </c>
      <c r="D246" s="15">
        <f>FAR_POSITION_W_EE_AND_ACCOUNT!U246</f>
        <v>0</v>
      </c>
      <c r="E246">
        <f>FAR_POSITION_W_EE_AND_ACCOUNT!M246</f>
        <v>0</v>
      </c>
      <c r="F246" t="str">
        <f t="shared" si="12"/>
        <v/>
      </c>
      <c r="G246" s="4" t="str">
        <f t="shared" si="13"/>
        <v/>
      </c>
      <c r="H246" s="4" t="str">
        <f t="shared" si="14"/>
        <v/>
      </c>
      <c r="I246" t="str">
        <f t="shared" si="15"/>
        <v>00</v>
      </c>
    </row>
    <row r="247" spans="1:9">
      <c r="A247" t="str">
        <f>IF(FAR_POSITION_W_EE_AND_ACCOUNT!A247="","",FAR_POSITION_W_EE_AND_ACCOUNT!Y247)</f>
        <v/>
      </c>
      <c r="B247" s="15">
        <f>FAR_POSITION_W_EE_AND_ACCOUNT!AA247</f>
        <v>0</v>
      </c>
      <c r="C247" s="15">
        <f>FAR_POSITION_W_EE_AND_ACCOUNT!Z247</f>
        <v>0</v>
      </c>
      <c r="D247" s="15">
        <f>FAR_POSITION_W_EE_AND_ACCOUNT!U247</f>
        <v>0</v>
      </c>
      <c r="E247">
        <f>FAR_POSITION_W_EE_AND_ACCOUNT!M247</f>
        <v>0</v>
      </c>
      <c r="F247" t="str">
        <f t="shared" si="12"/>
        <v/>
      </c>
      <c r="G247" s="4" t="str">
        <f t="shared" si="13"/>
        <v/>
      </c>
      <c r="H247" s="4" t="str">
        <f t="shared" si="14"/>
        <v/>
      </c>
      <c r="I247" t="str">
        <f t="shared" si="15"/>
        <v>00</v>
      </c>
    </row>
    <row r="248" spans="1:9">
      <c r="A248" t="str">
        <f>IF(FAR_POSITION_W_EE_AND_ACCOUNT!A248="","",FAR_POSITION_W_EE_AND_ACCOUNT!Y248)</f>
        <v/>
      </c>
      <c r="B248" s="15">
        <f>FAR_POSITION_W_EE_AND_ACCOUNT!AA248</f>
        <v>0</v>
      </c>
      <c r="C248" s="15">
        <f>FAR_POSITION_W_EE_AND_ACCOUNT!Z248</f>
        <v>0</v>
      </c>
      <c r="D248" s="15">
        <f>FAR_POSITION_W_EE_AND_ACCOUNT!U248</f>
        <v>0</v>
      </c>
      <c r="E248">
        <f>FAR_POSITION_W_EE_AND_ACCOUNT!M248</f>
        <v>0</v>
      </c>
      <c r="F248" t="str">
        <f t="shared" si="12"/>
        <v/>
      </c>
      <c r="G248" s="4" t="str">
        <f t="shared" si="13"/>
        <v/>
      </c>
      <c r="H248" s="4" t="str">
        <f t="shared" si="14"/>
        <v/>
      </c>
      <c r="I248" t="str">
        <f t="shared" si="15"/>
        <v>00</v>
      </c>
    </row>
    <row r="249" spans="1:9">
      <c r="A249" t="str">
        <f>IF(FAR_POSITION_W_EE_AND_ACCOUNT!A249="","",FAR_POSITION_W_EE_AND_ACCOUNT!Y249)</f>
        <v/>
      </c>
      <c r="B249" s="15">
        <f>FAR_POSITION_W_EE_AND_ACCOUNT!AA249</f>
        <v>0</v>
      </c>
      <c r="C249" s="15">
        <f>FAR_POSITION_W_EE_AND_ACCOUNT!Z249</f>
        <v>0</v>
      </c>
      <c r="D249" s="15">
        <f>FAR_POSITION_W_EE_AND_ACCOUNT!U249</f>
        <v>0</v>
      </c>
      <c r="E249">
        <f>FAR_POSITION_W_EE_AND_ACCOUNT!M249</f>
        <v>0</v>
      </c>
      <c r="F249" t="str">
        <f t="shared" si="12"/>
        <v/>
      </c>
      <c r="G249" s="4" t="str">
        <f t="shared" si="13"/>
        <v/>
      </c>
      <c r="H249" s="4" t="str">
        <f t="shared" si="14"/>
        <v/>
      </c>
      <c r="I249" t="str">
        <f t="shared" si="15"/>
        <v>00</v>
      </c>
    </row>
    <row r="250" spans="1:9">
      <c r="A250" t="str">
        <f>IF(FAR_POSITION_W_EE_AND_ACCOUNT!A250="","",FAR_POSITION_W_EE_AND_ACCOUNT!Y250)</f>
        <v/>
      </c>
      <c r="B250" s="15">
        <f>FAR_POSITION_W_EE_AND_ACCOUNT!AA250</f>
        <v>0</v>
      </c>
      <c r="C250" s="15">
        <f>FAR_POSITION_W_EE_AND_ACCOUNT!Z250</f>
        <v>0</v>
      </c>
      <c r="D250" s="15">
        <f>FAR_POSITION_W_EE_AND_ACCOUNT!U250</f>
        <v>0</v>
      </c>
      <c r="E250">
        <f>FAR_POSITION_W_EE_AND_ACCOUNT!M250</f>
        <v>0</v>
      </c>
      <c r="F250" t="str">
        <f t="shared" si="12"/>
        <v/>
      </c>
      <c r="G250" s="4" t="str">
        <f t="shared" si="13"/>
        <v/>
      </c>
      <c r="H250" s="4" t="str">
        <f t="shared" si="14"/>
        <v/>
      </c>
      <c r="I250" t="str">
        <f t="shared" si="15"/>
        <v>00</v>
      </c>
    </row>
    <row r="251" spans="1:9">
      <c r="A251" t="str">
        <f>IF(FAR_POSITION_W_EE_AND_ACCOUNT!A251="","",FAR_POSITION_W_EE_AND_ACCOUNT!Y251)</f>
        <v/>
      </c>
      <c r="B251" s="15">
        <f>FAR_POSITION_W_EE_AND_ACCOUNT!AA251</f>
        <v>0</v>
      </c>
      <c r="C251" s="15">
        <f>FAR_POSITION_W_EE_AND_ACCOUNT!Z251</f>
        <v>0</v>
      </c>
      <c r="D251" s="15">
        <f>FAR_POSITION_W_EE_AND_ACCOUNT!U251</f>
        <v>0</v>
      </c>
      <c r="E251">
        <f>FAR_POSITION_W_EE_AND_ACCOUNT!M251</f>
        <v>0</v>
      </c>
      <c r="F251" t="str">
        <f t="shared" si="12"/>
        <v/>
      </c>
      <c r="G251" s="4" t="str">
        <f t="shared" si="13"/>
        <v/>
      </c>
      <c r="H251" s="4" t="str">
        <f t="shared" si="14"/>
        <v/>
      </c>
      <c r="I251" t="str">
        <f t="shared" si="15"/>
        <v>00</v>
      </c>
    </row>
    <row r="252" spans="1:9">
      <c r="A252" t="str">
        <f>IF(FAR_POSITION_W_EE_AND_ACCOUNT!A252="","",FAR_POSITION_W_EE_AND_ACCOUNT!Y252)</f>
        <v/>
      </c>
      <c r="B252" s="15">
        <f>FAR_POSITION_W_EE_AND_ACCOUNT!AA252</f>
        <v>0</v>
      </c>
      <c r="C252" s="15">
        <f>FAR_POSITION_W_EE_AND_ACCOUNT!Z252</f>
        <v>0</v>
      </c>
      <c r="D252" s="15">
        <f>FAR_POSITION_W_EE_AND_ACCOUNT!U252</f>
        <v>0</v>
      </c>
      <c r="E252">
        <f>FAR_POSITION_W_EE_AND_ACCOUNT!M252</f>
        <v>0</v>
      </c>
      <c r="F252" t="str">
        <f t="shared" si="12"/>
        <v/>
      </c>
      <c r="G252" s="4" t="str">
        <f t="shared" si="13"/>
        <v/>
      </c>
      <c r="H252" s="4" t="str">
        <f t="shared" si="14"/>
        <v/>
      </c>
      <c r="I252" t="str">
        <f t="shared" si="15"/>
        <v>00</v>
      </c>
    </row>
    <row r="253" spans="1:9">
      <c r="A253" t="str">
        <f>IF(FAR_POSITION_W_EE_AND_ACCOUNT!A253="","",FAR_POSITION_W_EE_AND_ACCOUNT!Y253)</f>
        <v/>
      </c>
      <c r="B253" s="15">
        <f>FAR_POSITION_W_EE_AND_ACCOUNT!AA253</f>
        <v>0</v>
      </c>
      <c r="C253" s="15">
        <f>FAR_POSITION_W_EE_AND_ACCOUNT!Z253</f>
        <v>0</v>
      </c>
      <c r="D253" s="15">
        <f>FAR_POSITION_W_EE_AND_ACCOUNT!U253</f>
        <v>0</v>
      </c>
      <c r="E253">
        <f>FAR_POSITION_W_EE_AND_ACCOUNT!M253</f>
        <v>0</v>
      </c>
      <c r="F253" t="str">
        <f t="shared" si="12"/>
        <v/>
      </c>
      <c r="G253" s="4" t="str">
        <f t="shared" si="13"/>
        <v/>
      </c>
      <c r="H253" s="4" t="str">
        <f t="shared" si="14"/>
        <v/>
      </c>
      <c r="I253" t="str">
        <f t="shared" si="15"/>
        <v>00</v>
      </c>
    </row>
    <row r="254" spans="1:9">
      <c r="A254" t="str">
        <f>IF(FAR_POSITION_W_EE_AND_ACCOUNT!A254="","",FAR_POSITION_W_EE_AND_ACCOUNT!Y254)</f>
        <v/>
      </c>
      <c r="B254" s="15">
        <f>FAR_POSITION_W_EE_AND_ACCOUNT!AA254</f>
        <v>0</v>
      </c>
      <c r="C254" s="15">
        <f>FAR_POSITION_W_EE_AND_ACCOUNT!Z254</f>
        <v>0</v>
      </c>
      <c r="D254" s="15">
        <f>FAR_POSITION_W_EE_AND_ACCOUNT!U254</f>
        <v>0</v>
      </c>
      <c r="E254">
        <f>FAR_POSITION_W_EE_AND_ACCOUNT!M254</f>
        <v>0</v>
      </c>
      <c r="F254" t="str">
        <f t="shared" si="12"/>
        <v/>
      </c>
      <c r="G254" s="4" t="str">
        <f t="shared" si="13"/>
        <v/>
      </c>
      <c r="H254" s="4" t="str">
        <f t="shared" si="14"/>
        <v/>
      </c>
      <c r="I254" t="str">
        <f t="shared" si="15"/>
        <v>00</v>
      </c>
    </row>
    <row r="255" spans="1:9">
      <c r="A255" t="str">
        <f>IF(FAR_POSITION_W_EE_AND_ACCOUNT!A255="","",FAR_POSITION_W_EE_AND_ACCOUNT!Y255)</f>
        <v/>
      </c>
      <c r="B255" s="15">
        <f>FAR_POSITION_W_EE_AND_ACCOUNT!AA255</f>
        <v>0</v>
      </c>
      <c r="C255" s="15">
        <f>FAR_POSITION_W_EE_AND_ACCOUNT!Z255</f>
        <v>0</v>
      </c>
      <c r="D255" s="15">
        <f>FAR_POSITION_W_EE_AND_ACCOUNT!U255</f>
        <v>0</v>
      </c>
      <c r="E255">
        <f>FAR_POSITION_W_EE_AND_ACCOUNT!M255</f>
        <v>0</v>
      </c>
      <c r="F255" t="str">
        <f t="shared" si="12"/>
        <v/>
      </c>
      <c r="G255" s="4" t="str">
        <f t="shared" si="13"/>
        <v/>
      </c>
      <c r="H255" s="4" t="str">
        <f t="shared" si="14"/>
        <v/>
      </c>
      <c r="I255" t="str">
        <f t="shared" si="15"/>
        <v>00</v>
      </c>
    </row>
    <row r="256" spans="1:9">
      <c r="A256" t="str">
        <f>IF(FAR_POSITION_W_EE_AND_ACCOUNT!A256="","",FAR_POSITION_W_EE_AND_ACCOUNT!Y256)</f>
        <v/>
      </c>
      <c r="B256" s="15">
        <f>FAR_POSITION_W_EE_AND_ACCOUNT!AA256</f>
        <v>0</v>
      </c>
      <c r="C256" s="15">
        <f>FAR_POSITION_W_EE_AND_ACCOUNT!Z256</f>
        <v>0</v>
      </c>
      <c r="D256" s="15">
        <f>FAR_POSITION_W_EE_AND_ACCOUNT!U256</f>
        <v>0</v>
      </c>
      <c r="E256">
        <f>FAR_POSITION_W_EE_AND_ACCOUNT!M256</f>
        <v>0</v>
      </c>
      <c r="F256" t="str">
        <f t="shared" si="12"/>
        <v/>
      </c>
      <c r="G256" s="4" t="str">
        <f t="shared" si="13"/>
        <v/>
      </c>
      <c r="H256" s="4" t="str">
        <f t="shared" si="14"/>
        <v/>
      </c>
      <c r="I256" t="str">
        <f t="shared" si="15"/>
        <v>00</v>
      </c>
    </row>
    <row r="257" spans="1:9">
      <c r="A257" t="str">
        <f>IF(FAR_POSITION_W_EE_AND_ACCOUNT!A257="","",FAR_POSITION_W_EE_AND_ACCOUNT!Y257)</f>
        <v/>
      </c>
      <c r="B257" s="15">
        <f>FAR_POSITION_W_EE_AND_ACCOUNT!AA257</f>
        <v>0</v>
      </c>
      <c r="C257" s="15">
        <f>FAR_POSITION_W_EE_AND_ACCOUNT!Z257</f>
        <v>0</v>
      </c>
      <c r="D257" s="15">
        <f>FAR_POSITION_W_EE_AND_ACCOUNT!U257</f>
        <v>0</v>
      </c>
      <c r="E257">
        <f>FAR_POSITION_W_EE_AND_ACCOUNT!M257</f>
        <v>0</v>
      </c>
      <c r="F257" t="str">
        <f t="shared" si="12"/>
        <v/>
      </c>
      <c r="G257" s="4" t="str">
        <f t="shared" si="13"/>
        <v/>
      </c>
      <c r="H257" s="4" t="str">
        <f t="shared" si="14"/>
        <v/>
      </c>
      <c r="I257" t="str">
        <f t="shared" si="15"/>
        <v>00</v>
      </c>
    </row>
    <row r="258" spans="1:9">
      <c r="A258" t="str">
        <f>IF(FAR_POSITION_W_EE_AND_ACCOUNT!A258="","",FAR_POSITION_W_EE_AND_ACCOUNT!Y258)</f>
        <v/>
      </c>
      <c r="B258" s="15">
        <f>FAR_POSITION_W_EE_AND_ACCOUNT!AA258</f>
        <v>0</v>
      </c>
      <c r="C258" s="15">
        <f>FAR_POSITION_W_EE_AND_ACCOUNT!Z258</f>
        <v>0</v>
      </c>
      <c r="D258" s="15">
        <f>FAR_POSITION_W_EE_AND_ACCOUNT!U258</f>
        <v>0</v>
      </c>
      <c r="E258">
        <f>FAR_POSITION_W_EE_AND_ACCOUNT!M258</f>
        <v>0</v>
      </c>
      <c r="F258" t="str">
        <f t="shared" si="12"/>
        <v/>
      </c>
      <c r="G258" s="4" t="str">
        <f t="shared" si="13"/>
        <v/>
      </c>
      <c r="H258" s="4" t="str">
        <f t="shared" si="14"/>
        <v/>
      </c>
      <c r="I258" t="str">
        <f t="shared" si="15"/>
        <v>00</v>
      </c>
    </row>
    <row r="259" spans="1:9">
      <c r="A259" t="str">
        <f>IF(FAR_POSITION_W_EE_AND_ACCOUNT!A259="","",FAR_POSITION_W_EE_AND_ACCOUNT!Y259)</f>
        <v/>
      </c>
      <c r="B259" s="15">
        <f>FAR_POSITION_W_EE_AND_ACCOUNT!AA259</f>
        <v>0</v>
      </c>
      <c r="C259" s="15">
        <f>FAR_POSITION_W_EE_AND_ACCOUNT!Z259</f>
        <v>0</v>
      </c>
      <c r="D259" s="15">
        <f>FAR_POSITION_W_EE_AND_ACCOUNT!U259</f>
        <v>0</v>
      </c>
      <c r="E259">
        <f>FAR_POSITION_W_EE_AND_ACCOUNT!M259</f>
        <v>0</v>
      </c>
      <c r="F259" t="str">
        <f t="shared" ref="F259:F322" si="16">IF(A259="","",LOOKUP(D259,SalaryTypeFTE))</f>
        <v/>
      </c>
      <c r="G259" s="4" t="str">
        <f t="shared" si="13"/>
        <v/>
      </c>
      <c r="H259" s="4" t="str">
        <f t="shared" si="14"/>
        <v/>
      </c>
      <c r="I259" t="str">
        <f t="shared" si="15"/>
        <v>00</v>
      </c>
    </row>
    <row r="260" spans="1:9">
      <c r="A260" t="str">
        <f>IF(FAR_POSITION_W_EE_AND_ACCOUNT!A260="","",FAR_POSITION_W_EE_AND_ACCOUNT!Y260)</f>
        <v/>
      </c>
      <c r="B260" s="15">
        <f>FAR_POSITION_W_EE_AND_ACCOUNT!AA260</f>
        <v>0</v>
      </c>
      <c r="C260" s="15">
        <f>FAR_POSITION_W_EE_AND_ACCOUNT!Z260</f>
        <v>0</v>
      </c>
      <c r="D260" s="15">
        <f>FAR_POSITION_W_EE_AND_ACCOUNT!U260</f>
        <v>0</v>
      </c>
      <c r="E260">
        <f>FAR_POSITION_W_EE_AND_ACCOUNT!M260</f>
        <v>0</v>
      </c>
      <c r="F260" t="str">
        <f t="shared" si="16"/>
        <v/>
      </c>
      <c r="G260" s="4" t="str">
        <f t="shared" ref="G260:G323" si="17">IF(F260="CertificatedFTE","3751000",IF(F260="ClassifiedFTE","3752000",""))</f>
        <v/>
      </c>
      <c r="H260" s="4" t="str">
        <f t="shared" ref="H260:H323" si="18">IF(F260="CertificatedFTE","3701000",IF(F260="ClassifiedFTE","3702000",""))</f>
        <v/>
      </c>
      <c r="I260" t="str">
        <f t="shared" ref="I260:I323" si="19">A260&amp;B260&amp;C260&amp;G260</f>
        <v>00</v>
      </c>
    </row>
    <row r="261" spans="1:9">
      <c r="A261" t="str">
        <f>IF(FAR_POSITION_W_EE_AND_ACCOUNT!A261="","",FAR_POSITION_W_EE_AND_ACCOUNT!Y261)</f>
        <v/>
      </c>
      <c r="B261" s="15">
        <f>FAR_POSITION_W_EE_AND_ACCOUNT!AA261</f>
        <v>0</v>
      </c>
      <c r="C261" s="15">
        <f>FAR_POSITION_W_EE_AND_ACCOUNT!Z261</f>
        <v>0</v>
      </c>
      <c r="D261" s="15">
        <f>FAR_POSITION_W_EE_AND_ACCOUNT!U261</f>
        <v>0</v>
      </c>
      <c r="E261">
        <f>FAR_POSITION_W_EE_AND_ACCOUNT!M261</f>
        <v>0</v>
      </c>
      <c r="F261" t="str">
        <f t="shared" si="16"/>
        <v/>
      </c>
      <c r="G261" s="4" t="str">
        <f t="shared" si="17"/>
        <v/>
      </c>
      <c r="H261" s="4" t="str">
        <f t="shared" si="18"/>
        <v/>
      </c>
      <c r="I261" t="str">
        <f t="shared" si="19"/>
        <v>00</v>
      </c>
    </row>
    <row r="262" spans="1:9">
      <c r="A262" t="str">
        <f>IF(FAR_POSITION_W_EE_AND_ACCOUNT!A262="","",FAR_POSITION_W_EE_AND_ACCOUNT!Y262)</f>
        <v/>
      </c>
      <c r="B262" s="15">
        <f>FAR_POSITION_W_EE_AND_ACCOUNT!AA262</f>
        <v>0</v>
      </c>
      <c r="C262" s="15">
        <f>FAR_POSITION_W_EE_AND_ACCOUNT!Z262</f>
        <v>0</v>
      </c>
      <c r="D262" s="15">
        <f>FAR_POSITION_W_EE_AND_ACCOUNT!U262</f>
        <v>0</v>
      </c>
      <c r="E262">
        <f>FAR_POSITION_W_EE_AND_ACCOUNT!M262</f>
        <v>0</v>
      </c>
      <c r="F262" t="str">
        <f t="shared" si="16"/>
        <v/>
      </c>
      <c r="G262" s="4" t="str">
        <f t="shared" si="17"/>
        <v/>
      </c>
      <c r="H262" s="4" t="str">
        <f t="shared" si="18"/>
        <v/>
      </c>
      <c r="I262" t="str">
        <f t="shared" si="19"/>
        <v>00</v>
      </c>
    </row>
    <row r="263" spans="1:9">
      <c r="A263" t="str">
        <f>IF(FAR_POSITION_W_EE_AND_ACCOUNT!A263="","",FAR_POSITION_W_EE_AND_ACCOUNT!Y263)</f>
        <v/>
      </c>
      <c r="B263" s="15">
        <f>FAR_POSITION_W_EE_AND_ACCOUNT!AA263</f>
        <v>0</v>
      </c>
      <c r="C263" s="15">
        <f>FAR_POSITION_W_EE_AND_ACCOUNT!Z263</f>
        <v>0</v>
      </c>
      <c r="D263" s="15">
        <f>FAR_POSITION_W_EE_AND_ACCOUNT!U263</f>
        <v>0</v>
      </c>
      <c r="E263">
        <f>FAR_POSITION_W_EE_AND_ACCOUNT!M263</f>
        <v>0</v>
      </c>
      <c r="F263" t="str">
        <f t="shared" si="16"/>
        <v/>
      </c>
      <c r="G263" s="4" t="str">
        <f t="shared" si="17"/>
        <v/>
      </c>
      <c r="H263" s="4" t="str">
        <f t="shared" si="18"/>
        <v/>
      </c>
      <c r="I263" t="str">
        <f t="shared" si="19"/>
        <v>00</v>
      </c>
    </row>
    <row r="264" spans="1:9">
      <c r="A264" t="str">
        <f>IF(FAR_POSITION_W_EE_AND_ACCOUNT!A264="","",FAR_POSITION_W_EE_AND_ACCOUNT!Y264)</f>
        <v/>
      </c>
      <c r="B264" s="15">
        <f>FAR_POSITION_W_EE_AND_ACCOUNT!AA264</f>
        <v>0</v>
      </c>
      <c r="C264" s="15">
        <f>FAR_POSITION_W_EE_AND_ACCOUNT!Z264</f>
        <v>0</v>
      </c>
      <c r="D264" s="15">
        <f>FAR_POSITION_W_EE_AND_ACCOUNT!U264</f>
        <v>0</v>
      </c>
      <c r="E264">
        <f>FAR_POSITION_W_EE_AND_ACCOUNT!M264</f>
        <v>0</v>
      </c>
      <c r="F264" t="str">
        <f t="shared" si="16"/>
        <v/>
      </c>
      <c r="G264" s="4" t="str">
        <f t="shared" si="17"/>
        <v/>
      </c>
      <c r="H264" s="4" t="str">
        <f t="shared" si="18"/>
        <v/>
      </c>
      <c r="I264" t="str">
        <f t="shared" si="19"/>
        <v>00</v>
      </c>
    </row>
    <row r="265" spans="1:9">
      <c r="A265" t="str">
        <f>IF(FAR_POSITION_W_EE_AND_ACCOUNT!A265="","",FAR_POSITION_W_EE_AND_ACCOUNT!Y265)</f>
        <v/>
      </c>
      <c r="B265" s="15">
        <f>FAR_POSITION_W_EE_AND_ACCOUNT!AA265</f>
        <v>0</v>
      </c>
      <c r="C265" s="15">
        <f>FAR_POSITION_W_EE_AND_ACCOUNT!Z265</f>
        <v>0</v>
      </c>
      <c r="D265" s="15">
        <f>FAR_POSITION_W_EE_AND_ACCOUNT!U265</f>
        <v>0</v>
      </c>
      <c r="E265">
        <f>FAR_POSITION_W_EE_AND_ACCOUNT!M265</f>
        <v>0</v>
      </c>
      <c r="F265" t="str">
        <f t="shared" si="16"/>
        <v/>
      </c>
      <c r="G265" s="4" t="str">
        <f t="shared" si="17"/>
        <v/>
      </c>
      <c r="H265" s="4" t="str">
        <f t="shared" si="18"/>
        <v/>
      </c>
      <c r="I265" t="str">
        <f t="shared" si="19"/>
        <v>00</v>
      </c>
    </row>
    <row r="266" spans="1:9">
      <c r="A266" t="str">
        <f>IF(FAR_POSITION_W_EE_AND_ACCOUNT!A266="","",FAR_POSITION_W_EE_AND_ACCOUNT!Y266)</f>
        <v/>
      </c>
      <c r="B266" s="15">
        <f>FAR_POSITION_W_EE_AND_ACCOUNT!AA266</f>
        <v>0</v>
      </c>
      <c r="C266" s="15">
        <f>FAR_POSITION_W_EE_AND_ACCOUNT!Z266</f>
        <v>0</v>
      </c>
      <c r="D266" s="15">
        <f>FAR_POSITION_W_EE_AND_ACCOUNT!U266</f>
        <v>0</v>
      </c>
      <c r="E266">
        <f>FAR_POSITION_W_EE_AND_ACCOUNT!M266</f>
        <v>0</v>
      </c>
      <c r="F266" t="str">
        <f t="shared" si="16"/>
        <v/>
      </c>
      <c r="G266" s="4" t="str">
        <f t="shared" si="17"/>
        <v/>
      </c>
      <c r="H266" s="4" t="str">
        <f t="shared" si="18"/>
        <v/>
      </c>
      <c r="I266" t="str">
        <f t="shared" si="19"/>
        <v>00</v>
      </c>
    </row>
    <row r="267" spans="1:9">
      <c r="A267" t="str">
        <f>IF(FAR_POSITION_W_EE_AND_ACCOUNT!A267="","",FAR_POSITION_W_EE_AND_ACCOUNT!Y267)</f>
        <v/>
      </c>
      <c r="B267" s="15">
        <f>FAR_POSITION_W_EE_AND_ACCOUNT!AA267</f>
        <v>0</v>
      </c>
      <c r="C267" s="15">
        <f>FAR_POSITION_W_EE_AND_ACCOUNT!Z267</f>
        <v>0</v>
      </c>
      <c r="D267" s="15">
        <f>FAR_POSITION_W_EE_AND_ACCOUNT!U267</f>
        <v>0</v>
      </c>
      <c r="E267">
        <f>FAR_POSITION_W_EE_AND_ACCOUNT!M267</f>
        <v>0</v>
      </c>
      <c r="F267" t="str">
        <f t="shared" si="16"/>
        <v/>
      </c>
      <c r="G267" s="4" t="str">
        <f t="shared" si="17"/>
        <v/>
      </c>
      <c r="H267" s="4" t="str">
        <f t="shared" si="18"/>
        <v/>
      </c>
      <c r="I267" t="str">
        <f t="shared" si="19"/>
        <v>00</v>
      </c>
    </row>
    <row r="268" spans="1:9">
      <c r="A268" t="str">
        <f>IF(FAR_POSITION_W_EE_AND_ACCOUNT!A268="","",FAR_POSITION_W_EE_AND_ACCOUNT!Y268)</f>
        <v/>
      </c>
      <c r="B268" s="15">
        <f>FAR_POSITION_W_EE_AND_ACCOUNT!AA268</f>
        <v>0</v>
      </c>
      <c r="C268" s="15">
        <f>FAR_POSITION_W_EE_AND_ACCOUNT!Z268</f>
        <v>0</v>
      </c>
      <c r="D268" s="15">
        <f>FAR_POSITION_W_EE_AND_ACCOUNT!U268</f>
        <v>0</v>
      </c>
      <c r="E268">
        <f>FAR_POSITION_W_EE_AND_ACCOUNT!M268</f>
        <v>0</v>
      </c>
      <c r="F268" t="str">
        <f t="shared" si="16"/>
        <v/>
      </c>
      <c r="G268" s="4" t="str">
        <f t="shared" si="17"/>
        <v/>
      </c>
      <c r="H268" s="4" t="str">
        <f t="shared" si="18"/>
        <v/>
      </c>
      <c r="I268" t="str">
        <f t="shared" si="19"/>
        <v>00</v>
      </c>
    </row>
    <row r="269" spans="1:9">
      <c r="A269" t="str">
        <f>IF(FAR_POSITION_W_EE_AND_ACCOUNT!A269="","",FAR_POSITION_W_EE_AND_ACCOUNT!Y269)</f>
        <v/>
      </c>
      <c r="B269" s="15">
        <f>FAR_POSITION_W_EE_AND_ACCOUNT!AA269</f>
        <v>0</v>
      </c>
      <c r="C269" s="15">
        <f>FAR_POSITION_W_EE_AND_ACCOUNT!Z269</f>
        <v>0</v>
      </c>
      <c r="D269" s="15">
        <f>FAR_POSITION_W_EE_AND_ACCOUNT!U269</f>
        <v>0</v>
      </c>
      <c r="E269">
        <f>FAR_POSITION_W_EE_AND_ACCOUNT!M269</f>
        <v>0</v>
      </c>
      <c r="F269" t="str">
        <f t="shared" si="16"/>
        <v/>
      </c>
      <c r="G269" s="4" t="str">
        <f t="shared" si="17"/>
        <v/>
      </c>
      <c r="H269" s="4" t="str">
        <f t="shared" si="18"/>
        <v/>
      </c>
      <c r="I269" t="str">
        <f t="shared" si="19"/>
        <v>00</v>
      </c>
    </row>
    <row r="270" spans="1:9">
      <c r="A270" t="str">
        <f>IF(FAR_POSITION_W_EE_AND_ACCOUNT!A270="","",FAR_POSITION_W_EE_AND_ACCOUNT!Y270)</f>
        <v/>
      </c>
      <c r="B270" s="15">
        <f>FAR_POSITION_W_EE_AND_ACCOUNT!AA270</f>
        <v>0</v>
      </c>
      <c r="C270" s="15">
        <f>FAR_POSITION_W_EE_AND_ACCOUNT!Z270</f>
        <v>0</v>
      </c>
      <c r="D270" s="15">
        <f>FAR_POSITION_W_EE_AND_ACCOUNT!U270</f>
        <v>0</v>
      </c>
      <c r="E270">
        <f>FAR_POSITION_W_EE_AND_ACCOUNT!M270</f>
        <v>0</v>
      </c>
      <c r="F270" t="str">
        <f t="shared" si="16"/>
        <v/>
      </c>
      <c r="G270" s="4" t="str">
        <f t="shared" si="17"/>
        <v/>
      </c>
      <c r="H270" s="4" t="str">
        <f t="shared" si="18"/>
        <v/>
      </c>
      <c r="I270" t="str">
        <f t="shared" si="19"/>
        <v>00</v>
      </c>
    </row>
    <row r="271" spans="1:9">
      <c r="A271" t="str">
        <f>IF(FAR_POSITION_W_EE_AND_ACCOUNT!A271="","",FAR_POSITION_W_EE_AND_ACCOUNT!Y271)</f>
        <v/>
      </c>
      <c r="B271" s="15">
        <f>FAR_POSITION_W_EE_AND_ACCOUNT!AA271</f>
        <v>0</v>
      </c>
      <c r="C271" s="15">
        <f>FAR_POSITION_W_EE_AND_ACCOUNT!Z271</f>
        <v>0</v>
      </c>
      <c r="D271" s="15">
        <f>FAR_POSITION_W_EE_AND_ACCOUNT!U271</f>
        <v>0</v>
      </c>
      <c r="E271">
        <f>FAR_POSITION_W_EE_AND_ACCOUNT!M271</f>
        <v>0</v>
      </c>
      <c r="F271" t="str">
        <f t="shared" si="16"/>
        <v/>
      </c>
      <c r="G271" s="4" t="str">
        <f t="shared" si="17"/>
        <v/>
      </c>
      <c r="H271" s="4" t="str">
        <f t="shared" si="18"/>
        <v/>
      </c>
      <c r="I271" t="str">
        <f t="shared" si="19"/>
        <v>00</v>
      </c>
    </row>
    <row r="272" spans="1:9">
      <c r="A272" t="str">
        <f>IF(FAR_POSITION_W_EE_AND_ACCOUNT!A272="","",FAR_POSITION_W_EE_AND_ACCOUNT!Y272)</f>
        <v/>
      </c>
      <c r="B272" s="15">
        <f>FAR_POSITION_W_EE_AND_ACCOUNT!AA272</f>
        <v>0</v>
      </c>
      <c r="C272" s="15">
        <f>FAR_POSITION_W_EE_AND_ACCOUNT!Z272</f>
        <v>0</v>
      </c>
      <c r="D272" s="15">
        <f>FAR_POSITION_W_EE_AND_ACCOUNT!U272</f>
        <v>0</v>
      </c>
      <c r="E272">
        <f>FAR_POSITION_W_EE_AND_ACCOUNT!M272</f>
        <v>0</v>
      </c>
      <c r="F272" t="str">
        <f t="shared" si="16"/>
        <v/>
      </c>
      <c r="G272" s="4" t="str">
        <f t="shared" si="17"/>
        <v/>
      </c>
      <c r="H272" s="4" t="str">
        <f t="shared" si="18"/>
        <v/>
      </c>
      <c r="I272" t="str">
        <f t="shared" si="19"/>
        <v>00</v>
      </c>
    </row>
    <row r="273" spans="1:9">
      <c r="A273" t="str">
        <f>IF(FAR_POSITION_W_EE_AND_ACCOUNT!A273="","",FAR_POSITION_W_EE_AND_ACCOUNT!Y273)</f>
        <v/>
      </c>
      <c r="B273" s="15">
        <f>FAR_POSITION_W_EE_AND_ACCOUNT!AA273</f>
        <v>0</v>
      </c>
      <c r="C273" s="15">
        <f>FAR_POSITION_W_EE_AND_ACCOUNT!Z273</f>
        <v>0</v>
      </c>
      <c r="D273" s="15">
        <f>FAR_POSITION_W_EE_AND_ACCOUNT!U273</f>
        <v>0</v>
      </c>
      <c r="E273">
        <f>FAR_POSITION_W_EE_AND_ACCOUNT!M273</f>
        <v>0</v>
      </c>
      <c r="F273" t="str">
        <f t="shared" si="16"/>
        <v/>
      </c>
      <c r="G273" s="4" t="str">
        <f t="shared" si="17"/>
        <v/>
      </c>
      <c r="H273" s="4" t="str">
        <f t="shared" si="18"/>
        <v/>
      </c>
      <c r="I273" t="str">
        <f t="shared" si="19"/>
        <v>00</v>
      </c>
    </row>
    <row r="274" spans="1:9">
      <c r="A274" t="str">
        <f>IF(FAR_POSITION_W_EE_AND_ACCOUNT!A274="","",FAR_POSITION_W_EE_AND_ACCOUNT!Y274)</f>
        <v/>
      </c>
      <c r="B274" s="15">
        <f>FAR_POSITION_W_EE_AND_ACCOUNT!AA274</f>
        <v>0</v>
      </c>
      <c r="C274" s="15">
        <f>FAR_POSITION_W_EE_AND_ACCOUNT!Z274</f>
        <v>0</v>
      </c>
      <c r="D274" s="15">
        <f>FAR_POSITION_W_EE_AND_ACCOUNT!U274</f>
        <v>0</v>
      </c>
      <c r="E274">
        <f>FAR_POSITION_W_EE_AND_ACCOUNT!M274</f>
        <v>0</v>
      </c>
      <c r="F274" t="str">
        <f t="shared" si="16"/>
        <v/>
      </c>
      <c r="G274" s="4" t="str">
        <f t="shared" si="17"/>
        <v/>
      </c>
      <c r="H274" s="4" t="str">
        <f t="shared" si="18"/>
        <v/>
      </c>
      <c r="I274" t="str">
        <f t="shared" si="19"/>
        <v>00</v>
      </c>
    </row>
    <row r="275" spans="1:9">
      <c r="A275" t="str">
        <f>IF(FAR_POSITION_W_EE_AND_ACCOUNT!A275="","",FAR_POSITION_W_EE_AND_ACCOUNT!Y275)</f>
        <v/>
      </c>
      <c r="B275" s="15">
        <f>FAR_POSITION_W_EE_AND_ACCOUNT!AA275</f>
        <v>0</v>
      </c>
      <c r="C275" s="15">
        <f>FAR_POSITION_W_EE_AND_ACCOUNT!Z275</f>
        <v>0</v>
      </c>
      <c r="D275" s="15">
        <f>FAR_POSITION_W_EE_AND_ACCOUNT!U275</f>
        <v>0</v>
      </c>
      <c r="E275">
        <f>FAR_POSITION_W_EE_AND_ACCOUNT!M275</f>
        <v>0</v>
      </c>
      <c r="F275" t="str">
        <f t="shared" si="16"/>
        <v/>
      </c>
      <c r="G275" s="4" t="str">
        <f t="shared" si="17"/>
        <v/>
      </c>
      <c r="H275" s="4" t="str">
        <f t="shared" si="18"/>
        <v/>
      </c>
      <c r="I275" t="str">
        <f t="shared" si="19"/>
        <v>00</v>
      </c>
    </row>
    <row r="276" spans="1:9">
      <c r="A276" t="str">
        <f>IF(FAR_POSITION_W_EE_AND_ACCOUNT!A276="","",FAR_POSITION_W_EE_AND_ACCOUNT!Y276)</f>
        <v/>
      </c>
      <c r="B276" s="15">
        <f>FAR_POSITION_W_EE_AND_ACCOUNT!AA276</f>
        <v>0</v>
      </c>
      <c r="C276" s="15">
        <f>FAR_POSITION_W_EE_AND_ACCOUNT!Z276</f>
        <v>0</v>
      </c>
      <c r="D276" s="15">
        <f>FAR_POSITION_W_EE_AND_ACCOUNT!U276</f>
        <v>0</v>
      </c>
      <c r="E276">
        <f>FAR_POSITION_W_EE_AND_ACCOUNT!M276</f>
        <v>0</v>
      </c>
      <c r="F276" t="str">
        <f t="shared" si="16"/>
        <v/>
      </c>
      <c r="G276" s="4" t="str">
        <f t="shared" si="17"/>
        <v/>
      </c>
      <c r="H276" s="4" t="str">
        <f t="shared" si="18"/>
        <v/>
      </c>
      <c r="I276" t="str">
        <f t="shared" si="19"/>
        <v>00</v>
      </c>
    </row>
    <row r="277" spans="1:9">
      <c r="A277" t="str">
        <f>IF(FAR_POSITION_W_EE_AND_ACCOUNT!A277="","",FAR_POSITION_W_EE_AND_ACCOUNT!Y277)</f>
        <v/>
      </c>
      <c r="B277" s="15">
        <f>FAR_POSITION_W_EE_AND_ACCOUNT!AA277</f>
        <v>0</v>
      </c>
      <c r="C277" s="15">
        <f>FAR_POSITION_W_EE_AND_ACCOUNT!Z277</f>
        <v>0</v>
      </c>
      <c r="D277" s="15">
        <f>FAR_POSITION_W_EE_AND_ACCOUNT!U277</f>
        <v>0</v>
      </c>
      <c r="E277">
        <f>FAR_POSITION_W_EE_AND_ACCOUNT!M277</f>
        <v>0</v>
      </c>
      <c r="F277" t="str">
        <f t="shared" si="16"/>
        <v/>
      </c>
      <c r="G277" s="4" t="str">
        <f t="shared" si="17"/>
        <v/>
      </c>
      <c r="H277" s="4" t="str">
        <f t="shared" si="18"/>
        <v/>
      </c>
      <c r="I277" t="str">
        <f t="shared" si="19"/>
        <v>00</v>
      </c>
    </row>
    <row r="278" spans="1:9">
      <c r="A278" t="str">
        <f>IF(FAR_POSITION_W_EE_AND_ACCOUNT!A278="","",FAR_POSITION_W_EE_AND_ACCOUNT!Y278)</f>
        <v/>
      </c>
      <c r="B278" s="15">
        <f>FAR_POSITION_W_EE_AND_ACCOUNT!AA278</f>
        <v>0</v>
      </c>
      <c r="C278" s="15">
        <f>FAR_POSITION_W_EE_AND_ACCOUNT!Z278</f>
        <v>0</v>
      </c>
      <c r="D278" s="15">
        <f>FAR_POSITION_W_EE_AND_ACCOUNT!U278</f>
        <v>0</v>
      </c>
      <c r="E278">
        <f>FAR_POSITION_W_EE_AND_ACCOUNT!M278</f>
        <v>0</v>
      </c>
      <c r="F278" t="str">
        <f t="shared" si="16"/>
        <v/>
      </c>
      <c r="G278" s="4" t="str">
        <f t="shared" si="17"/>
        <v/>
      </c>
      <c r="H278" s="4" t="str">
        <f t="shared" si="18"/>
        <v/>
      </c>
      <c r="I278" t="str">
        <f t="shared" si="19"/>
        <v>00</v>
      </c>
    </row>
    <row r="279" spans="1:9">
      <c r="A279" t="str">
        <f>IF(FAR_POSITION_W_EE_AND_ACCOUNT!A279="","",FAR_POSITION_W_EE_AND_ACCOUNT!Y279)</f>
        <v/>
      </c>
      <c r="B279" s="15">
        <f>FAR_POSITION_W_EE_AND_ACCOUNT!AA279</f>
        <v>0</v>
      </c>
      <c r="C279" s="15">
        <f>FAR_POSITION_W_EE_AND_ACCOUNT!Z279</f>
        <v>0</v>
      </c>
      <c r="D279" s="15">
        <f>FAR_POSITION_W_EE_AND_ACCOUNT!U279</f>
        <v>0</v>
      </c>
      <c r="E279">
        <f>FAR_POSITION_W_EE_AND_ACCOUNT!M279</f>
        <v>0</v>
      </c>
      <c r="F279" t="str">
        <f t="shared" si="16"/>
        <v/>
      </c>
      <c r="G279" s="4" t="str">
        <f t="shared" si="17"/>
        <v/>
      </c>
      <c r="H279" s="4" t="str">
        <f t="shared" si="18"/>
        <v/>
      </c>
      <c r="I279" t="str">
        <f t="shared" si="19"/>
        <v>00</v>
      </c>
    </row>
    <row r="280" spans="1:9">
      <c r="A280" t="str">
        <f>IF(FAR_POSITION_W_EE_AND_ACCOUNT!A280="","",FAR_POSITION_W_EE_AND_ACCOUNT!Y280)</f>
        <v/>
      </c>
      <c r="B280" s="15">
        <f>FAR_POSITION_W_EE_AND_ACCOUNT!AA280</f>
        <v>0</v>
      </c>
      <c r="C280" s="15">
        <f>FAR_POSITION_W_EE_AND_ACCOUNT!Z280</f>
        <v>0</v>
      </c>
      <c r="D280" s="15">
        <f>FAR_POSITION_W_EE_AND_ACCOUNT!U280</f>
        <v>0</v>
      </c>
      <c r="E280">
        <f>FAR_POSITION_W_EE_AND_ACCOUNT!M280</f>
        <v>0</v>
      </c>
      <c r="F280" t="str">
        <f t="shared" si="16"/>
        <v/>
      </c>
      <c r="G280" s="4" t="str">
        <f t="shared" si="17"/>
        <v/>
      </c>
      <c r="H280" s="4" t="str">
        <f t="shared" si="18"/>
        <v/>
      </c>
      <c r="I280" t="str">
        <f t="shared" si="19"/>
        <v>00</v>
      </c>
    </row>
    <row r="281" spans="1:9">
      <c r="A281" t="str">
        <f>IF(FAR_POSITION_W_EE_AND_ACCOUNT!A281="","",FAR_POSITION_W_EE_AND_ACCOUNT!Y281)</f>
        <v/>
      </c>
      <c r="B281" s="15">
        <f>FAR_POSITION_W_EE_AND_ACCOUNT!AA281</f>
        <v>0</v>
      </c>
      <c r="C281" s="15">
        <f>FAR_POSITION_W_EE_AND_ACCOUNT!Z281</f>
        <v>0</v>
      </c>
      <c r="D281" s="15">
        <f>FAR_POSITION_W_EE_AND_ACCOUNT!U281</f>
        <v>0</v>
      </c>
      <c r="E281">
        <f>FAR_POSITION_W_EE_AND_ACCOUNT!M281</f>
        <v>0</v>
      </c>
      <c r="F281" t="str">
        <f t="shared" si="16"/>
        <v/>
      </c>
      <c r="G281" s="4" t="str">
        <f t="shared" si="17"/>
        <v/>
      </c>
      <c r="H281" s="4" t="str">
        <f t="shared" si="18"/>
        <v/>
      </c>
      <c r="I281" t="str">
        <f t="shared" si="19"/>
        <v>00</v>
      </c>
    </row>
    <row r="282" spans="1:9">
      <c r="A282" t="str">
        <f>IF(FAR_POSITION_W_EE_AND_ACCOUNT!A282="","",FAR_POSITION_W_EE_AND_ACCOUNT!Y282)</f>
        <v/>
      </c>
      <c r="B282" s="15">
        <f>FAR_POSITION_W_EE_AND_ACCOUNT!AA282</f>
        <v>0</v>
      </c>
      <c r="C282" s="15">
        <f>FAR_POSITION_W_EE_AND_ACCOUNT!Z282</f>
        <v>0</v>
      </c>
      <c r="D282" s="15">
        <f>FAR_POSITION_W_EE_AND_ACCOUNT!U282</f>
        <v>0</v>
      </c>
      <c r="E282">
        <f>FAR_POSITION_W_EE_AND_ACCOUNT!M282</f>
        <v>0</v>
      </c>
      <c r="F282" t="str">
        <f t="shared" si="16"/>
        <v/>
      </c>
      <c r="G282" s="4" t="str">
        <f t="shared" si="17"/>
        <v/>
      </c>
      <c r="H282" s="4" t="str">
        <f t="shared" si="18"/>
        <v/>
      </c>
      <c r="I282" t="str">
        <f t="shared" si="19"/>
        <v>00</v>
      </c>
    </row>
    <row r="283" spans="1:9">
      <c r="A283" t="str">
        <f>IF(FAR_POSITION_W_EE_AND_ACCOUNT!A283="","",FAR_POSITION_W_EE_AND_ACCOUNT!Y283)</f>
        <v/>
      </c>
      <c r="B283" s="15">
        <f>FAR_POSITION_W_EE_AND_ACCOUNT!AA283</f>
        <v>0</v>
      </c>
      <c r="C283" s="15">
        <f>FAR_POSITION_W_EE_AND_ACCOUNT!Z283</f>
        <v>0</v>
      </c>
      <c r="D283" s="15">
        <f>FAR_POSITION_W_EE_AND_ACCOUNT!U283</f>
        <v>0</v>
      </c>
      <c r="E283">
        <f>FAR_POSITION_W_EE_AND_ACCOUNT!M283</f>
        <v>0</v>
      </c>
      <c r="F283" t="str">
        <f t="shared" si="16"/>
        <v/>
      </c>
      <c r="G283" s="4" t="str">
        <f t="shared" si="17"/>
        <v/>
      </c>
      <c r="H283" s="4" t="str">
        <f t="shared" si="18"/>
        <v/>
      </c>
      <c r="I283" t="str">
        <f t="shared" si="19"/>
        <v>00</v>
      </c>
    </row>
    <row r="284" spans="1:9">
      <c r="A284" t="str">
        <f>IF(FAR_POSITION_W_EE_AND_ACCOUNT!A284="","",FAR_POSITION_W_EE_AND_ACCOUNT!Y284)</f>
        <v/>
      </c>
      <c r="B284" s="15">
        <f>FAR_POSITION_W_EE_AND_ACCOUNT!AA284</f>
        <v>0</v>
      </c>
      <c r="C284" s="15">
        <f>FAR_POSITION_W_EE_AND_ACCOUNT!Z284</f>
        <v>0</v>
      </c>
      <c r="D284" s="15">
        <f>FAR_POSITION_W_EE_AND_ACCOUNT!U284</f>
        <v>0</v>
      </c>
      <c r="E284">
        <f>FAR_POSITION_W_EE_AND_ACCOUNT!M284</f>
        <v>0</v>
      </c>
      <c r="F284" t="str">
        <f t="shared" si="16"/>
        <v/>
      </c>
      <c r="G284" s="4" t="str">
        <f t="shared" si="17"/>
        <v/>
      </c>
      <c r="H284" s="4" t="str">
        <f t="shared" si="18"/>
        <v/>
      </c>
      <c r="I284" t="str">
        <f t="shared" si="19"/>
        <v>00</v>
      </c>
    </row>
    <row r="285" spans="1:9">
      <c r="A285" t="str">
        <f>IF(FAR_POSITION_W_EE_AND_ACCOUNT!A285="","",FAR_POSITION_W_EE_AND_ACCOUNT!Y285)</f>
        <v/>
      </c>
      <c r="B285" s="15">
        <f>FAR_POSITION_W_EE_AND_ACCOUNT!AA285</f>
        <v>0</v>
      </c>
      <c r="C285" s="15">
        <f>FAR_POSITION_W_EE_AND_ACCOUNT!Z285</f>
        <v>0</v>
      </c>
      <c r="D285" s="15">
        <f>FAR_POSITION_W_EE_AND_ACCOUNT!U285</f>
        <v>0</v>
      </c>
      <c r="E285">
        <f>FAR_POSITION_W_EE_AND_ACCOUNT!M285</f>
        <v>0</v>
      </c>
      <c r="F285" t="str">
        <f t="shared" si="16"/>
        <v/>
      </c>
      <c r="G285" s="4" t="str">
        <f t="shared" si="17"/>
        <v/>
      </c>
      <c r="H285" s="4" t="str">
        <f t="shared" si="18"/>
        <v/>
      </c>
      <c r="I285" t="str">
        <f t="shared" si="19"/>
        <v>00</v>
      </c>
    </row>
    <row r="286" spans="1:9">
      <c r="A286" t="str">
        <f>IF(FAR_POSITION_W_EE_AND_ACCOUNT!A286="","",FAR_POSITION_W_EE_AND_ACCOUNT!Y286)</f>
        <v/>
      </c>
      <c r="B286" s="15">
        <f>FAR_POSITION_W_EE_AND_ACCOUNT!AA286</f>
        <v>0</v>
      </c>
      <c r="C286" s="15">
        <f>FAR_POSITION_W_EE_AND_ACCOUNT!Z286</f>
        <v>0</v>
      </c>
      <c r="D286" s="15">
        <f>FAR_POSITION_W_EE_AND_ACCOUNT!U286</f>
        <v>0</v>
      </c>
      <c r="E286">
        <f>FAR_POSITION_W_EE_AND_ACCOUNT!M286</f>
        <v>0</v>
      </c>
      <c r="F286" t="str">
        <f t="shared" si="16"/>
        <v/>
      </c>
      <c r="G286" s="4" t="str">
        <f t="shared" si="17"/>
        <v/>
      </c>
      <c r="H286" s="4" t="str">
        <f t="shared" si="18"/>
        <v/>
      </c>
      <c r="I286" t="str">
        <f t="shared" si="19"/>
        <v>00</v>
      </c>
    </row>
    <row r="287" spans="1:9">
      <c r="A287" t="str">
        <f>IF(FAR_POSITION_W_EE_AND_ACCOUNT!A287="","",FAR_POSITION_W_EE_AND_ACCOUNT!Y287)</f>
        <v/>
      </c>
      <c r="B287" s="15">
        <f>FAR_POSITION_W_EE_AND_ACCOUNT!AA287</f>
        <v>0</v>
      </c>
      <c r="C287" s="15">
        <f>FAR_POSITION_W_EE_AND_ACCOUNT!Z287</f>
        <v>0</v>
      </c>
      <c r="D287" s="15">
        <f>FAR_POSITION_W_EE_AND_ACCOUNT!U287</f>
        <v>0</v>
      </c>
      <c r="E287">
        <f>FAR_POSITION_W_EE_AND_ACCOUNT!M287</f>
        <v>0</v>
      </c>
      <c r="F287" t="str">
        <f t="shared" si="16"/>
        <v/>
      </c>
      <c r="G287" s="4" t="str">
        <f t="shared" si="17"/>
        <v/>
      </c>
      <c r="H287" s="4" t="str">
        <f t="shared" si="18"/>
        <v/>
      </c>
      <c r="I287" t="str">
        <f t="shared" si="19"/>
        <v>00</v>
      </c>
    </row>
    <row r="288" spans="1:9">
      <c r="A288" t="str">
        <f>IF(FAR_POSITION_W_EE_AND_ACCOUNT!A288="","",FAR_POSITION_W_EE_AND_ACCOUNT!Y288)</f>
        <v/>
      </c>
      <c r="B288" s="15">
        <f>FAR_POSITION_W_EE_AND_ACCOUNT!AA288</f>
        <v>0</v>
      </c>
      <c r="C288" s="15">
        <f>FAR_POSITION_W_EE_AND_ACCOUNT!Z288</f>
        <v>0</v>
      </c>
      <c r="D288" s="15">
        <f>FAR_POSITION_W_EE_AND_ACCOUNT!U288</f>
        <v>0</v>
      </c>
      <c r="E288">
        <f>FAR_POSITION_W_EE_AND_ACCOUNT!M288</f>
        <v>0</v>
      </c>
      <c r="F288" t="str">
        <f t="shared" si="16"/>
        <v/>
      </c>
      <c r="G288" s="4" t="str">
        <f t="shared" si="17"/>
        <v/>
      </c>
      <c r="H288" s="4" t="str">
        <f t="shared" si="18"/>
        <v/>
      </c>
      <c r="I288" t="str">
        <f t="shared" si="19"/>
        <v>00</v>
      </c>
    </row>
    <row r="289" spans="1:9">
      <c r="A289" t="str">
        <f>IF(FAR_POSITION_W_EE_AND_ACCOUNT!A289="","",FAR_POSITION_W_EE_AND_ACCOUNT!Y289)</f>
        <v/>
      </c>
      <c r="B289" s="15">
        <f>FAR_POSITION_W_EE_AND_ACCOUNT!AA289</f>
        <v>0</v>
      </c>
      <c r="C289" s="15">
        <f>FAR_POSITION_W_EE_AND_ACCOUNT!Z289</f>
        <v>0</v>
      </c>
      <c r="D289" s="15">
        <f>FAR_POSITION_W_EE_AND_ACCOUNT!U289</f>
        <v>0</v>
      </c>
      <c r="E289">
        <f>FAR_POSITION_W_EE_AND_ACCOUNT!M289</f>
        <v>0</v>
      </c>
      <c r="F289" t="str">
        <f t="shared" si="16"/>
        <v/>
      </c>
      <c r="G289" s="4" t="str">
        <f t="shared" si="17"/>
        <v/>
      </c>
      <c r="H289" s="4" t="str">
        <f t="shared" si="18"/>
        <v/>
      </c>
      <c r="I289" t="str">
        <f t="shared" si="19"/>
        <v>00</v>
      </c>
    </row>
    <row r="290" spans="1:9">
      <c r="A290" t="str">
        <f>IF(FAR_POSITION_W_EE_AND_ACCOUNT!A290="","",FAR_POSITION_W_EE_AND_ACCOUNT!Y290)</f>
        <v/>
      </c>
      <c r="B290" s="15">
        <f>FAR_POSITION_W_EE_AND_ACCOUNT!AA290</f>
        <v>0</v>
      </c>
      <c r="C290" s="15">
        <f>FAR_POSITION_W_EE_AND_ACCOUNT!Z290</f>
        <v>0</v>
      </c>
      <c r="D290" s="15">
        <f>FAR_POSITION_W_EE_AND_ACCOUNT!U290</f>
        <v>0</v>
      </c>
      <c r="E290">
        <f>FAR_POSITION_W_EE_AND_ACCOUNT!M290</f>
        <v>0</v>
      </c>
      <c r="F290" t="str">
        <f t="shared" si="16"/>
        <v/>
      </c>
      <c r="G290" s="4" t="str">
        <f t="shared" si="17"/>
        <v/>
      </c>
      <c r="H290" s="4" t="str">
        <f t="shared" si="18"/>
        <v/>
      </c>
      <c r="I290" t="str">
        <f t="shared" si="19"/>
        <v>00</v>
      </c>
    </row>
    <row r="291" spans="1:9">
      <c r="A291" t="str">
        <f>IF(FAR_POSITION_W_EE_AND_ACCOUNT!A291="","",FAR_POSITION_W_EE_AND_ACCOUNT!Y291)</f>
        <v/>
      </c>
      <c r="B291" s="15">
        <f>FAR_POSITION_W_EE_AND_ACCOUNT!AA291</f>
        <v>0</v>
      </c>
      <c r="C291" s="15">
        <f>FAR_POSITION_W_EE_AND_ACCOUNT!Z291</f>
        <v>0</v>
      </c>
      <c r="D291" s="15">
        <f>FAR_POSITION_W_EE_AND_ACCOUNT!U291</f>
        <v>0</v>
      </c>
      <c r="E291">
        <f>FAR_POSITION_W_EE_AND_ACCOUNT!M291</f>
        <v>0</v>
      </c>
      <c r="F291" t="str">
        <f t="shared" si="16"/>
        <v/>
      </c>
      <c r="G291" s="4" t="str">
        <f t="shared" si="17"/>
        <v/>
      </c>
      <c r="H291" s="4" t="str">
        <f t="shared" si="18"/>
        <v/>
      </c>
      <c r="I291" t="str">
        <f t="shared" si="19"/>
        <v>00</v>
      </c>
    </row>
    <row r="292" spans="1:9">
      <c r="A292" t="str">
        <f>IF(FAR_POSITION_W_EE_AND_ACCOUNT!A292="","",FAR_POSITION_W_EE_AND_ACCOUNT!Y292)</f>
        <v/>
      </c>
      <c r="B292" s="15">
        <f>FAR_POSITION_W_EE_AND_ACCOUNT!AA292</f>
        <v>0</v>
      </c>
      <c r="C292" s="15">
        <f>FAR_POSITION_W_EE_AND_ACCOUNT!Z292</f>
        <v>0</v>
      </c>
      <c r="D292" s="15">
        <f>FAR_POSITION_W_EE_AND_ACCOUNT!U292</f>
        <v>0</v>
      </c>
      <c r="E292">
        <f>FAR_POSITION_W_EE_AND_ACCOUNT!M292</f>
        <v>0</v>
      </c>
      <c r="F292" t="str">
        <f t="shared" si="16"/>
        <v/>
      </c>
      <c r="G292" s="4" t="str">
        <f t="shared" si="17"/>
        <v/>
      </c>
      <c r="H292" s="4" t="str">
        <f t="shared" si="18"/>
        <v/>
      </c>
      <c r="I292" t="str">
        <f t="shared" si="19"/>
        <v>00</v>
      </c>
    </row>
    <row r="293" spans="1:9">
      <c r="A293" t="str">
        <f>IF(FAR_POSITION_W_EE_AND_ACCOUNT!A293="","",FAR_POSITION_W_EE_AND_ACCOUNT!Y293)</f>
        <v/>
      </c>
      <c r="B293" s="15">
        <f>FAR_POSITION_W_EE_AND_ACCOUNT!AA293</f>
        <v>0</v>
      </c>
      <c r="C293" s="15">
        <f>FAR_POSITION_W_EE_AND_ACCOUNT!Z293</f>
        <v>0</v>
      </c>
      <c r="D293" s="15">
        <f>FAR_POSITION_W_EE_AND_ACCOUNT!U293</f>
        <v>0</v>
      </c>
      <c r="E293">
        <f>FAR_POSITION_W_EE_AND_ACCOUNT!M293</f>
        <v>0</v>
      </c>
      <c r="F293" t="str">
        <f t="shared" si="16"/>
        <v/>
      </c>
      <c r="G293" s="4" t="str">
        <f t="shared" si="17"/>
        <v/>
      </c>
      <c r="H293" s="4" t="str">
        <f t="shared" si="18"/>
        <v/>
      </c>
      <c r="I293" t="str">
        <f t="shared" si="19"/>
        <v>00</v>
      </c>
    </row>
    <row r="294" spans="1:9">
      <c r="A294" t="str">
        <f>IF(FAR_POSITION_W_EE_AND_ACCOUNT!A294="","",FAR_POSITION_W_EE_AND_ACCOUNT!Y294)</f>
        <v/>
      </c>
      <c r="B294" s="15">
        <f>FAR_POSITION_W_EE_AND_ACCOUNT!AA294</f>
        <v>0</v>
      </c>
      <c r="C294" s="15">
        <f>FAR_POSITION_W_EE_AND_ACCOUNT!Z294</f>
        <v>0</v>
      </c>
      <c r="D294" s="15">
        <f>FAR_POSITION_W_EE_AND_ACCOUNT!U294</f>
        <v>0</v>
      </c>
      <c r="E294">
        <f>FAR_POSITION_W_EE_AND_ACCOUNT!M294</f>
        <v>0</v>
      </c>
      <c r="F294" t="str">
        <f t="shared" si="16"/>
        <v/>
      </c>
      <c r="G294" s="4" t="str">
        <f t="shared" si="17"/>
        <v/>
      </c>
      <c r="H294" s="4" t="str">
        <f t="shared" si="18"/>
        <v/>
      </c>
      <c r="I294" t="str">
        <f t="shared" si="19"/>
        <v>00</v>
      </c>
    </row>
    <row r="295" spans="1:9">
      <c r="A295" t="str">
        <f>IF(FAR_POSITION_W_EE_AND_ACCOUNT!A295="","",FAR_POSITION_W_EE_AND_ACCOUNT!Y295)</f>
        <v/>
      </c>
      <c r="B295" s="15">
        <f>FAR_POSITION_W_EE_AND_ACCOUNT!AA295</f>
        <v>0</v>
      </c>
      <c r="C295" s="15">
        <f>FAR_POSITION_W_EE_AND_ACCOUNT!Z295</f>
        <v>0</v>
      </c>
      <c r="D295" s="15">
        <f>FAR_POSITION_W_EE_AND_ACCOUNT!U295</f>
        <v>0</v>
      </c>
      <c r="E295">
        <f>FAR_POSITION_W_EE_AND_ACCOUNT!M295</f>
        <v>0</v>
      </c>
      <c r="F295" t="str">
        <f t="shared" si="16"/>
        <v/>
      </c>
      <c r="G295" s="4" t="str">
        <f t="shared" si="17"/>
        <v/>
      </c>
      <c r="H295" s="4" t="str">
        <f t="shared" si="18"/>
        <v/>
      </c>
      <c r="I295" t="str">
        <f t="shared" si="19"/>
        <v>00</v>
      </c>
    </row>
    <row r="296" spans="1:9">
      <c r="A296" t="str">
        <f>IF(FAR_POSITION_W_EE_AND_ACCOUNT!A296="","",FAR_POSITION_W_EE_AND_ACCOUNT!Y296)</f>
        <v/>
      </c>
      <c r="B296" s="15">
        <f>FAR_POSITION_W_EE_AND_ACCOUNT!AA296</f>
        <v>0</v>
      </c>
      <c r="C296" s="15">
        <f>FAR_POSITION_W_EE_AND_ACCOUNT!Z296</f>
        <v>0</v>
      </c>
      <c r="D296" s="15">
        <f>FAR_POSITION_W_EE_AND_ACCOUNT!U296</f>
        <v>0</v>
      </c>
      <c r="E296">
        <f>FAR_POSITION_W_EE_AND_ACCOUNT!M296</f>
        <v>0</v>
      </c>
      <c r="F296" t="str">
        <f t="shared" si="16"/>
        <v/>
      </c>
      <c r="G296" s="4" t="str">
        <f t="shared" si="17"/>
        <v/>
      </c>
      <c r="H296" s="4" t="str">
        <f t="shared" si="18"/>
        <v/>
      </c>
      <c r="I296" t="str">
        <f t="shared" si="19"/>
        <v>00</v>
      </c>
    </row>
    <row r="297" spans="1:9">
      <c r="A297" t="str">
        <f>IF(FAR_POSITION_W_EE_AND_ACCOUNT!A297="","",FAR_POSITION_W_EE_AND_ACCOUNT!Y297)</f>
        <v/>
      </c>
      <c r="B297" s="15">
        <f>FAR_POSITION_W_EE_AND_ACCOUNT!AA297</f>
        <v>0</v>
      </c>
      <c r="C297" s="15">
        <f>FAR_POSITION_W_EE_AND_ACCOUNT!Z297</f>
        <v>0</v>
      </c>
      <c r="D297" s="15">
        <f>FAR_POSITION_W_EE_AND_ACCOUNT!U297</f>
        <v>0</v>
      </c>
      <c r="E297">
        <f>FAR_POSITION_W_EE_AND_ACCOUNT!M297</f>
        <v>0</v>
      </c>
      <c r="F297" t="str">
        <f t="shared" si="16"/>
        <v/>
      </c>
      <c r="G297" s="4" t="str">
        <f t="shared" si="17"/>
        <v/>
      </c>
      <c r="H297" s="4" t="str">
        <f t="shared" si="18"/>
        <v/>
      </c>
      <c r="I297" t="str">
        <f t="shared" si="19"/>
        <v>00</v>
      </c>
    </row>
    <row r="298" spans="1:9">
      <c r="A298" t="str">
        <f>IF(FAR_POSITION_W_EE_AND_ACCOUNT!A298="","",FAR_POSITION_W_EE_AND_ACCOUNT!Y298)</f>
        <v/>
      </c>
      <c r="B298" s="15">
        <f>FAR_POSITION_W_EE_AND_ACCOUNT!AA298</f>
        <v>0</v>
      </c>
      <c r="C298" s="15">
        <f>FAR_POSITION_W_EE_AND_ACCOUNT!Z298</f>
        <v>0</v>
      </c>
      <c r="D298" s="15">
        <f>FAR_POSITION_W_EE_AND_ACCOUNT!U298</f>
        <v>0</v>
      </c>
      <c r="E298">
        <f>FAR_POSITION_W_EE_AND_ACCOUNT!M298</f>
        <v>0</v>
      </c>
      <c r="F298" t="str">
        <f t="shared" si="16"/>
        <v/>
      </c>
      <c r="G298" s="4" t="str">
        <f t="shared" si="17"/>
        <v/>
      </c>
      <c r="H298" s="4" t="str">
        <f t="shared" si="18"/>
        <v/>
      </c>
      <c r="I298" t="str">
        <f t="shared" si="19"/>
        <v>00</v>
      </c>
    </row>
    <row r="299" spans="1:9">
      <c r="A299" t="str">
        <f>IF(FAR_POSITION_W_EE_AND_ACCOUNT!A299="","",FAR_POSITION_W_EE_AND_ACCOUNT!Y299)</f>
        <v/>
      </c>
      <c r="B299" s="15">
        <f>FAR_POSITION_W_EE_AND_ACCOUNT!AA299</f>
        <v>0</v>
      </c>
      <c r="C299" s="15">
        <f>FAR_POSITION_W_EE_AND_ACCOUNT!Z299</f>
        <v>0</v>
      </c>
      <c r="D299" s="15">
        <f>FAR_POSITION_W_EE_AND_ACCOUNT!U299</f>
        <v>0</v>
      </c>
      <c r="E299">
        <f>FAR_POSITION_W_EE_AND_ACCOUNT!M299</f>
        <v>0</v>
      </c>
      <c r="F299" t="str">
        <f t="shared" si="16"/>
        <v/>
      </c>
      <c r="G299" s="4" t="str">
        <f t="shared" si="17"/>
        <v/>
      </c>
      <c r="H299" s="4" t="str">
        <f t="shared" si="18"/>
        <v/>
      </c>
      <c r="I299" t="str">
        <f t="shared" si="19"/>
        <v>00</v>
      </c>
    </row>
    <row r="300" spans="1:9">
      <c r="A300" t="str">
        <f>IF(FAR_POSITION_W_EE_AND_ACCOUNT!A300="","",FAR_POSITION_W_EE_AND_ACCOUNT!Y300)</f>
        <v/>
      </c>
      <c r="B300" s="15">
        <f>FAR_POSITION_W_EE_AND_ACCOUNT!AA300</f>
        <v>0</v>
      </c>
      <c r="C300" s="15">
        <f>FAR_POSITION_W_EE_AND_ACCOUNT!Z300</f>
        <v>0</v>
      </c>
      <c r="D300" s="15">
        <f>FAR_POSITION_W_EE_AND_ACCOUNT!U300</f>
        <v>0</v>
      </c>
      <c r="E300">
        <f>FAR_POSITION_W_EE_AND_ACCOUNT!M300</f>
        <v>0</v>
      </c>
      <c r="F300" t="str">
        <f t="shared" si="16"/>
        <v/>
      </c>
      <c r="G300" s="4" t="str">
        <f t="shared" si="17"/>
        <v/>
      </c>
      <c r="H300" s="4" t="str">
        <f t="shared" si="18"/>
        <v/>
      </c>
      <c r="I300" t="str">
        <f t="shared" si="19"/>
        <v>00</v>
      </c>
    </row>
    <row r="301" spans="1:9">
      <c r="A301" t="str">
        <f>IF(FAR_POSITION_W_EE_AND_ACCOUNT!A301="","",FAR_POSITION_W_EE_AND_ACCOUNT!Y301)</f>
        <v/>
      </c>
      <c r="B301" s="15">
        <f>FAR_POSITION_W_EE_AND_ACCOUNT!AA301</f>
        <v>0</v>
      </c>
      <c r="C301" s="15">
        <f>FAR_POSITION_W_EE_AND_ACCOUNT!Z301</f>
        <v>0</v>
      </c>
      <c r="D301" s="15">
        <f>FAR_POSITION_W_EE_AND_ACCOUNT!U301</f>
        <v>0</v>
      </c>
      <c r="E301">
        <f>FAR_POSITION_W_EE_AND_ACCOUNT!M301</f>
        <v>0</v>
      </c>
      <c r="F301" t="str">
        <f t="shared" si="16"/>
        <v/>
      </c>
      <c r="G301" s="4" t="str">
        <f t="shared" si="17"/>
        <v/>
      </c>
      <c r="H301" s="4" t="str">
        <f t="shared" si="18"/>
        <v/>
      </c>
      <c r="I301" t="str">
        <f t="shared" si="19"/>
        <v>00</v>
      </c>
    </row>
    <row r="302" spans="1:9">
      <c r="A302" t="str">
        <f>IF(FAR_POSITION_W_EE_AND_ACCOUNT!A302="","",FAR_POSITION_W_EE_AND_ACCOUNT!Y302)</f>
        <v/>
      </c>
      <c r="B302" s="15">
        <f>FAR_POSITION_W_EE_AND_ACCOUNT!AA302</f>
        <v>0</v>
      </c>
      <c r="C302" s="15">
        <f>FAR_POSITION_W_EE_AND_ACCOUNT!Z302</f>
        <v>0</v>
      </c>
      <c r="D302" s="15">
        <f>FAR_POSITION_W_EE_AND_ACCOUNT!U302</f>
        <v>0</v>
      </c>
      <c r="E302">
        <f>FAR_POSITION_W_EE_AND_ACCOUNT!M302</f>
        <v>0</v>
      </c>
      <c r="F302" t="str">
        <f t="shared" si="16"/>
        <v/>
      </c>
      <c r="G302" s="4" t="str">
        <f t="shared" si="17"/>
        <v/>
      </c>
      <c r="H302" s="4" t="str">
        <f t="shared" si="18"/>
        <v/>
      </c>
      <c r="I302" t="str">
        <f t="shared" si="19"/>
        <v>00</v>
      </c>
    </row>
    <row r="303" spans="1:9">
      <c r="A303" t="str">
        <f>IF(FAR_POSITION_W_EE_AND_ACCOUNT!A303="","",FAR_POSITION_W_EE_AND_ACCOUNT!Y303)</f>
        <v/>
      </c>
      <c r="B303" s="15">
        <f>FAR_POSITION_W_EE_AND_ACCOUNT!AA303</f>
        <v>0</v>
      </c>
      <c r="C303" s="15">
        <f>FAR_POSITION_W_EE_AND_ACCOUNT!Z303</f>
        <v>0</v>
      </c>
      <c r="D303" s="15">
        <f>FAR_POSITION_W_EE_AND_ACCOUNT!U303</f>
        <v>0</v>
      </c>
      <c r="E303">
        <f>FAR_POSITION_W_EE_AND_ACCOUNT!M303</f>
        <v>0</v>
      </c>
      <c r="F303" t="str">
        <f t="shared" si="16"/>
        <v/>
      </c>
      <c r="G303" s="4" t="str">
        <f t="shared" si="17"/>
        <v/>
      </c>
      <c r="H303" s="4" t="str">
        <f t="shared" si="18"/>
        <v/>
      </c>
      <c r="I303" t="str">
        <f t="shared" si="19"/>
        <v>00</v>
      </c>
    </row>
    <row r="304" spans="1:9">
      <c r="A304" t="str">
        <f>IF(FAR_POSITION_W_EE_AND_ACCOUNT!A304="","",FAR_POSITION_W_EE_AND_ACCOUNT!Y304)</f>
        <v/>
      </c>
      <c r="B304" s="15">
        <f>FAR_POSITION_W_EE_AND_ACCOUNT!AA304</f>
        <v>0</v>
      </c>
      <c r="C304" s="15">
        <f>FAR_POSITION_W_EE_AND_ACCOUNT!Z304</f>
        <v>0</v>
      </c>
      <c r="D304" s="15">
        <f>FAR_POSITION_W_EE_AND_ACCOUNT!U304</f>
        <v>0</v>
      </c>
      <c r="E304">
        <f>FAR_POSITION_W_EE_AND_ACCOUNT!M304</f>
        <v>0</v>
      </c>
      <c r="F304" t="str">
        <f t="shared" si="16"/>
        <v/>
      </c>
      <c r="G304" s="4" t="str">
        <f t="shared" si="17"/>
        <v/>
      </c>
      <c r="H304" s="4" t="str">
        <f t="shared" si="18"/>
        <v/>
      </c>
      <c r="I304" t="str">
        <f t="shared" si="19"/>
        <v>00</v>
      </c>
    </row>
    <row r="305" spans="1:9">
      <c r="A305" t="str">
        <f>IF(FAR_POSITION_W_EE_AND_ACCOUNT!A305="","",FAR_POSITION_W_EE_AND_ACCOUNT!Y305)</f>
        <v/>
      </c>
      <c r="B305" s="15">
        <f>FAR_POSITION_W_EE_AND_ACCOUNT!AA305</f>
        <v>0</v>
      </c>
      <c r="C305" s="15">
        <f>FAR_POSITION_W_EE_AND_ACCOUNT!Z305</f>
        <v>0</v>
      </c>
      <c r="D305" s="15">
        <f>FAR_POSITION_W_EE_AND_ACCOUNT!U305</f>
        <v>0</v>
      </c>
      <c r="E305">
        <f>FAR_POSITION_W_EE_AND_ACCOUNT!M305</f>
        <v>0</v>
      </c>
      <c r="F305" t="str">
        <f t="shared" si="16"/>
        <v/>
      </c>
      <c r="G305" s="4" t="str">
        <f t="shared" si="17"/>
        <v/>
      </c>
      <c r="H305" s="4" t="str">
        <f t="shared" si="18"/>
        <v/>
      </c>
      <c r="I305" t="str">
        <f t="shared" si="19"/>
        <v>00</v>
      </c>
    </row>
    <row r="306" spans="1:9">
      <c r="A306" t="str">
        <f>IF(FAR_POSITION_W_EE_AND_ACCOUNT!A306="","",FAR_POSITION_W_EE_AND_ACCOUNT!Y306)</f>
        <v/>
      </c>
      <c r="B306" s="15">
        <f>FAR_POSITION_W_EE_AND_ACCOUNT!AA306</f>
        <v>0</v>
      </c>
      <c r="C306" s="15">
        <f>FAR_POSITION_W_EE_AND_ACCOUNT!Z306</f>
        <v>0</v>
      </c>
      <c r="D306" s="15">
        <f>FAR_POSITION_W_EE_AND_ACCOUNT!U306</f>
        <v>0</v>
      </c>
      <c r="E306">
        <f>FAR_POSITION_W_EE_AND_ACCOUNT!M306</f>
        <v>0</v>
      </c>
      <c r="F306" t="str">
        <f t="shared" si="16"/>
        <v/>
      </c>
      <c r="G306" s="4" t="str">
        <f t="shared" si="17"/>
        <v/>
      </c>
      <c r="H306" s="4" t="str">
        <f t="shared" si="18"/>
        <v/>
      </c>
      <c r="I306" t="str">
        <f t="shared" si="19"/>
        <v>00</v>
      </c>
    </row>
    <row r="307" spans="1:9">
      <c r="A307" t="str">
        <f>IF(FAR_POSITION_W_EE_AND_ACCOUNT!A307="","",FAR_POSITION_W_EE_AND_ACCOUNT!Y307)</f>
        <v/>
      </c>
      <c r="B307" s="15">
        <f>FAR_POSITION_W_EE_AND_ACCOUNT!AA307</f>
        <v>0</v>
      </c>
      <c r="C307" s="15">
        <f>FAR_POSITION_W_EE_AND_ACCOUNT!Z307</f>
        <v>0</v>
      </c>
      <c r="D307" s="15">
        <f>FAR_POSITION_W_EE_AND_ACCOUNT!U307</f>
        <v>0</v>
      </c>
      <c r="E307">
        <f>FAR_POSITION_W_EE_AND_ACCOUNT!M307</f>
        <v>0</v>
      </c>
      <c r="F307" t="str">
        <f t="shared" si="16"/>
        <v/>
      </c>
      <c r="G307" s="4" t="str">
        <f t="shared" si="17"/>
        <v/>
      </c>
      <c r="H307" s="4" t="str">
        <f t="shared" si="18"/>
        <v/>
      </c>
      <c r="I307" t="str">
        <f t="shared" si="19"/>
        <v>00</v>
      </c>
    </row>
    <row r="308" spans="1:9">
      <c r="A308" t="str">
        <f>IF(FAR_POSITION_W_EE_AND_ACCOUNT!A308="","",FAR_POSITION_W_EE_AND_ACCOUNT!Y308)</f>
        <v/>
      </c>
      <c r="B308" s="15">
        <f>FAR_POSITION_W_EE_AND_ACCOUNT!AA308</f>
        <v>0</v>
      </c>
      <c r="C308" s="15">
        <f>FAR_POSITION_W_EE_AND_ACCOUNT!Z308</f>
        <v>0</v>
      </c>
      <c r="D308" s="15">
        <f>FAR_POSITION_W_EE_AND_ACCOUNT!U308</f>
        <v>0</v>
      </c>
      <c r="E308">
        <f>FAR_POSITION_W_EE_AND_ACCOUNT!M308</f>
        <v>0</v>
      </c>
      <c r="F308" t="str">
        <f t="shared" si="16"/>
        <v/>
      </c>
      <c r="G308" s="4" t="str">
        <f t="shared" si="17"/>
        <v/>
      </c>
      <c r="H308" s="4" t="str">
        <f t="shared" si="18"/>
        <v/>
      </c>
      <c r="I308" t="str">
        <f t="shared" si="19"/>
        <v>00</v>
      </c>
    </row>
    <row r="309" spans="1:9">
      <c r="A309" t="str">
        <f>IF(FAR_POSITION_W_EE_AND_ACCOUNT!A309="","",FAR_POSITION_W_EE_AND_ACCOUNT!Y309)</f>
        <v/>
      </c>
      <c r="B309" s="15">
        <f>FAR_POSITION_W_EE_AND_ACCOUNT!AA309</f>
        <v>0</v>
      </c>
      <c r="C309" s="15">
        <f>FAR_POSITION_W_EE_AND_ACCOUNT!Z309</f>
        <v>0</v>
      </c>
      <c r="D309" s="15">
        <f>FAR_POSITION_W_EE_AND_ACCOUNT!U309</f>
        <v>0</v>
      </c>
      <c r="E309">
        <f>FAR_POSITION_W_EE_AND_ACCOUNT!M309</f>
        <v>0</v>
      </c>
      <c r="F309" t="str">
        <f t="shared" si="16"/>
        <v/>
      </c>
      <c r="G309" s="4" t="str">
        <f t="shared" si="17"/>
        <v/>
      </c>
      <c r="H309" s="4" t="str">
        <f t="shared" si="18"/>
        <v/>
      </c>
      <c r="I309" t="str">
        <f t="shared" si="19"/>
        <v>00</v>
      </c>
    </row>
    <row r="310" spans="1:9">
      <c r="A310" t="str">
        <f>IF(FAR_POSITION_W_EE_AND_ACCOUNT!A310="","",FAR_POSITION_W_EE_AND_ACCOUNT!Y310)</f>
        <v/>
      </c>
      <c r="B310" s="15">
        <f>FAR_POSITION_W_EE_AND_ACCOUNT!AA310</f>
        <v>0</v>
      </c>
      <c r="C310" s="15">
        <f>FAR_POSITION_W_EE_AND_ACCOUNT!Z310</f>
        <v>0</v>
      </c>
      <c r="D310" s="15">
        <f>FAR_POSITION_W_EE_AND_ACCOUNT!U310</f>
        <v>0</v>
      </c>
      <c r="E310">
        <f>FAR_POSITION_W_EE_AND_ACCOUNT!M310</f>
        <v>0</v>
      </c>
      <c r="F310" t="str">
        <f t="shared" si="16"/>
        <v/>
      </c>
      <c r="G310" s="4" t="str">
        <f t="shared" si="17"/>
        <v/>
      </c>
      <c r="H310" s="4" t="str">
        <f t="shared" si="18"/>
        <v/>
      </c>
      <c r="I310" t="str">
        <f t="shared" si="19"/>
        <v>00</v>
      </c>
    </row>
    <row r="311" spans="1:9">
      <c r="A311" t="str">
        <f>IF(FAR_POSITION_W_EE_AND_ACCOUNT!A311="","",FAR_POSITION_W_EE_AND_ACCOUNT!Y311)</f>
        <v/>
      </c>
      <c r="B311" s="15">
        <f>FAR_POSITION_W_EE_AND_ACCOUNT!AA311</f>
        <v>0</v>
      </c>
      <c r="C311" s="15">
        <f>FAR_POSITION_W_EE_AND_ACCOUNT!Z311</f>
        <v>0</v>
      </c>
      <c r="D311" s="15">
        <f>FAR_POSITION_W_EE_AND_ACCOUNT!U311</f>
        <v>0</v>
      </c>
      <c r="E311">
        <f>FAR_POSITION_W_EE_AND_ACCOUNT!M311</f>
        <v>0</v>
      </c>
      <c r="F311" t="str">
        <f t="shared" si="16"/>
        <v/>
      </c>
      <c r="G311" s="4" t="str">
        <f t="shared" si="17"/>
        <v/>
      </c>
      <c r="H311" s="4" t="str">
        <f t="shared" si="18"/>
        <v/>
      </c>
      <c r="I311" t="str">
        <f t="shared" si="19"/>
        <v>00</v>
      </c>
    </row>
    <row r="312" spans="1:9">
      <c r="A312" t="str">
        <f>IF(FAR_POSITION_W_EE_AND_ACCOUNT!A312="","",FAR_POSITION_W_EE_AND_ACCOUNT!Y312)</f>
        <v/>
      </c>
      <c r="B312" s="15">
        <f>FAR_POSITION_W_EE_AND_ACCOUNT!AA312</f>
        <v>0</v>
      </c>
      <c r="C312" s="15">
        <f>FAR_POSITION_W_EE_AND_ACCOUNT!Z312</f>
        <v>0</v>
      </c>
      <c r="D312" s="15">
        <f>FAR_POSITION_W_EE_AND_ACCOUNT!U312</f>
        <v>0</v>
      </c>
      <c r="E312">
        <f>FAR_POSITION_W_EE_AND_ACCOUNT!M312</f>
        <v>0</v>
      </c>
      <c r="F312" t="str">
        <f t="shared" si="16"/>
        <v/>
      </c>
      <c r="G312" s="4" t="str">
        <f t="shared" si="17"/>
        <v/>
      </c>
      <c r="H312" s="4" t="str">
        <f t="shared" si="18"/>
        <v/>
      </c>
      <c r="I312" t="str">
        <f t="shared" si="19"/>
        <v>00</v>
      </c>
    </row>
    <row r="313" spans="1:9">
      <c r="A313" t="str">
        <f>IF(FAR_POSITION_W_EE_AND_ACCOUNT!A313="","",FAR_POSITION_W_EE_AND_ACCOUNT!Y313)</f>
        <v/>
      </c>
      <c r="B313" s="15">
        <f>FAR_POSITION_W_EE_AND_ACCOUNT!AA313</f>
        <v>0</v>
      </c>
      <c r="C313" s="15">
        <f>FAR_POSITION_W_EE_AND_ACCOUNT!Z313</f>
        <v>0</v>
      </c>
      <c r="D313" s="15">
        <f>FAR_POSITION_W_EE_AND_ACCOUNT!U313</f>
        <v>0</v>
      </c>
      <c r="E313">
        <f>FAR_POSITION_W_EE_AND_ACCOUNT!M313</f>
        <v>0</v>
      </c>
      <c r="F313" t="str">
        <f t="shared" si="16"/>
        <v/>
      </c>
      <c r="G313" s="4" t="str">
        <f t="shared" si="17"/>
        <v/>
      </c>
      <c r="H313" s="4" t="str">
        <f t="shared" si="18"/>
        <v/>
      </c>
      <c r="I313" t="str">
        <f t="shared" si="19"/>
        <v>00</v>
      </c>
    </row>
    <row r="314" spans="1:9">
      <c r="A314" t="str">
        <f>IF(FAR_POSITION_W_EE_AND_ACCOUNT!A314="","",FAR_POSITION_W_EE_AND_ACCOUNT!Y314)</f>
        <v/>
      </c>
      <c r="B314" s="15">
        <f>FAR_POSITION_W_EE_AND_ACCOUNT!AA314</f>
        <v>0</v>
      </c>
      <c r="C314" s="15">
        <f>FAR_POSITION_W_EE_AND_ACCOUNT!Z314</f>
        <v>0</v>
      </c>
      <c r="D314" s="15">
        <f>FAR_POSITION_W_EE_AND_ACCOUNT!U314</f>
        <v>0</v>
      </c>
      <c r="E314">
        <f>FAR_POSITION_W_EE_AND_ACCOUNT!M314</f>
        <v>0</v>
      </c>
      <c r="F314" t="str">
        <f t="shared" si="16"/>
        <v/>
      </c>
      <c r="G314" s="4" t="str">
        <f t="shared" si="17"/>
        <v/>
      </c>
      <c r="H314" s="4" t="str">
        <f t="shared" si="18"/>
        <v/>
      </c>
      <c r="I314" t="str">
        <f t="shared" si="19"/>
        <v>00</v>
      </c>
    </row>
    <row r="315" spans="1:9">
      <c r="A315" t="str">
        <f>IF(FAR_POSITION_W_EE_AND_ACCOUNT!A315="","",FAR_POSITION_W_EE_AND_ACCOUNT!Y315)</f>
        <v/>
      </c>
      <c r="B315" s="15">
        <f>FAR_POSITION_W_EE_AND_ACCOUNT!AA315</f>
        <v>0</v>
      </c>
      <c r="C315" s="15">
        <f>FAR_POSITION_W_EE_AND_ACCOUNT!Z315</f>
        <v>0</v>
      </c>
      <c r="D315" s="15">
        <f>FAR_POSITION_W_EE_AND_ACCOUNT!U315</f>
        <v>0</v>
      </c>
      <c r="E315">
        <f>FAR_POSITION_W_EE_AND_ACCOUNT!M315</f>
        <v>0</v>
      </c>
      <c r="F315" t="str">
        <f t="shared" si="16"/>
        <v/>
      </c>
      <c r="G315" s="4" t="str">
        <f t="shared" si="17"/>
        <v/>
      </c>
      <c r="H315" s="4" t="str">
        <f t="shared" si="18"/>
        <v/>
      </c>
      <c r="I315" t="str">
        <f t="shared" si="19"/>
        <v>00</v>
      </c>
    </row>
    <row r="316" spans="1:9">
      <c r="A316" t="str">
        <f>IF(FAR_POSITION_W_EE_AND_ACCOUNT!A316="","",FAR_POSITION_W_EE_AND_ACCOUNT!Y316)</f>
        <v/>
      </c>
      <c r="B316" s="15">
        <f>FAR_POSITION_W_EE_AND_ACCOUNT!AA316</f>
        <v>0</v>
      </c>
      <c r="C316" s="15">
        <f>FAR_POSITION_W_EE_AND_ACCOUNT!Z316</f>
        <v>0</v>
      </c>
      <c r="D316" s="15">
        <f>FAR_POSITION_W_EE_AND_ACCOUNT!U316</f>
        <v>0</v>
      </c>
      <c r="E316">
        <f>FAR_POSITION_W_EE_AND_ACCOUNT!M316</f>
        <v>0</v>
      </c>
      <c r="F316" t="str">
        <f t="shared" si="16"/>
        <v/>
      </c>
      <c r="G316" s="4" t="str">
        <f t="shared" si="17"/>
        <v/>
      </c>
      <c r="H316" s="4" t="str">
        <f t="shared" si="18"/>
        <v/>
      </c>
      <c r="I316" t="str">
        <f t="shared" si="19"/>
        <v>00</v>
      </c>
    </row>
    <row r="317" spans="1:9">
      <c r="A317" t="str">
        <f>IF(FAR_POSITION_W_EE_AND_ACCOUNT!A317="","",FAR_POSITION_W_EE_AND_ACCOUNT!Y317)</f>
        <v/>
      </c>
      <c r="B317" s="15">
        <f>FAR_POSITION_W_EE_AND_ACCOUNT!AA317</f>
        <v>0</v>
      </c>
      <c r="C317" s="15">
        <f>FAR_POSITION_W_EE_AND_ACCOUNT!Z317</f>
        <v>0</v>
      </c>
      <c r="D317" s="15">
        <f>FAR_POSITION_W_EE_AND_ACCOUNT!U317</f>
        <v>0</v>
      </c>
      <c r="E317">
        <f>FAR_POSITION_W_EE_AND_ACCOUNT!M317</f>
        <v>0</v>
      </c>
      <c r="F317" t="str">
        <f t="shared" si="16"/>
        <v/>
      </c>
      <c r="G317" s="4" t="str">
        <f t="shared" si="17"/>
        <v/>
      </c>
      <c r="H317" s="4" t="str">
        <f t="shared" si="18"/>
        <v/>
      </c>
      <c r="I317" t="str">
        <f t="shared" si="19"/>
        <v>00</v>
      </c>
    </row>
    <row r="318" spans="1:9">
      <c r="A318" t="str">
        <f>IF(FAR_POSITION_W_EE_AND_ACCOUNT!A318="","",FAR_POSITION_W_EE_AND_ACCOUNT!Y318)</f>
        <v/>
      </c>
      <c r="B318" s="15">
        <f>FAR_POSITION_W_EE_AND_ACCOUNT!AA318</f>
        <v>0</v>
      </c>
      <c r="C318" s="15">
        <f>FAR_POSITION_W_EE_AND_ACCOUNT!Z318</f>
        <v>0</v>
      </c>
      <c r="D318" s="15">
        <f>FAR_POSITION_W_EE_AND_ACCOUNT!U318</f>
        <v>0</v>
      </c>
      <c r="E318">
        <f>FAR_POSITION_W_EE_AND_ACCOUNT!M318</f>
        <v>0</v>
      </c>
      <c r="F318" t="str">
        <f t="shared" si="16"/>
        <v/>
      </c>
      <c r="G318" s="4" t="str">
        <f t="shared" si="17"/>
        <v/>
      </c>
      <c r="H318" s="4" t="str">
        <f t="shared" si="18"/>
        <v/>
      </c>
      <c r="I318" t="str">
        <f t="shared" si="19"/>
        <v>00</v>
      </c>
    </row>
    <row r="319" spans="1:9">
      <c r="A319" t="str">
        <f>IF(FAR_POSITION_W_EE_AND_ACCOUNT!A319="","",FAR_POSITION_W_EE_AND_ACCOUNT!Y319)</f>
        <v/>
      </c>
      <c r="B319" s="15">
        <f>FAR_POSITION_W_EE_AND_ACCOUNT!AA319</f>
        <v>0</v>
      </c>
      <c r="C319" s="15">
        <f>FAR_POSITION_W_EE_AND_ACCOUNT!Z319</f>
        <v>0</v>
      </c>
      <c r="D319" s="15">
        <f>FAR_POSITION_W_EE_AND_ACCOUNT!U319</f>
        <v>0</v>
      </c>
      <c r="E319">
        <f>FAR_POSITION_W_EE_AND_ACCOUNT!M319</f>
        <v>0</v>
      </c>
      <c r="F319" t="str">
        <f t="shared" si="16"/>
        <v/>
      </c>
      <c r="G319" s="4" t="str">
        <f t="shared" si="17"/>
        <v/>
      </c>
      <c r="H319" s="4" t="str">
        <f t="shared" si="18"/>
        <v/>
      </c>
      <c r="I319" t="str">
        <f t="shared" si="19"/>
        <v>00</v>
      </c>
    </row>
    <row r="320" spans="1:9">
      <c r="A320" t="str">
        <f>IF(FAR_POSITION_W_EE_AND_ACCOUNT!A320="","",FAR_POSITION_W_EE_AND_ACCOUNT!Y320)</f>
        <v/>
      </c>
      <c r="B320" s="15">
        <f>FAR_POSITION_W_EE_AND_ACCOUNT!AA320</f>
        <v>0</v>
      </c>
      <c r="C320" s="15">
        <f>FAR_POSITION_W_EE_AND_ACCOUNT!Z320</f>
        <v>0</v>
      </c>
      <c r="D320" s="15">
        <f>FAR_POSITION_W_EE_AND_ACCOUNT!U320</f>
        <v>0</v>
      </c>
      <c r="E320">
        <f>FAR_POSITION_W_EE_AND_ACCOUNT!M320</f>
        <v>0</v>
      </c>
      <c r="F320" t="str">
        <f t="shared" si="16"/>
        <v/>
      </c>
      <c r="G320" s="4" t="str">
        <f t="shared" si="17"/>
        <v/>
      </c>
      <c r="H320" s="4" t="str">
        <f t="shared" si="18"/>
        <v/>
      </c>
      <c r="I320" t="str">
        <f t="shared" si="19"/>
        <v>00</v>
      </c>
    </row>
    <row r="321" spans="1:9">
      <c r="A321" t="str">
        <f>IF(FAR_POSITION_W_EE_AND_ACCOUNT!A321="","",FAR_POSITION_W_EE_AND_ACCOUNT!Y321)</f>
        <v/>
      </c>
      <c r="B321" s="15">
        <f>FAR_POSITION_W_EE_AND_ACCOUNT!AA321</f>
        <v>0</v>
      </c>
      <c r="C321" s="15">
        <f>FAR_POSITION_W_EE_AND_ACCOUNT!Z321</f>
        <v>0</v>
      </c>
      <c r="D321" s="15">
        <f>FAR_POSITION_W_EE_AND_ACCOUNT!U321</f>
        <v>0</v>
      </c>
      <c r="E321">
        <f>FAR_POSITION_W_EE_AND_ACCOUNT!M321</f>
        <v>0</v>
      </c>
      <c r="F321" t="str">
        <f t="shared" si="16"/>
        <v/>
      </c>
      <c r="G321" s="4" t="str">
        <f t="shared" si="17"/>
        <v/>
      </c>
      <c r="H321" s="4" t="str">
        <f t="shared" si="18"/>
        <v/>
      </c>
      <c r="I321" t="str">
        <f t="shared" si="19"/>
        <v>00</v>
      </c>
    </row>
    <row r="322" spans="1:9">
      <c r="A322" t="str">
        <f>IF(FAR_POSITION_W_EE_AND_ACCOUNT!A322="","",FAR_POSITION_W_EE_AND_ACCOUNT!Y322)</f>
        <v/>
      </c>
      <c r="B322" s="15">
        <f>FAR_POSITION_W_EE_AND_ACCOUNT!AA322</f>
        <v>0</v>
      </c>
      <c r="C322" s="15">
        <f>FAR_POSITION_W_EE_AND_ACCOUNT!Z322</f>
        <v>0</v>
      </c>
      <c r="D322" s="15">
        <f>FAR_POSITION_W_EE_AND_ACCOUNT!U322</f>
        <v>0</v>
      </c>
      <c r="E322">
        <f>FAR_POSITION_W_EE_AND_ACCOUNT!M322</f>
        <v>0</v>
      </c>
      <c r="F322" t="str">
        <f t="shared" si="16"/>
        <v/>
      </c>
      <c r="G322" s="4" t="str">
        <f t="shared" si="17"/>
        <v/>
      </c>
      <c r="H322" s="4" t="str">
        <f t="shared" si="18"/>
        <v/>
      </c>
      <c r="I322" t="str">
        <f t="shared" si="19"/>
        <v>00</v>
      </c>
    </row>
    <row r="323" spans="1:9">
      <c r="A323" t="str">
        <f>IF(FAR_POSITION_W_EE_AND_ACCOUNT!A323="","",FAR_POSITION_W_EE_AND_ACCOUNT!Y323)</f>
        <v/>
      </c>
      <c r="B323" s="15">
        <f>FAR_POSITION_W_EE_AND_ACCOUNT!AA323</f>
        <v>0</v>
      </c>
      <c r="C323" s="15">
        <f>FAR_POSITION_W_EE_AND_ACCOUNT!Z323</f>
        <v>0</v>
      </c>
      <c r="D323" s="15">
        <f>FAR_POSITION_W_EE_AND_ACCOUNT!U323</f>
        <v>0</v>
      </c>
      <c r="E323">
        <f>FAR_POSITION_W_EE_AND_ACCOUNT!M323</f>
        <v>0</v>
      </c>
      <c r="F323" t="str">
        <f t="shared" ref="F323:F386" si="20">IF(A323="","",LOOKUP(D323,SalaryTypeFTE))</f>
        <v/>
      </c>
      <c r="G323" s="4" t="str">
        <f t="shared" si="17"/>
        <v/>
      </c>
      <c r="H323" s="4" t="str">
        <f t="shared" si="18"/>
        <v/>
      </c>
      <c r="I323" t="str">
        <f t="shared" si="19"/>
        <v>00</v>
      </c>
    </row>
    <row r="324" spans="1:9">
      <c r="A324" t="str">
        <f>IF(FAR_POSITION_W_EE_AND_ACCOUNT!A324="","",FAR_POSITION_W_EE_AND_ACCOUNT!Y324)</f>
        <v/>
      </c>
      <c r="B324" s="15">
        <f>FAR_POSITION_W_EE_AND_ACCOUNT!AA324</f>
        <v>0</v>
      </c>
      <c r="C324" s="15">
        <f>FAR_POSITION_W_EE_AND_ACCOUNT!Z324</f>
        <v>0</v>
      </c>
      <c r="D324" s="15">
        <f>FAR_POSITION_W_EE_AND_ACCOUNT!U324</f>
        <v>0</v>
      </c>
      <c r="E324">
        <f>FAR_POSITION_W_EE_AND_ACCOUNT!M324</f>
        <v>0</v>
      </c>
      <c r="F324" t="str">
        <f t="shared" si="20"/>
        <v/>
      </c>
      <c r="G324" s="4" t="str">
        <f t="shared" ref="G324:G387" si="21">IF(F324="CertificatedFTE","3751000",IF(F324="ClassifiedFTE","3752000",""))</f>
        <v/>
      </c>
      <c r="H324" s="4" t="str">
        <f t="shared" ref="H324:H387" si="22">IF(F324="CertificatedFTE","3701000",IF(F324="ClassifiedFTE","3702000",""))</f>
        <v/>
      </c>
      <c r="I324" t="str">
        <f t="shared" ref="I324:I387" si="23">A324&amp;B324&amp;C324&amp;G324</f>
        <v>00</v>
      </c>
    </row>
    <row r="325" spans="1:9">
      <c r="A325" t="str">
        <f>IF(FAR_POSITION_W_EE_AND_ACCOUNT!A325="","",FAR_POSITION_W_EE_AND_ACCOUNT!Y325)</f>
        <v/>
      </c>
      <c r="B325" s="15">
        <f>FAR_POSITION_W_EE_AND_ACCOUNT!AA325</f>
        <v>0</v>
      </c>
      <c r="C325" s="15">
        <f>FAR_POSITION_W_EE_AND_ACCOUNT!Z325</f>
        <v>0</v>
      </c>
      <c r="D325" s="15">
        <f>FAR_POSITION_W_EE_AND_ACCOUNT!U325</f>
        <v>0</v>
      </c>
      <c r="E325">
        <f>FAR_POSITION_W_EE_AND_ACCOUNT!M325</f>
        <v>0</v>
      </c>
      <c r="F325" t="str">
        <f t="shared" si="20"/>
        <v/>
      </c>
      <c r="G325" s="4" t="str">
        <f t="shared" si="21"/>
        <v/>
      </c>
      <c r="H325" s="4" t="str">
        <f t="shared" si="22"/>
        <v/>
      </c>
      <c r="I325" t="str">
        <f t="shared" si="23"/>
        <v>00</v>
      </c>
    </row>
    <row r="326" spans="1:9">
      <c r="A326" t="str">
        <f>IF(FAR_POSITION_W_EE_AND_ACCOUNT!A326="","",FAR_POSITION_W_EE_AND_ACCOUNT!Y326)</f>
        <v/>
      </c>
      <c r="B326" s="15">
        <f>FAR_POSITION_W_EE_AND_ACCOUNT!AA326</f>
        <v>0</v>
      </c>
      <c r="C326" s="15">
        <f>FAR_POSITION_W_EE_AND_ACCOUNT!Z326</f>
        <v>0</v>
      </c>
      <c r="D326" s="15">
        <f>FAR_POSITION_W_EE_AND_ACCOUNT!U326</f>
        <v>0</v>
      </c>
      <c r="E326">
        <f>FAR_POSITION_W_EE_AND_ACCOUNT!M326</f>
        <v>0</v>
      </c>
      <c r="F326" t="str">
        <f t="shared" si="20"/>
        <v/>
      </c>
      <c r="G326" s="4" t="str">
        <f t="shared" si="21"/>
        <v/>
      </c>
      <c r="H326" s="4" t="str">
        <f t="shared" si="22"/>
        <v/>
      </c>
      <c r="I326" t="str">
        <f t="shared" si="23"/>
        <v>00</v>
      </c>
    </row>
    <row r="327" spans="1:9">
      <c r="A327" t="str">
        <f>IF(FAR_POSITION_W_EE_AND_ACCOUNT!A327="","",FAR_POSITION_W_EE_AND_ACCOUNT!Y327)</f>
        <v/>
      </c>
      <c r="B327" s="15">
        <f>FAR_POSITION_W_EE_AND_ACCOUNT!AA327</f>
        <v>0</v>
      </c>
      <c r="C327" s="15">
        <f>FAR_POSITION_W_EE_AND_ACCOUNT!Z327</f>
        <v>0</v>
      </c>
      <c r="D327" s="15">
        <f>FAR_POSITION_W_EE_AND_ACCOUNT!U327</f>
        <v>0</v>
      </c>
      <c r="E327">
        <f>FAR_POSITION_W_EE_AND_ACCOUNT!M327</f>
        <v>0</v>
      </c>
      <c r="F327" t="str">
        <f t="shared" si="20"/>
        <v/>
      </c>
      <c r="G327" s="4" t="str">
        <f t="shared" si="21"/>
        <v/>
      </c>
      <c r="H327" s="4" t="str">
        <f t="shared" si="22"/>
        <v/>
      </c>
      <c r="I327" t="str">
        <f t="shared" si="23"/>
        <v>00</v>
      </c>
    </row>
    <row r="328" spans="1:9">
      <c r="A328" t="str">
        <f>IF(FAR_POSITION_W_EE_AND_ACCOUNT!A328="","",FAR_POSITION_W_EE_AND_ACCOUNT!Y328)</f>
        <v/>
      </c>
      <c r="B328" s="15">
        <f>FAR_POSITION_W_EE_AND_ACCOUNT!AA328</f>
        <v>0</v>
      </c>
      <c r="C328" s="15">
        <f>FAR_POSITION_W_EE_AND_ACCOUNT!Z328</f>
        <v>0</v>
      </c>
      <c r="D328" s="15">
        <f>FAR_POSITION_W_EE_AND_ACCOUNT!U328</f>
        <v>0</v>
      </c>
      <c r="E328">
        <f>FAR_POSITION_W_EE_AND_ACCOUNT!M328</f>
        <v>0</v>
      </c>
      <c r="F328" t="str">
        <f t="shared" si="20"/>
        <v/>
      </c>
      <c r="G328" s="4" t="str">
        <f t="shared" si="21"/>
        <v/>
      </c>
      <c r="H328" s="4" t="str">
        <f t="shared" si="22"/>
        <v/>
      </c>
      <c r="I328" t="str">
        <f t="shared" si="23"/>
        <v>00</v>
      </c>
    </row>
    <row r="329" spans="1:9">
      <c r="A329" t="str">
        <f>IF(FAR_POSITION_W_EE_AND_ACCOUNT!A329="","",FAR_POSITION_W_EE_AND_ACCOUNT!Y329)</f>
        <v/>
      </c>
      <c r="B329" s="15">
        <f>FAR_POSITION_W_EE_AND_ACCOUNT!AA329</f>
        <v>0</v>
      </c>
      <c r="C329" s="15">
        <f>FAR_POSITION_W_EE_AND_ACCOUNT!Z329</f>
        <v>0</v>
      </c>
      <c r="D329" s="15">
        <f>FAR_POSITION_W_EE_AND_ACCOUNT!U329</f>
        <v>0</v>
      </c>
      <c r="E329">
        <f>FAR_POSITION_W_EE_AND_ACCOUNT!M329</f>
        <v>0</v>
      </c>
      <c r="F329" t="str">
        <f t="shared" si="20"/>
        <v/>
      </c>
      <c r="G329" s="4" t="str">
        <f t="shared" si="21"/>
        <v/>
      </c>
      <c r="H329" s="4" t="str">
        <f t="shared" si="22"/>
        <v/>
      </c>
      <c r="I329" t="str">
        <f t="shared" si="23"/>
        <v>00</v>
      </c>
    </row>
    <row r="330" spans="1:9">
      <c r="A330" t="str">
        <f>IF(FAR_POSITION_W_EE_AND_ACCOUNT!A330="","",FAR_POSITION_W_EE_AND_ACCOUNT!Y330)</f>
        <v/>
      </c>
      <c r="B330" s="15">
        <f>FAR_POSITION_W_EE_AND_ACCOUNT!AA330</f>
        <v>0</v>
      </c>
      <c r="C330" s="15">
        <f>FAR_POSITION_W_EE_AND_ACCOUNT!Z330</f>
        <v>0</v>
      </c>
      <c r="D330" s="15">
        <f>FAR_POSITION_W_EE_AND_ACCOUNT!U330</f>
        <v>0</v>
      </c>
      <c r="E330">
        <f>FAR_POSITION_W_EE_AND_ACCOUNT!M330</f>
        <v>0</v>
      </c>
      <c r="F330" t="str">
        <f t="shared" si="20"/>
        <v/>
      </c>
      <c r="G330" s="4" t="str">
        <f t="shared" si="21"/>
        <v/>
      </c>
      <c r="H330" s="4" t="str">
        <f t="shared" si="22"/>
        <v/>
      </c>
      <c r="I330" t="str">
        <f t="shared" si="23"/>
        <v>00</v>
      </c>
    </row>
    <row r="331" spans="1:9">
      <c r="A331" t="str">
        <f>IF(FAR_POSITION_W_EE_AND_ACCOUNT!A331="","",FAR_POSITION_W_EE_AND_ACCOUNT!Y331)</f>
        <v/>
      </c>
      <c r="B331" s="15">
        <f>FAR_POSITION_W_EE_AND_ACCOUNT!AA331</f>
        <v>0</v>
      </c>
      <c r="C331" s="15">
        <f>FAR_POSITION_W_EE_AND_ACCOUNT!Z331</f>
        <v>0</v>
      </c>
      <c r="D331" s="15">
        <f>FAR_POSITION_W_EE_AND_ACCOUNT!U331</f>
        <v>0</v>
      </c>
      <c r="E331">
        <f>FAR_POSITION_W_EE_AND_ACCOUNT!M331</f>
        <v>0</v>
      </c>
      <c r="F331" t="str">
        <f t="shared" si="20"/>
        <v/>
      </c>
      <c r="G331" s="4" t="str">
        <f t="shared" si="21"/>
        <v/>
      </c>
      <c r="H331" s="4" t="str">
        <f t="shared" si="22"/>
        <v/>
      </c>
      <c r="I331" t="str">
        <f t="shared" si="23"/>
        <v>00</v>
      </c>
    </row>
    <row r="332" spans="1:9">
      <c r="A332" t="str">
        <f>IF(FAR_POSITION_W_EE_AND_ACCOUNT!A332="","",FAR_POSITION_W_EE_AND_ACCOUNT!Y332)</f>
        <v/>
      </c>
      <c r="B332" s="15">
        <f>FAR_POSITION_W_EE_AND_ACCOUNT!AA332</f>
        <v>0</v>
      </c>
      <c r="C332" s="15">
        <f>FAR_POSITION_W_EE_AND_ACCOUNT!Z332</f>
        <v>0</v>
      </c>
      <c r="D332" s="15">
        <f>FAR_POSITION_W_EE_AND_ACCOUNT!U332</f>
        <v>0</v>
      </c>
      <c r="E332">
        <f>FAR_POSITION_W_EE_AND_ACCOUNT!M332</f>
        <v>0</v>
      </c>
      <c r="F332" t="str">
        <f t="shared" si="20"/>
        <v/>
      </c>
      <c r="G332" s="4" t="str">
        <f t="shared" si="21"/>
        <v/>
      </c>
      <c r="H332" s="4" t="str">
        <f t="shared" si="22"/>
        <v/>
      </c>
      <c r="I332" t="str">
        <f t="shared" si="23"/>
        <v>00</v>
      </c>
    </row>
    <row r="333" spans="1:9">
      <c r="A333" t="str">
        <f>IF(FAR_POSITION_W_EE_AND_ACCOUNT!A333="","",FAR_POSITION_W_EE_AND_ACCOUNT!Y333)</f>
        <v/>
      </c>
      <c r="B333" s="15">
        <f>FAR_POSITION_W_EE_AND_ACCOUNT!AA333</f>
        <v>0</v>
      </c>
      <c r="C333" s="15">
        <f>FAR_POSITION_W_EE_AND_ACCOUNT!Z333</f>
        <v>0</v>
      </c>
      <c r="D333" s="15">
        <f>FAR_POSITION_W_EE_AND_ACCOUNT!U333</f>
        <v>0</v>
      </c>
      <c r="E333">
        <f>FAR_POSITION_W_EE_AND_ACCOUNT!M333</f>
        <v>0</v>
      </c>
      <c r="F333" t="str">
        <f t="shared" si="20"/>
        <v/>
      </c>
      <c r="G333" s="4" t="str">
        <f t="shared" si="21"/>
        <v/>
      </c>
      <c r="H333" s="4" t="str">
        <f t="shared" si="22"/>
        <v/>
      </c>
      <c r="I333" t="str">
        <f t="shared" si="23"/>
        <v>00</v>
      </c>
    </row>
    <row r="334" spans="1:9">
      <c r="A334" t="str">
        <f>IF(FAR_POSITION_W_EE_AND_ACCOUNT!A334="","",FAR_POSITION_W_EE_AND_ACCOUNT!Y334)</f>
        <v/>
      </c>
      <c r="B334" s="15">
        <f>FAR_POSITION_W_EE_AND_ACCOUNT!AA334</f>
        <v>0</v>
      </c>
      <c r="C334" s="15">
        <f>FAR_POSITION_W_EE_AND_ACCOUNT!Z334</f>
        <v>0</v>
      </c>
      <c r="D334" s="15">
        <f>FAR_POSITION_W_EE_AND_ACCOUNT!U334</f>
        <v>0</v>
      </c>
      <c r="E334">
        <f>FAR_POSITION_W_EE_AND_ACCOUNT!M334</f>
        <v>0</v>
      </c>
      <c r="F334" t="str">
        <f t="shared" si="20"/>
        <v/>
      </c>
      <c r="G334" s="4" t="str">
        <f t="shared" si="21"/>
        <v/>
      </c>
      <c r="H334" s="4" t="str">
        <f t="shared" si="22"/>
        <v/>
      </c>
      <c r="I334" t="str">
        <f t="shared" si="23"/>
        <v>00</v>
      </c>
    </row>
    <row r="335" spans="1:9">
      <c r="A335" t="str">
        <f>IF(FAR_POSITION_W_EE_AND_ACCOUNT!A335="","",FAR_POSITION_W_EE_AND_ACCOUNT!Y335)</f>
        <v/>
      </c>
      <c r="B335" s="15">
        <f>FAR_POSITION_W_EE_AND_ACCOUNT!AA335</f>
        <v>0</v>
      </c>
      <c r="C335" s="15">
        <f>FAR_POSITION_W_EE_AND_ACCOUNT!Z335</f>
        <v>0</v>
      </c>
      <c r="D335" s="15">
        <f>FAR_POSITION_W_EE_AND_ACCOUNT!U335</f>
        <v>0</v>
      </c>
      <c r="E335">
        <f>FAR_POSITION_W_EE_AND_ACCOUNT!M335</f>
        <v>0</v>
      </c>
      <c r="F335" t="str">
        <f t="shared" si="20"/>
        <v/>
      </c>
      <c r="G335" s="4" t="str">
        <f t="shared" si="21"/>
        <v/>
      </c>
      <c r="H335" s="4" t="str">
        <f t="shared" si="22"/>
        <v/>
      </c>
      <c r="I335" t="str">
        <f t="shared" si="23"/>
        <v>00</v>
      </c>
    </row>
    <row r="336" spans="1:9">
      <c r="A336" t="str">
        <f>IF(FAR_POSITION_W_EE_AND_ACCOUNT!A336="","",FAR_POSITION_W_EE_AND_ACCOUNT!Y336)</f>
        <v/>
      </c>
      <c r="B336" s="15">
        <f>FAR_POSITION_W_EE_AND_ACCOUNT!AA336</f>
        <v>0</v>
      </c>
      <c r="C336" s="15">
        <f>FAR_POSITION_W_EE_AND_ACCOUNT!Z336</f>
        <v>0</v>
      </c>
      <c r="D336" s="15">
        <f>FAR_POSITION_W_EE_AND_ACCOUNT!U336</f>
        <v>0</v>
      </c>
      <c r="E336">
        <f>FAR_POSITION_W_EE_AND_ACCOUNT!M336</f>
        <v>0</v>
      </c>
      <c r="F336" t="str">
        <f t="shared" si="20"/>
        <v/>
      </c>
      <c r="G336" s="4" t="str">
        <f t="shared" si="21"/>
        <v/>
      </c>
      <c r="H336" s="4" t="str">
        <f t="shared" si="22"/>
        <v/>
      </c>
      <c r="I336" t="str">
        <f t="shared" si="23"/>
        <v>00</v>
      </c>
    </row>
    <row r="337" spans="1:9">
      <c r="A337" t="str">
        <f>IF(FAR_POSITION_W_EE_AND_ACCOUNT!A337="","",FAR_POSITION_W_EE_AND_ACCOUNT!Y337)</f>
        <v/>
      </c>
      <c r="B337" s="15">
        <f>FAR_POSITION_W_EE_AND_ACCOUNT!AA337</f>
        <v>0</v>
      </c>
      <c r="C337" s="15">
        <f>FAR_POSITION_W_EE_AND_ACCOUNT!Z337</f>
        <v>0</v>
      </c>
      <c r="D337" s="15">
        <f>FAR_POSITION_W_EE_AND_ACCOUNT!U337</f>
        <v>0</v>
      </c>
      <c r="E337">
        <f>FAR_POSITION_W_EE_AND_ACCOUNT!M337</f>
        <v>0</v>
      </c>
      <c r="F337" t="str">
        <f t="shared" si="20"/>
        <v/>
      </c>
      <c r="G337" s="4" t="str">
        <f t="shared" si="21"/>
        <v/>
      </c>
      <c r="H337" s="4" t="str">
        <f t="shared" si="22"/>
        <v/>
      </c>
      <c r="I337" t="str">
        <f t="shared" si="23"/>
        <v>00</v>
      </c>
    </row>
    <row r="338" spans="1:9">
      <c r="A338" t="str">
        <f>IF(FAR_POSITION_W_EE_AND_ACCOUNT!A338="","",FAR_POSITION_W_EE_AND_ACCOUNT!Y338)</f>
        <v/>
      </c>
      <c r="B338" s="15">
        <f>FAR_POSITION_W_EE_AND_ACCOUNT!AA338</f>
        <v>0</v>
      </c>
      <c r="C338" s="15">
        <f>FAR_POSITION_W_EE_AND_ACCOUNT!Z338</f>
        <v>0</v>
      </c>
      <c r="D338" s="15">
        <f>FAR_POSITION_W_EE_AND_ACCOUNT!U338</f>
        <v>0</v>
      </c>
      <c r="E338">
        <f>FAR_POSITION_W_EE_AND_ACCOUNT!M338</f>
        <v>0</v>
      </c>
      <c r="F338" t="str">
        <f t="shared" si="20"/>
        <v/>
      </c>
      <c r="G338" s="4" t="str">
        <f t="shared" si="21"/>
        <v/>
      </c>
      <c r="H338" s="4" t="str">
        <f t="shared" si="22"/>
        <v/>
      </c>
      <c r="I338" t="str">
        <f t="shared" si="23"/>
        <v>00</v>
      </c>
    </row>
    <row r="339" spans="1:9">
      <c r="A339" t="str">
        <f>IF(FAR_POSITION_W_EE_AND_ACCOUNT!A339="","",FAR_POSITION_W_EE_AND_ACCOUNT!Y339)</f>
        <v/>
      </c>
      <c r="B339" s="15">
        <f>FAR_POSITION_W_EE_AND_ACCOUNT!AA339</f>
        <v>0</v>
      </c>
      <c r="C339" s="15">
        <f>FAR_POSITION_W_EE_AND_ACCOUNT!Z339</f>
        <v>0</v>
      </c>
      <c r="D339" s="15">
        <f>FAR_POSITION_W_EE_AND_ACCOUNT!U339</f>
        <v>0</v>
      </c>
      <c r="E339">
        <f>FAR_POSITION_W_EE_AND_ACCOUNT!M339</f>
        <v>0</v>
      </c>
      <c r="F339" t="str">
        <f t="shared" si="20"/>
        <v/>
      </c>
      <c r="G339" s="4" t="str">
        <f t="shared" si="21"/>
        <v/>
      </c>
      <c r="H339" s="4" t="str">
        <f t="shared" si="22"/>
        <v/>
      </c>
      <c r="I339" t="str">
        <f t="shared" si="23"/>
        <v>00</v>
      </c>
    </row>
    <row r="340" spans="1:9">
      <c r="A340" t="str">
        <f>IF(FAR_POSITION_W_EE_AND_ACCOUNT!A340="","",FAR_POSITION_W_EE_AND_ACCOUNT!Y340)</f>
        <v/>
      </c>
      <c r="B340" s="15">
        <f>FAR_POSITION_W_EE_AND_ACCOUNT!AA340</f>
        <v>0</v>
      </c>
      <c r="C340" s="15">
        <f>FAR_POSITION_W_EE_AND_ACCOUNT!Z340</f>
        <v>0</v>
      </c>
      <c r="D340" s="15">
        <f>FAR_POSITION_W_EE_AND_ACCOUNT!U340</f>
        <v>0</v>
      </c>
      <c r="E340">
        <f>FAR_POSITION_W_EE_AND_ACCOUNT!M340</f>
        <v>0</v>
      </c>
      <c r="F340" t="str">
        <f t="shared" si="20"/>
        <v/>
      </c>
      <c r="G340" s="4" t="str">
        <f t="shared" si="21"/>
        <v/>
      </c>
      <c r="H340" s="4" t="str">
        <f t="shared" si="22"/>
        <v/>
      </c>
      <c r="I340" t="str">
        <f t="shared" si="23"/>
        <v>00</v>
      </c>
    </row>
    <row r="341" spans="1:9">
      <c r="A341" t="str">
        <f>IF(FAR_POSITION_W_EE_AND_ACCOUNT!A341="","",FAR_POSITION_W_EE_AND_ACCOUNT!Y341)</f>
        <v/>
      </c>
      <c r="B341" s="15">
        <f>FAR_POSITION_W_EE_AND_ACCOUNT!AA341</f>
        <v>0</v>
      </c>
      <c r="C341" s="15">
        <f>FAR_POSITION_W_EE_AND_ACCOUNT!Z341</f>
        <v>0</v>
      </c>
      <c r="D341" s="15">
        <f>FAR_POSITION_W_EE_AND_ACCOUNT!U341</f>
        <v>0</v>
      </c>
      <c r="E341">
        <f>FAR_POSITION_W_EE_AND_ACCOUNT!M341</f>
        <v>0</v>
      </c>
      <c r="F341" t="str">
        <f t="shared" si="20"/>
        <v/>
      </c>
      <c r="G341" s="4" t="str">
        <f t="shared" si="21"/>
        <v/>
      </c>
      <c r="H341" s="4" t="str">
        <f t="shared" si="22"/>
        <v/>
      </c>
      <c r="I341" t="str">
        <f t="shared" si="23"/>
        <v>00</v>
      </c>
    </row>
    <row r="342" spans="1:9">
      <c r="A342" t="str">
        <f>IF(FAR_POSITION_W_EE_AND_ACCOUNT!A342="","",FAR_POSITION_W_EE_AND_ACCOUNT!Y342)</f>
        <v/>
      </c>
      <c r="B342" s="15">
        <f>FAR_POSITION_W_EE_AND_ACCOUNT!AA342</f>
        <v>0</v>
      </c>
      <c r="C342" s="15">
        <f>FAR_POSITION_W_EE_AND_ACCOUNT!Z342</f>
        <v>0</v>
      </c>
      <c r="D342" s="15">
        <f>FAR_POSITION_W_EE_AND_ACCOUNT!U342</f>
        <v>0</v>
      </c>
      <c r="E342">
        <f>FAR_POSITION_W_EE_AND_ACCOUNT!M342</f>
        <v>0</v>
      </c>
      <c r="F342" t="str">
        <f t="shared" si="20"/>
        <v/>
      </c>
      <c r="G342" s="4" t="str">
        <f t="shared" si="21"/>
        <v/>
      </c>
      <c r="H342" s="4" t="str">
        <f t="shared" si="22"/>
        <v/>
      </c>
      <c r="I342" t="str">
        <f t="shared" si="23"/>
        <v>00</v>
      </c>
    </row>
    <row r="343" spans="1:9">
      <c r="A343" t="str">
        <f>IF(FAR_POSITION_W_EE_AND_ACCOUNT!A343="","",FAR_POSITION_W_EE_AND_ACCOUNT!Y343)</f>
        <v/>
      </c>
      <c r="B343" s="15">
        <f>FAR_POSITION_W_EE_AND_ACCOUNT!AA343</f>
        <v>0</v>
      </c>
      <c r="C343" s="15">
        <f>FAR_POSITION_W_EE_AND_ACCOUNT!Z343</f>
        <v>0</v>
      </c>
      <c r="D343" s="15">
        <f>FAR_POSITION_W_EE_AND_ACCOUNT!U343</f>
        <v>0</v>
      </c>
      <c r="E343">
        <f>FAR_POSITION_W_EE_AND_ACCOUNT!M343</f>
        <v>0</v>
      </c>
      <c r="F343" t="str">
        <f t="shared" si="20"/>
        <v/>
      </c>
      <c r="G343" s="4" t="str">
        <f t="shared" si="21"/>
        <v/>
      </c>
      <c r="H343" s="4" t="str">
        <f t="shared" si="22"/>
        <v/>
      </c>
      <c r="I343" t="str">
        <f t="shared" si="23"/>
        <v>00</v>
      </c>
    </row>
    <row r="344" spans="1:9">
      <c r="A344" t="str">
        <f>IF(FAR_POSITION_W_EE_AND_ACCOUNT!A344="","",FAR_POSITION_W_EE_AND_ACCOUNT!Y344)</f>
        <v/>
      </c>
      <c r="B344" s="15">
        <f>FAR_POSITION_W_EE_AND_ACCOUNT!AA344</f>
        <v>0</v>
      </c>
      <c r="C344" s="15">
        <f>FAR_POSITION_W_EE_AND_ACCOUNT!Z344</f>
        <v>0</v>
      </c>
      <c r="D344" s="15">
        <f>FAR_POSITION_W_EE_AND_ACCOUNT!U344</f>
        <v>0</v>
      </c>
      <c r="E344">
        <f>FAR_POSITION_W_EE_AND_ACCOUNT!M344</f>
        <v>0</v>
      </c>
      <c r="F344" t="str">
        <f t="shared" si="20"/>
        <v/>
      </c>
      <c r="G344" s="4" t="str">
        <f t="shared" si="21"/>
        <v/>
      </c>
      <c r="H344" s="4" t="str">
        <f t="shared" si="22"/>
        <v/>
      </c>
      <c r="I344" t="str">
        <f t="shared" si="23"/>
        <v>00</v>
      </c>
    </row>
    <row r="345" spans="1:9">
      <c r="A345" t="str">
        <f>IF(FAR_POSITION_W_EE_AND_ACCOUNT!A345="","",FAR_POSITION_W_EE_AND_ACCOUNT!Y345)</f>
        <v/>
      </c>
      <c r="B345" s="15">
        <f>FAR_POSITION_W_EE_AND_ACCOUNT!AA345</f>
        <v>0</v>
      </c>
      <c r="C345" s="15">
        <f>FAR_POSITION_W_EE_AND_ACCOUNT!Z345</f>
        <v>0</v>
      </c>
      <c r="D345" s="15">
        <f>FAR_POSITION_W_EE_AND_ACCOUNT!U345</f>
        <v>0</v>
      </c>
      <c r="E345">
        <f>FAR_POSITION_W_EE_AND_ACCOUNT!M345</f>
        <v>0</v>
      </c>
      <c r="F345" t="str">
        <f t="shared" si="20"/>
        <v/>
      </c>
      <c r="G345" s="4" t="str">
        <f t="shared" si="21"/>
        <v/>
      </c>
      <c r="H345" s="4" t="str">
        <f t="shared" si="22"/>
        <v/>
      </c>
      <c r="I345" t="str">
        <f t="shared" si="23"/>
        <v>00</v>
      </c>
    </row>
    <row r="346" spans="1:9">
      <c r="A346" t="str">
        <f>IF(FAR_POSITION_W_EE_AND_ACCOUNT!A346="","",FAR_POSITION_W_EE_AND_ACCOUNT!Y346)</f>
        <v/>
      </c>
      <c r="B346" s="15">
        <f>FAR_POSITION_W_EE_AND_ACCOUNT!AA346</f>
        <v>0</v>
      </c>
      <c r="C346" s="15">
        <f>FAR_POSITION_W_EE_AND_ACCOUNT!Z346</f>
        <v>0</v>
      </c>
      <c r="D346" s="15">
        <f>FAR_POSITION_W_EE_AND_ACCOUNT!U346</f>
        <v>0</v>
      </c>
      <c r="E346">
        <f>FAR_POSITION_W_EE_AND_ACCOUNT!M346</f>
        <v>0</v>
      </c>
      <c r="F346" t="str">
        <f t="shared" si="20"/>
        <v/>
      </c>
      <c r="G346" s="4" t="str">
        <f t="shared" si="21"/>
        <v/>
      </c>
      <c r="H346" s="4" t="str">
        <f t="shared" si="22"/>
        <v/>
      </c>
      <c r="I346" t="str">
        <f t="shared" si="23"/>
        <v>00</v>
      </c>
    </row>
    <row r="347" spans="1:9">
      <c r="A347" t="str">
        <f>IF(FAR_POSITION_W_EE_AND_ACCOUNT!A347="","",FAR_POSITION_W_EE_AND_ACCOUNT!Y347)</f>
        <v/>
      </c>
      <c r="B347" s="15">
        <f>FAR_POSITION_W_EE_AND_ACCOUNT!AA347</f>
        <v>0</v>
      </c>
      <c r="C347" s="15">
        <f>FAR_POSITION_W_EE_AND_ACCOUNT!Z347</f>
        <v>0</v>
      </c>
      <c r="D347" s="15">
        <f>FAR_POSITION_W_EE_AND_ACCOUNT!U347</f>
        <v>0</v>
      </c>
      <c r="E347">
        <f>FAR_POSITION_W_EE_AND_ACCOUNT!M347</f>
        <v>0</v>
      </c>
      <c r="F347" t="str">
        <f t="shared" si="20"/>
        <v/>
      </c>
      <c r="G347" s="4" t="str">
        <f t="shared" si="21"/>
        <v/>
      </c>
      <c r="H347" s="4" t="str">
        <f t="shared" si="22"/>
        <v/>
      </c>
      <c r="I347" t="str">
        <f t="shared" si="23"/>
        <v>00</v>
      </c>
    </row>
    <row r="348" spans="1:9">
      <c r="A348" t="str">
        <f>IF(FAR_POSITION_W_EE_AND_ACCOUNT!A348="","",FAR_POSITION_W_EE_AND_ACCOUNT!Y348)</f>
        <v/>
      </c>
      <c r="B348" s="15">
        <f>FAR_POSITION_W_EE_AND_ACCOUNT!AA348</f>
        <v>0</v>
      </c>
      <c r="C348" s="15">
        <f>FAR_POSITION_W_EE_AND_ACCOUNT!Z348</f>
        <v>0</v>
      </c>
      <c r="D348" s="15">
        <f>FAR_POSITION_W_EE_AND_ACCOUNT!U348</f>
        <v>0</v>
      </c>
      <c r="E348">
        <f>FAR_POSITION_W_EE_AND_ACCOUNT!M348</f>
        <v>0</v>
      </c>
      <c r="F348" t="str">
        <f t="shared" si="20"/>
        <v/>
      </c>
      <c r="G348" s="4" t="str">
        <f t="shared" si="21"/>
        <v/>
      </c>
      <c r="H348" s="4" t="str">
        <f t="shared" si="22"/>
        <v/>
      </c>
      <c r="I348" t="str">
        <f t="shared" si="23"/>
        <v>00</v>
      </c>
    </row>
    <row r="349" spans="1:9">
      <c r="A349" t="str">
        <f>IF(FAR_POSITION_W_EE_AND_ACCOUNT!A349="","",FAR_POSITION_W_EE_AND_ACCOUNT!Y349)</f>
        <v/>
      </c>
      <c r="B349" s="15">
        <f>FAR_POSITION_W_EE_AND_ACCOUNT!AA349</f>
        <v>0</v>
      </c>
      <c r="C349" s="15">
        <f>FAR_POSITION_W_EE_AND_ACCOUNT!Z349</f>
        <v>0</v>
      </c>
      <c r="D349" s="15">
        <f>FAR_POSITION_W_EE_AND_ACCOUNT!U349</f>
        <v>0</v>
      </c>
      <c r="E349">
        <f>FAR_POSITION_W_EE_AND_ACCOUNT!M349</f>
        <v>0</v>
      </c>
      <c r="F349" t="str">
        <f t="shared" si="20"/>
        <v/>
      </c>
      <c r="G349" s="4" t="str">
        <f t="shared" si="21"/>
        <v/>
      </c>
      <c r="H349" s="4" t="str">
        <f t="shared" si="22"/>
        <v/>
      </c>
      <c r="I349" t="str">
        <f t="shared" si="23"/>
        <v>00</v>
      </c>
    </row>
    <row r="350" spans="1:9">
      <c r="A350" t="str">
        <f>IF(FAR_POSITION_W_EE_AND_ACCOUNT!A350="","",FAR_POSITION_W_EE_AND_ACCOUNT!Y350)</f>
        <v/>
      </c>
      <c r="B350" s="15">
        <f>FAR_POSITION_W_EE_AND_ACCOUNT!AA350</f>
        <v>0</v>
      </c>
      <c r="C350" s="15">
        <f>FAR_POSITION_W_EE_AND_ACCOUNT!Z350</f>
        <v>0</v>
      </c>
      <c r="D350" s="15">
        <f>FAR_POSITION_W_EE_AND_ACCOUNT!U350</f>
        <v>0</v>
      </c>
      <c r="E350">
        <f>FAR_POSITION_W_EE_AND_ACCOUNT!M350</f>
        <v>0</v>
      </c>
      <c r="F350" t="str">
        <f t="shared" si="20"/>
        <v/>
      </c>
      <c r="G350" s="4" t="str">
        <f t="shared" si="21"/>
        <v/>
      </c>
      <c r="H350" s="4" t="str">
        <f t="shared" si="22"/>
        <v/>
      </c>
      <c r="I350" t="str">
        <f t="shared" si="23"/>
        <v>00</v>
      </c>
    </row>
    <row r="351" spans="1:9">
      <c r="A351" t="str">
        <f>IF(FAR_POSITION_W_EE_AND_ACCOUNT!A351="","",FAR_POSITION_W_EE_AND_ACCOUNT!Y351)</f>
        <v/>
      </c>
      <c r="B351" s="15">
        <f>FAR_POSITION_W_EE_AND_ACCOUNT!AA351</f>
        <v>0</v>
      </c>
      <c r="C351" s="15">
        <f>FAR_POSITION_W_EE_AND_ACCOUNT!Z351</f>
        <v>0</v>
      </c>
      <c r="D351" s="15">
        <f>FAR_POSITION_W_EE_AND_ACCOUNT!U351</f>
        <v>0</v>
      </c>
      <c r="E351">
        <f>FAR_POSITION_W_EE_AND_ACCOUNT!M351</f>
        <v>0</v>
      </c>
      <c r="F351" t="str">
        <f t="shared" si="20"/>
        <v/>
      </c>
      <c r="G351" s="4" t="str">
        <f t="shared" si="21"/>
        <v/>
      </c>
      <c r="H351" s="4" t="str">
        <f t="shared" si="22"/>
        <v/>
      </c>
      <c r="I351" t="str">
        <f t="shared" si="23"/>
        <v>00</v>
      </c>
    </row>
    <row r="352" spans="1:9">
      <c r="A352" t="str">
        <f>IF(FAR_POSITION_W_EE_AND_ACCOUNT!A352="","",FAR_POSITION_W_EE_AND_ACCOUNT!Y352)</f>
        <v/>
      </c>
      <c r="B352" s="15">
        <f>FAR_POSITION_W_EE_AND_ACCOUNT!AA352</f>
        <v>0</v>
      </c>
      <c r="C352" s="15">
        <f>FAR_POSITION_W_EE_AND_ACCOUNT!Z352</f>
        <v>0</v>
      </c>
      <c r="D352" s="15">
        <f>FAR_POSITION_W_EE_AND_ACCOUNT!U352</f>
        <v>0</v>
      </c>
      <c r="E352">
        <f>FAR_POSITION_W_EE_AND_ACCOUNT!M352</f>
        <v>0</v>
      </c>
      <c r="F352" t="str">
        <f t="shared" si="20"/>
        <v/>
      </c>
      <c r="G352" s="4" t="str">
        <f t="shared" si="21"/>
        <v/>
      </c>
      <c r="H352" s="4" t="str">
        <f t="shared" si="22"/>
        <v/>
      </c>
      <c r="I352" t="str">
        <f t="shared" si="23"/>
        <v>00</v>
      </c>
    </row>
    <row r="353" spans="1:9">
      <c r="A353" t="str">
        <f>IF(FAR_POSITION_W_EE_AND_ACCOUNT!A353="","",FAR_POSITION_W_EE_AND_ACCOUNT!Y353)</f>
        <v/>
      </c>
      <c r="B353" s="15">
        <f>FAR_POSITION_W_EE_AND_ACCOUNT!AA353</f>
        <v>0</v>
      </c>
      <c r="C353" s="15">
        <f>FAR_POSITION_W_EE_AND_ACCOUNT!Z353</f>
        <v>0</v>
      </c>
      <c r="D353" s="15">
        <f>FAR_POSITION_W_EE_AND_ACCOUNT!U353</f>
        <v>0</v>
      </c>
      <c r="E353">
        <f>FAR_POSITION_W_EE_AND_ACCOUNT!M353</f>
        <v>0</v>
      </c>
      <c r="F353" t="str">
        <f t="shared" si="20"/>
        <v/>
      </c>
      <c r="G353" s="4" t="str">
        <f t="shared" si="21"/>
        <v/>
      </c>
      <c r="H353" s="4" t="str">
        <f t="shared" si="22"/>
        <v/>
      </c>
      <c r="I353" t="str">
        <f t="shared" si="23"/>
        <v>00</v>
      </c>
    </row>
    <row r="354" spans="1:9">
      <c r="A354" t="str">
        <f>IF(FAR_POSITION_W_EE_AND_ACCOUNT!A354="","",FAR_POSITION_W_EE_AND_ACCOUNT!Y354)</f>
        <v/>
      </c>
      <c r="B354" s="15">
        <f>FAR_POSITION_W_EE_AND_ACCOUNT!AA354</f>
        <v>0</v>
      </c>
      <c r="C354" s="15">
        <f>FAR_POSITION_W_EE_AND_ACCOUNT!Z354</f>
        <v>0</v>
      </c>
      <c r="D354" s="15">
        <f>FAR_POSITION_W_EE_AND_ACCOUNT!U354</f>
        <v>0</v>
      </c>
      <c r="E354">
        <f>FAR_POSITION_W_EE_AND_ACCOUNT!M354</f>
        <v>0</v>
      </c>
      <c r="F354" t="str">
        <f t="shared" si="20"/>
        <v/>
      </c>
      <c r="G354" s="4" t="str">
        <f t="shared" si="21"/>
        <v/>
      </c>
      <c r="H354" s="4" t="str">
        <f t="shared" si="22"/>
        <v/>
      </c>
      <c r="I354" t="str">
        <f t="shared" si="23"/>
        <v>00</v>
      </c>
    </row>
    <row r="355" spans="1:9">
      <c r="A355" t="str">
        <f>IF(FAR_POSITION_W_EE_AND_ACCOUNT!A355="","",FAR_POSITION_W_EE_AND_ACCOUNT!Y355)</f>
        <v/>
      </c>
      <c r="B355" s="15">
        <f>FAR_POSITION_W_EE_AND_ACCOUNT!AA355</f>
        <v>0</v>
      </c>
      <c r="C355" s="15">
        <f>FAR_POSITION_W_EE_AND_ACCOUNT!Z355</f>
        <v>0</v>
      </c>
      <c r="D355" s="15">
        <f>FAR_POSITION_W_EE_AND_ACCOUNT!U355</f>
        <v>0</v>
      </c>
      <c r="E355">
        <f>FAR_POSITION_W_EE_AND_ACCOUNT!M355</f>
        <v>0</v>
      </c>
      <c r="F355" t="str">
        <f t="shared" si="20"/>
        <v/>
      </c>
      <c r="G355" s="4" t="str">
        <f t="shared" si="21"/>
        <v/>
      </c>
      <c r="H355" s="4" t="str">
        <f t="shared" si="22"/>
        <v/>
      </c>
      <c r="I355" t="str">
        <f t="shared" si="23"/>
        <v>00</v>
      </c>
    </row>
    <row r="356" spans="1:9">
      <c r="A356" t="str">
        <f>IF(FAR_POSITION_W_EE_AND_ACCOUNT!A356="","",FAR_POSITION_W_EE_AND_ACCOUNT!Y356)</f>
        <v/>
      </c>
      <c r="B356" s="15">
        <f>FAR_POSITION_W_EE_AND_ACCOUNT!AA356</f>
        <v>0</v>
      </c>
      <c r="C356" s="15">
        <f>FAR_POSITION_W_EE_AND_ACCOUNT!Z356</f>
        <v>0</v>
      </c>
      <c r="D356" s="15">
        <f>FAR_POSITION_W_EE_AND_ACCOUNT!U356</f>
        <v>0</v>
      </c>
      <c r="E356">
        <f>FAR_POSITION_W_EE_AND_ACCOUNT!M356</f>
        <v>0</v>
      </c>
      <c r="F356" t="str">
        <f t="shared" si="20"/>
        <v/>
      </c>
      <c r="G356" s="4" t="str">
        <f t="shared" si="21"/>
        <v/>
      </c>
      <c r="H356" s="4" t="str">
        <f t="shared" si="22"/>
        <v/>
      </c>
      <c r="I356" t="str">
        <f t="shared" si="23"/>
        <v>00</v>
      </c>
    </row>
    <row r="357" spans="1:9">
      <c r="A357" t="str">
        <f>IF(FAR_POSITION_W_EE_AND_ACCOUNT!A357="","",FAR_POSITION_W_EE_AND_ACCOUNT!Y357)</f>
        <v/>
      </c>
      <c r="B357" s="15">
        <f>FAR_POSITION_W_EE_AND_ACCOUNT!AA357</f>
        <v>0</v>
      </c>
      <c r="C357" s="15">
        <f>FAR_POSITION_W_EE_AND_ACCOUNT!Z357</f>
        <v>0</v>
      </c>
      <c r="D357" s="15">
        <f>FAR_POSITION_W_EE_AND_ACCOUNT!U357</f>
        <v>0</v>
      </c>
      <c r="E357">
        <f>FAR_POSITION_W_EE_AND_ACCOUNT!M357</f>
        <v>0</v>
      </c>
      <c r="F357" t="str">
        <f t="shared" si="20"/>
        <v/>
      </c>
      <c r="G357" s="4" t="str">
        <f t="shared" si="21"/>
        <v/>
      </c>
      <c r="H357" s="4" t="str">
        <f t="shared" si="22"/>
        <v/>
      </c>
      <c r="I357" t="str">
        <f t="shared" si="23"/>
        <v>00</v>
      </c>
    </row>
    <row r="358" spans="1:9">
      <c r="A358" t="str">
        <f>IF(FAR_POSITION_W_EE_AND_ACCOUNT!A358="","",FAR_POSITION_W_EE_AND_ACCOUNT!Y358)</f>
        <v/>
      </c>
      <c r="B358" s="15">
        <f>FAR_POSITION_W_EE_AND_ACCOUNT!AA358</f>
        <v>0</v>
      </c>
      <c r="C358" s="15">
        <f>FAR_POSITION_W_EE_AND_ACCOUNT!Z358</f>
        <v>0</v>
      </c>
      <c r="D358" s="15">
        <f>FAR_POSITION_W_EE_AND_ACCOUNT!U358</f>
        <v>0</v>
      </c>
      <c r="E358">
        <f>FAR_POSITION_W_EE_AND_ACCOUNT!M358</f>
        <v>0</v>
      </c>
      <c r="F358" t="str">
        <f t="shared" si="20"/>
        <v/>
      </c>
      <c r="G358" s="4" t="str">
        <f t="shared" si="21"/>
        <v/>
      </c>
      <c r="H358" s="4" t="str">
        <f t="shared" si="22"/>
        <v/>
      </c>
      <c r="I358" t="str">
        <f t="shared" si="23"/>
        <v>00</v>
      </c>
    </row>
    <row r="359" spans="1:9">
      <c r="A359" t="str">
        <f>IF(FAR_POSITION_W_EE_AND_ACCOUNT!A359="","",FAR_POSITION_W_EE_AND_ACCOUNT!Y359)</f>
        <v/>
      </c>
      <c r="B359" s="15">
        <f>FAR_POSITION_W_EE_AND_ACCOUNT!AA359</f>
        <v>0</v>
      </c>
      <c r="C359" s="15">
        <f>FAR_POSITION_W_EE_AND_ACCOUNT!Z359</f>
        <v>0</v>
      </c>
      <c r="D359" s="15">
        <f>FAR_POSITION_W_EE_AND_ACCOUNT!U359</f>
        <v>0</v>
      </c>
      <c r="E359">
        <f>FAR_POSITION_W_EE_AND_ACCOUNT!M359</f>
        <v>0</v>
      </c>
      <c r="F359" t="str">
        <f t="shared" si="20"/>
        <v/>
      </c>
      <c r="G359" s="4" t="str">
        <f t="shared" si="21"/>
        <v/>
      </c>
      <c r="H359" s="4" t="str">
        <f t="shared" si="22"/>
        <v/>
      </c>
      <c r="I359" t="str">
        <f t="shared" si="23"/>
        <v>00</v>
      </c>
    </row>
    <row r="360" spans="1:9">
      <c r="A360" t="str">
        <f>IF(FAR_POSITION_W_EE_AND_ACCOUNT!A360="","",FAR_POSITION_W_EE_AND_ACCOUNT!Y360)</f>
        <v/>
      </c>
      <c r="B360" s="15">
        <f>FAR_POSITION_W_EE_AND_ACCOUNT!AA360</f>
        <v>0</v>
      </c>
      <c r="C360" s="15">
        <f>FAR_POSITION_W_EE_AND_ACCOUNT!Z360</f>
        <v>0</v>
      </c>
      <c r="D360" s="15">
        <f>FAR_POSITION_W_EE_AND_ACCOUNT!U360</f>
        <v>0</v>
      </c>
      <c r="E360">
        <f>FAR_POSITION_W_EE_AND_ACCOUNT!M360</f>
        <v>0</v>
      </c>
      <c r="F360" t="str">
        <f t="shared" si="20"/>
        <v/>
      </c>
      <c r="G360" s="4" t="str">
        <f t="shared" si="21"/>
        <v/>
      </c>
      <c r="H360" s="4" t="str">
        <f t="shared" si="22"/>
        <v/>
      </c>
      <c r="I360" t="str">
        <f t="shared" si="23"/>
        <v>00</v>
      </c>
    </row>
    <row r="361" spans="1:9">
      <c r="A361" t="str">
        <f>IF(FAR_POSITION_W_EE_AND_ACCOUNT!A361="","",FAR_POSITION_W_EE_AND_ACCOUNT!Y361)</f>
        <v/>
      </c>
      <c r="B361" s="15">
        <f>FAR_POSITION_W_EE_AND_ACCOUNT!AA361</f>
        <v>0</v>
      </c>
      <c r="C361" s="15">
        <f>FAR_POSITION_W_EE_AND_ACCOUNT!Z361</f>
        <v>0</v>
      </c>
      <c r="D361" s="15">
        <f>FAR_POSITION_W_EE_AND_ACCOUNT!U361</f>
        <v>0</v>
      </c>
      <c r="E361">
        <f>FAR_POSITION_W_EE_AND_ACCOUNT!M361</f>
        <v>0</v>
      </c>
      <c r="F361" t="str">
        <f t="shared" si="20"/>
        <v/>
      </c>
      <c r="G361" s="4" t="str">
        <f t="shared" si="21"/>
        <v/>
      </c>
      <c r="H361" s="4" t="str">
        <f t="shared" si="22"/>
        <v/>
      </c>
      <c r="I361" t="str">
        <f t="shared" si="23"/>
        <v>00</v>
      </c>
    </row>
    <row r="362" spans="1:9">
      <c r="A362" t="str">
        <f>IF(FAR_POSITION_W_EE_AND_ACCOUNT!A362="","",FAR_POSITION_W_EE_AND_ACCOUNT!Y362)</f>
        <v/>
      </c>
      <c r="B362" s="15">
        <f>FAR_POSITION_W_EE_AND_ACCOUNT!AA362</f>
        <v>0</v>
      </c>
      <c r="C362" s="15">
        <f>FAR_POSITION_W_EE_AND_ACCOUNT!Z362</f>
        <v>0</v>
      </c>
      <c r="D362" s="15">
        <f>FAR_POSITION_W_EE_AND_ACCOUNT!U362</f>
        <v>0</v>
      </c>
      <c r="E362">
        <f>FAR_POSITION_W_EE_AND_ACCOUNT!M362</f>
        <v>0</v>
      </c>
      <c r="F362" t="str">
        <f t="shared" si="20"/>
        <v/>
      </c>
      <c r="G362" s="4" t="str">
        <f t="shared" si="21"/>
        <v/>
      </c>
      <c r="H362" s="4" t="str">
        <f t="shared" si="22"/>
        <v/>
      </c>
      <c r="I362" t="str">
        <f t="shared" si="23"/>
        <v>00</v>
      </c>
    </row>
    <row r="363" spans="1:9">
      <c r="A363" t="str">
        <f>IF(FAR_POSITION_W_EE_AND_ACCOUNT!A363="","",FAR_POSITION_W_EE_AND_ACCOUNT!Y363)</f>
        <v/>
      </c>
      <c r="B363" s="15">
        <f>FAR_POSITION_W_EE_AND_ACCOUNT!AA363</f>
        <v>0</v>
      </c>
      <c r="C363" s="15">
        <f>FAR_POSITION_W_EE_AND_ACCOUNT!Z363</f>
        <v>0</v>
      </c>
      <c r="D363" s="15">
        <f>FAR_POSITION_W_EE_AND_ACCOUNT!U363</f>
        <v>0</v>
      </c>
      <c r="E363">
        <f>FAR_POSITION_W_EE_AND_ACCOUNT!M363</f>
        <v>0</v>
      </c>
      <c r="F363" t="str">
        <f t="shared" si="20"/>
        <v/>
      </c>
      <c r="G363" s="4" t="str">
        <f t="shared" si="21"/>
        <v/>
      </c>
      <c r="H363" s="4" t="str">
        <f t="shared" si="22"/>
        <v/>
      </c>
      <c r="I363" t="str">
        <f t="shared" si="23"/>
        <v>00</v>
      </c>
    </row>
    <row r="364" spans="1:9">
      <c r="A364" t="str">
        <f>IF(FAR_POSITION_W_EE_AND_ACCOUNT!A364="","",FAR_POSITION_W_EE_AND_ACCOUNT!Y364)</f>
        <v/>
      </c>
      <c r="B364" s="15">
        <f>FAR_POSITION_W_EE_AND_ACCOUNT!AA364</f>
        <v>0</v>
      </c>
      <c r="C364" s="15">
        <f>FAR_POSITION_W_EE_AND_ACCOUNT!Z364</f>
        <v>0</v>
      </c>
      <c r="D364" s="15">
        <f>FAR_POSITION_W_EE_AND_ACCOUNT!U364</f>
        <v>0</v>
      </c>
      <c r="E364">
        <f>FAR_POSITION_W_EE_AND_ACCOUNT!M364</f>
        <v>0</v>
      </c>
      <c r="F364" t="str">
        <f t="shared" si="20"/>
        <v/>
      </c>
      <c r="G364" s="4" t="str">
        <f t="shared" si="21"/>
        <v/>
      </c>
      <c r="H364" s="4" t="str">
        <f t="shared" si="22"/>
        <v/>
      </c>
      <c r="I364" t="str">
        <f t="shared" si="23"/>
        <v>00</v>
      </c>
    </row>
    <row r="365" spans="1:9">
      <c r="A365" t="str">
        <f>IF(FAR_POSITION_W_EE_AND_ACCOUNT!A365="","",FAR_POSITION_W_EE_AND_ACCOUNT!Y365)</f>
        <v/>
      </c>
      <c r="B365" s="15">
        <f>FAR_POSITION_W_EE_AND_ACCOUNT!AA365</f>
        <v>0</v>
      </c>
      <c r="C365" s="15">
        <f>FAR_POSITION_W_EE_AND_ACCOUNT!Z365</f>
        <v>0</v>
      </c>
      <c r="D365" s="15">
        <f>FAR_POSITION_W_EE_AND_ACCOUNT!U365</f>
        <v>0</v>
      </c>
      <c r="E365">
        <f>FAR_POSITION_W_EE_AND_ACCOUNT!M365</f>
        <v>0</v>
      </c>
      <c r="F365" t="str">
        <f t="shared" si="20"/>
        <v/>
      </c>
      <c r="G365" s="4" t="str">
        <f t="shared" si="21"/>
        <v/>
      </c>
      <c r="H365" s="4" t="str">
        <f t="shared" si="22"/>
        <v/>
      </c>
      <c r="I365" t="str">
        <f t="shared" si="23"/>
        <v>00</v>
      </c>
    </row>
    <row r="366" spans="1:9">
      <c r="A366" t="str">
        <f>IF(FAR_POSITION_W_EE_AND_ACCOUNT!A366="","",FAR_POSITION_W_EE_AND_ACCOUNT!Y366)</f>
        <v/>
      </c>
      <c r="B366" s="15">
        <f>FAR_POSITION_W_EE_AND_ACCOUNT!AA366</f>
        <v>0</v>
      </c>
      <c r="C366" s="15">
        <f>FAR_POSITION_W_EE_AND_ACCOUNT!Z366</f>
        <v>0</v>
      </c>
      <c r="D366" s="15">
        <f>FAR_POSITION_W_EE_AND_ACCOUNT!U366</f>
        <v>0</v>
      </c>
      <c r="E366">
        <f>FAR_POSITION_W_EE_AND_ACCOUNT!M366</f>
        <v>0</v>
      </c>
      <c r="F366" t="str">
        <f t="shared" si="20"/>
        <v/>
      </c>
      <c r="G366" s="4" t="str">
        <f t="shared" si="21"/>
        <v/>
      </c>
      <c r="H366" s="4" t="str">
        <f t="shared" si="22"/>
        <v/>
      </c>
      <c r="I366" t="str">
        <f t="shared" si="23"/>
        <v>00</v>
      </c>
    </row>
    <row r="367" spans="1:9">
      <c r="A367" t="str">
        <f>IF(FAR_POSITION_W_EE_AND_ACCOUNT!A367="","",FAR_POSITION_W_EE_AND_ACCOUNT!Y367)</f>
        <v/>
      </c>
      <c r="B367" s="15">
        <f>FAR_POSITION_W_EE_AND_ACCOUNT!AA367</f>
        <v>0</v>
      </c>
      <c r="C367" s="15">
        <f>FAR_POSITION_W_EE_AND_ACCOUNT!Z367</f>
        <v>0</v>
      </c>
      <c r="D367" s="15">
        <f>FAR_POSITION_W_EE_AND_ACCOUNT!U367</f>
        <v>0</v>
      </c>
      <c r="E367">
        <f>FAR_POSITION_W_EE_AND_ACCOUNT!M367</f>
        <v>0</v>
      </c>
      <c r="F367" t="str">
        <f t="shared" si="20"/>
        <v/>
      </c>
      <c r="G367" s="4" t="str">
        <f t="shared" si="21"/>
        <v/>
      </c>
      <c r="H367" s="4" t="str">
        <f t="shared" si="22"/>
        <v/>
      </c>
      <c r="I367" t="str">
        <f t="shared" si="23"/>
        <v>00</v>
      </c>
    </row>
    <row r="368" spans="1:9">
      <c r="A368" t="str">
        <f>IF(FAR_POSITION_W_EE_AND_ACCOUNT!A368="","",FAR_POSITION_W_EE_AND_ACCOUNT!Y368)</f>
        <v/>
      </c>
      <c r="B368" s="15">
        <f>FAR_POSITION_W_EE_AND_ACCOUNT!AA368</f>
        <v>0</v>
      </c>
      <c r="C368" s="15">
        <f>FAR_POSITION_W_EE_AND_ACCOUNT!Z368</f>
        <v>0</v>
      </c>
      <c r="D368" s="15">
        <f>FAR_POSITION_W_EE_AND_ACCOUNT!U368</f>
        <v>0</v>
      </c>
      <c r="E368">
        <f>FAR_POSITION_W_EE_AND_ACCOUNT!M368</f>
        <v>0</v>
      </c>
      <c r="F368" t="str">
        <f t="shared" si="20"/>
        <v/>
      </c>
      <c r="G368" s="4" t="str">
        <f t="shared" si="21"/>
        <v/>
      </c>
      <c r="H368" s="4" t="str">
        <f t="shared" si="22"/>
        <v/>
      </c>
      <c r="I368" t="str">
        <f t="shared" si="23"/>
        <v>00</v>
      </c>
    </row>
    <row r="369" spans="1:9">
      <c r="A369" t="str">
        <f>IF(FAR_POSITION_W_EE_AND_ACCOUNT!A369="","",FAR_POSITION_W_EE_AND_ACCOUNT!Y369)</f>
        <v/>
      </c>
      <c r="B369" s="15">
        <f>FAR_POSITION_W_EE_AND_ACCOUNT!AA369</f>
        <v>0</v>
      </c>
      <c r="C369" s="15">
        <f>FAR_POSITION_W_EE_AND_ACCOUNT!Z369</f>
        <v>0</v>
      </c>
      <c r="D369" s="15">
        <f>FAR_POSITION_W_EE_AND_ACCOUNT!U369</f>
        <v>0</v>
      </c>
      <c r="E369">
        <f>FAR_POSITION_W_EE_AND_ACCOUNT!M369</f>
        <v>0</v>
      </c>
      <c r="F369" t="str">
        <f t="shared" si="20"/>
        <v/>
      </c>
      <c r="G369" s="4" t="str">
        <f t="shared" si="21"/>
        <v/>
      </c>
      <c r="H369" s="4" t="str">
        <f t="shared" si="22"/>
        <v/>
      </c>
      <c r="I369" t="str">
        <f t="shared" si="23"/>
        <v>00</v>
      </c>
    </row>
    <row r="370" spans="1:9">
      <c r="A370" t="str">
        <f>IF(FAR_POSITION_W_EE_AND_ACCOUNT!A370="","",FAR_POSITION_W_EE_AND_ACCOUNT!Y370)</f>
        <v/>
      </c>
      <c r="B370" s="15">
        <f>FAR_POSITION_W_EE_AND_ACCOUNT!AA370</f>
        <v>0</v>
      </c>
      <c r="C370" s="15">
        <f>FAR_POSITION_W_EE_AND_ACCOUNT!Z370</f>
        <v>0</v>
      </c>
      <c r="D370" s="15">
        <f>FAR_POSITION_W_EE_AND_ACCOUNT!U370</f>
        <v>0</v>
      </c>
      <c r="E370">
        <f>FAR_POSITION_W_EE_AND_ACCOUNT!M370</f>
        <v>0</v>
      </c>
      <c r="F370" t="str">
        <f t="shared" si="20"/>
        <v/>
      </c>
      <c r="G370" s="4" t="str">
        <f t="shared" si="21"/>
        <v/>
      </c>
      <c r="H370" s="4" t="str">
        <f t="shared" si="22"/>
        <v/>
      </c>
      <c r="I370" t="str">
        <f t="shared" si="23"/>
        <v>00</v>
      </c>
    </row>
    <row r="371" spans="1:9">
      <c r="A371" t="str">
        <f>IF(FAR_POSITION_W_EE_AND_ACCOUNT!A371="","",FAR_POSITION_W_EE_AND_ACCOUNT!Y371)</f>
        <v/>
      </c>
      <c r="B371" s="15">
        <f>FAR_POSITION_W_EE_AND_ACCOUNT!AA371</f>
        <v>0</v>
      </c>
      <c r="C371" s="15">
        <f>FAR_POSITION_W_EE_AND_ACCOUNT!Z371</f>
        <v>0</v>
      </c>
      <c r="D371" s="15">
        <f>FAR_POSITION_W_EE_AND_ACCOUNT!U371</f>
        <v>0</v>
      </c>
      <c r="E371">
        <f>FAR_POSITION_W_EE_AND_ACCOUNT!M371</f>
        <v>0</v>
      </c>
      <c r="F371" t="str">
        <f t="shared" si="20"/>
        <v/>
      </c>
      <c r="G371" s="4" t="str">
        <f t="shared" si="21"/>
        <v/>
      </c>
      <c r="H371" s="4" t="str">
        <f t="shared" si="22"/>
        <v/>
      </c>
      <c r="I371" t="str">
        <f t="shared" si="23"/>
        <v>00</v>
      </c>
    </row>
    <row r="372" spans="1:9">
      <c r="A372" t="str">
        <f>IF(FAR_POSITION_W_EE_AND_ACCOUNT!A372="","",FAR_POSITION_W_EE_AND_ACCOUNT!Y372)</f>
        <v/>
      </c>
      <c r="B372" s="15">
        <f>FAR_POSITION_W_EE_AND_ACCOUNT!AA372</f>
        <v>0</v>
      </c>
      <c r="C372" s="15">
        <f>FAR_POSITION_W_EE_AND_ACCOUNT!Z372</f>
        <v>0</v>
      </c>
      <c r="D372" s="15">
        <f>FAR_POSITION_W_EE_AND_ACCOUNT!U372</f>
        <v>0</v>
      </c>
      <c r="E372">
        <f>FAR_POSITION_W_EE_AND_ACCOUNT!M372</f>
        <v>0</v>
      </c>
      <c r="F372" t="str">
        <f t="shared" si="20"/>
        <v/>
      </c>
      <c r="G372" s="4" t="str">
        <f t="shared" si="21"/>
        <v/>
      </c>
      <c r="H372" s="4" t="str">
        <f t="shared" si="22"/>
        <v/>
      </c>
      <c r="I372" t="str">
        <f t="shared" si="23"/>
        <v>00</v>
      </c>
    </row>
    <row r="373" spans="1:9">
      <c r="A373" t="str">
        <f>IF(FAR_POSITION_W_EE_AND_ACCOUNT!A373="","",FAR_POSITION_W_EE_AND_ACCOUNT!Y373)</f>
        <v/>
      </c>
      <c r="B373" s="15">
        <f>FAR_POSITION_W_EE_AND_ACCOUNT!AA373</f>
        <v>0</v>
      </c>
      <c r="C373" s="15">
        <f>FAR_POSITION_W_EE_AND_ACCOUNT!Z373</f>
        <v>0</v>
      </c>
      <c r="D373" s="15">
        <f>FAR_POSITION_W_EE_AND_ACCOUNT!U373</f>
        <v>0</v>
      </c>
      <c r="E373">
        <f>FAR_POSITION_W_EE_AND_ACCOUNT!M373</f>
        <v>0</v>
      </c>
      <c r="F373" t="str">
        <f t="shared" si="20"/>
        <v/>
      </c>
      <c r="G373" s="4" t="str">
        <f t="shared" si="21"/>
        <v/>
      </c>
      <c r="H373" s="4" t="str">
        <f t="shared" si="22"/>
        <v/>
      </c>
      <c r="I373" t="str">
        <f t="shared" si="23"/>
        <v>00</v>
      </c>
    </row>
    <row r="374" spans="1:9">
      <c r="A374" t="str">
        <f>IF(FAR_POSITION_W_EE_AND_ACCOUNT!A374="","",FAR_POSITION_W_EE_AND_ACCOUNT!Y374)</f>
        <v/>
      </c>
      <c r="B374" s="15">
        <f>FAR_POSITION_W_EE_AND_ACCOUNT!AA374</f>
        <v>0</v>
      </c>
      <c r="C374" s="15">
        <f>FAR_POSITION_W_EE_AND_ACCOUNT!Z374</f>
        <v>0</v>
      </c>
      <c r="D374" s="15">
        <f>FAR_POSITION_W_EE_AND_ACCOUNT!U374</f>
        <v>0</v>
      </c>
      <c r="E374">
        <f>FAR_POSITION_W_EE_AND_ACCOUNT!M374</f>
        <v>0</v>
      </c>
      <c r="F374" t="str">
        <f t="shared" si="20"/>
        <v/>
      </c>
      <c r="G374" s="4" t="str">
        <f t="shared" si="21"/>
        <v/>
      </c>
      <c r="H374" s="4" t="str">
        <f t="shared" si="22"/>
        <v/>
      </c>
      <c r="I374" t="str">
        <f t="shared" si="23"/>
        <v>00</v>
      </c>
    </row>
    <row r="375" spans="1:9">
      <c r="A375" t="str">
        <f>IF(FAR_POSITION_W_EE_AND_ACCOUNT!A375="","",FAR_POSITION_W_EE_AND_ACCOUNT!Y375)</f>
        <v/>
      </c>
      <c r="B375" s="15">
        <f>FAR_POSITION_W_EE_AND_ACCOUNT!AA375</f>
        <v>0</v>
      </c>
      <c r="C375" s="15">
        <f>FAR_POSITION_W_EE_AND_ACCOUNT!Z375</f>
        <v>0</v>
      </c>
      <c r="D375" s="15">
        <f>FAR_POSITION_W_EE_AND_ACCOUNT!U375</f>
        <v>0</v>
      </c>
      <c r="E375">
        <f>FAR_POSITION_W_EE_AND_ACCOUNT!M375</f>
        <v>0</v>
      </c>
      <c r="F375" t="str">
        <f t="shared" si="20"/>
        <v/>
      </c>
      <c r="G375" s="4" t="str">
        <f t="shared" si="21"/>
        <v/>
      </c>
      <c r="H375" s="4" t="str">
        <f t="shared" si="22"/>
        <v/>
      </c>
      <c r="I375" t="str">
        <f t="shared" si="23"/>
        <v>00</v>
      </c>
    </row>
    <row r="376" spans="1:9">
      <c r="A376" t="str">
        <f>IF(FAR_POSITION_W_EE_AND_ACCOUNT!A376="","",FAR_POSITION_W_EE_AND_ACCOUNT!Y376)</f>
        <v/>
      </c>
      <c r="B376" s="15">
        <f>FAR_POSITION_W_EE_AND_ACCOUNT!AA376</f>
        <v>0</v>
      </c>
      <c r="C376" s="15">
        <f>FAR_POSITION_W_EE_AND_ACCOUNT!Z376</f>
        <v>0</v>
      </c>
      <c r="D376" s="15">
        <f>FAR_POSITION_W_EE_AND_ACCOUNT!U376</f>
        <v>0</v>
      </c>
      <c r="E376">
        <f>FAR_POSITION_W_EE_AND_ACCOUNT!M376</f>
        <v>0</v>
      </c>
      <c r="F376" t="str">
        <f t="shared" si="20"/>
        <v/>
      </c>
      <c r="G376" s="4" t="str">
        <f t="shared" si="21"/>
        <v/>
      </c>
      <c r="H376" s="4" t="str">
        <f t="shared" si="22"/>
        <v/>
      </c>
      <c r="I376" t="str">
        <f t="shared" si="23"/>
        <v>00</v>
      </c>
    </row>
    <row r="377" spans="1:9">
      <c r="A377" t="str">
        <f>IF(FAR_POSITION_W_EE_AND_ACCOUNT!A377="","",FAR_POSITION_W_EE_AND_ACCOUNT!Y377)</f>
        <v/>
      </c>
      <c r="B377" s="15">
        <f>FAR_POSITION_W_EE_AND_ACCOUNT!AA377</f>
        <v>0</v>
      </c>
      <c r="C377" s="15">
        <f>FAR_POSITION_W_EE_AND_ACCOUNT!Z377</f>
        <v>0</v>
      </c>
      <c r="D377" s="15">
        <f>FAR_POSITION_W_EE_AND_ACCOUNT!U377</f>
        <v>0</v>
      </c>
      <c r="E377">
        <f>FAR_POSITION_W_EE_AND_ACCOUNT!M377</f>
        <v>0</v>
      </c>
      <c r="F377" t="str">
        <f t="shared" si="20"/>
        <v/>
      </c>
      <c r="G377" s="4" t="str">
        <f t="shared" si="21"/>
        <v/>
      </c>
      <c r="H377" s="4" t="str">
        <f t="shared" si="22"/>
        <v/>
      </c>
      <c r="I377" t="str">
        <f t="shared" si="23"/>
        <v>00</v>
      </c>
    </row>
    <row r="378" spans="1:9">
      <c r="A378" t="str">
        <f>IF(FAR_POSITION_W_EE_AND_ACCOUNT!A378="","",FAR_POSITION_W_EE_AND_ACCOUNT!Y378)</f>
        <v/>
      </c>
      <c r="B378" s="15">
        <f>FAR_POSITION_W_EE_AND_ACCOUNT!AA378</f>
        <v>0</v>
      </c>
      <c r="C378" s="15">
        <f>FAR_POSITION_W_EE_AND_ACCOUNT!Z378</f>
        <v>0</v>
      </c>
      <c r="D378" s="15">
        <f>FAR_POSITION_W_EE_AND_ACCOUNT!U378</f>
        <v>0</v>
      </c>
      <c r="E378">
        <f>FAR_POSITION_W_EE_AND_ACCOUNT!M378</f>
        <v>0</v>
      </c>
      <c r="F378" t="str">
        <f t="shared" si="20"/>
        <v/>
      </c>
      <c r="G378" s="4" t="str">
        <f t="shared" si="21"/>
        <v/>
      </c>
      <c r="H378" s="4" t="str">
        <f t="shared" si="22"/>
        <v/>
      </c>
      <c r="I378" t="str">
        <f t="shared" si="23"/>
        <v>00</v>
      </c>
    </row>
    <row r="379" spans="1:9">
      <c r="A379" t="str">
        <f>IF(FAR_POSITION_W_EE_AND_ACCOUNT!A379="","",FAR_POSITION_W_EE_AND_ACCOUNT!Y379)</f>
        <v/>
      </c>
      <c r="B379" s="15">
        <f>FAR_POSITION_W_EE_AND_ACCOUNT!AA379</f>
        <v>0</v>
      </c>
      <c r="C379" s="15">
        <f>FAR_POSITION_W_EE_AND_ACCOUNT!Z379</f>
        <v>0</v>
      </c>
      <c r="D379" s="15">
        <f>FAR_POSITION_W_EE_AND_ACCOUNT!U379</f>
        <v>0</v>
      </c>
      <c r="E379">
        <f>FAR_POSITION_W_EE_AND_ACCOUNT!M379</f>
        <v>0</v>
      </c>
      <c r="F379" t="str">
        <f t="shared" si="20"/>
        <v/>
      </c>
      <c r="G379" s="4" t="str">
        <f t="shared" si="21"/>
        <v/>
      </c>
      <c r="H379" s="4" t="str">
        <f t="shared" si="22"/>
        <v/>
      </c>
      <c r="I379" t="str">
        <f t="shared" si="23"/>
        <v>00</v>
      </c>
    </row>
    <row r="380" spans="1:9">
      <c r="A380" t="str">
        <f>IF(FAR_POSITION_W_EE_AND_ACCOUNT!A380="","",FAR_POSITION_W_EE_AND_ACCOUNT!Y380)</f>
        <v/>
      </c>
      <c r="B380" s="15">
        <f>FAR_POSITION_W_EE_AND_ACCOUNT!AA380</f>
        <v>0</v>
      </c>
      <c r="C380" s="15">
        <f>FAR_POSITION_W_EE_AND_ACCOUNT!Z380</f>
        <v>0</v>
      </c>
      <c r="D380" s="15">
        <f>FAR_POSITION_W_EE_AND_ACCOUNT!U380</f>
        <v>0</v>
      </c>
      <c r="E380">
        <f>FAR_POSITION_W_EE_AND_ACCOUNT!M380</f>
        <v>0</v>
      </c>
      <c r="F380" t="str">
        <f t="shared" si="20"/>
        <v/>
      </c>
      <c r="G380" s="4" t="str">
        <f t="shared" si="21"/>
        <v/>
      </c>
      <c r="H380" s="4" t="str">
        <f t="shared" si="22"/>
        <v/>
      </c>
      <c r="I380" t="str">
        <f t="shared" si="23"/>
        <v>00</v>
      </c>
    </row>
    <row r="381" spans="1:9">
      <c r="A381" t="str">
        <f>IF(FAR_POSITION_W_EE_AND_ACCOUNT!A381="","",FAR_POSITION_W_EE_AND_ACCOUNT!Y381)</f>
        <v/>
      </c>
      <c r="B381" s="15">
        <f>FAR_POSITION_W_EE_AND_ACCOUNT!AA381</f>
        <v>0</v>
      </c>
      <c r="C381" s="15">
        <f>FAR_POSITION_W_EE_AND_ACCOUNT!Z381</f>
        <v>0</v>
      </c>
      <c r="D381" s="15">
        <f>FAR_POSITION_W_EE_AND_ACCOUNT!U381</f>
        <v>0</v>
      </c>
      <c r="E381">
        <f>FAR_POSITION_W_EE_AND_ACCOUNT!M381</f>
        <v>0</v>
      </c>
      <c r="F381" t="str">
        <f t="shared" si="20"/>
        <v/>
      </c>
      <c r="G381" s="4" t="str">
        <f t="shared" si="21"/>
        <v/>
      </c>
      <c r="H381" s="4" t="str">
        <f t="shared" si="22"/>
        <v/>
      </c>
      <c r="I381" t="str">
        <f t="shared" si="23"/>
        <v>00</v>
      </c>
    </row>
    <row r="382" spans="1:9">
      <c r="A382" t="str">
        <f>IF(FAR_POSITION_W_EE_AND_ACCOUNT!A382="","",FAR_POSITION_W_EE_AND_ACCOUNT!Y382)</f>
        <v/>
      </c>
      <c r="B382" s="15">
        <f>FAR_POSITION_W_EE_AND_ACCOUNT!AA382</f>
        <v>0</v>
      </c>
      <c r="C382" s="15">
        <f>FAR_POSITION_W_EE_AND_ACCOUNT!Z382</f>
        <v>0</v>
      </c>
      <c r="D382" s="15">
        <f>FAR_POSITION_W_EE_AND_ACCOUNT!U382</f>
        <v>0</v>
      </c>
      <c r="E382">
        <f>FAR_POSITION_W_EE_AND_ACCOUNT!M382</f>
        <v>0</v>
      </c>
      <c r="F382" t="str">
        <f t="shared" si="20"/>
        <v/>
      </c>
      <c r="G382" s="4" t="str">
        <f t="shared" si="21"/>
        <v/>
      </c>
      <c r="H382" s="4" t="str">
        <f t="shared" si="22"/>
        <v/>
      </c>
      <c r="I382" t="str">
        <f t="shared" si="23"/>
        <v>00</v>
      </c>
    </row>
    <row r="383" spans="1:9">
      <c r="A383" t="str">
        <f>IF(FAR_POSITION_W_EE_AND_ACCOUNT!A383="","",FAR_POSITION_W_EE_AND_ACCOUNT!Y383)</f>
        <v/>
      </c>
      <c r="B383" s="15">
        <f>FAR_POSITION_W_EE_AND_ACCOUNT!AA383</f>
        <v>0</v>
      </c>
      <c r="C383" s="15">
        <f>FAR_POSITION_W_EE_AND_ACCOUNT!Z383</f>
        <v>0</v>
      </c>
      <c r="D383" s="15">
        <f>FAR_POSITION_W_EE_AND_ACCOUNT!U383</f>
        <v>0</v>
      </c>
      <c r="E383">
        <f>FAR_POSITION_W_EE_AND_ACCOUNT!M383</f>
        <v>0</v>
      </c>
      <c r="F383" t="str">
        <f t="shared" si="20"/>
        <v/>
      </c>
      <c r="G383" s="4" t="str">
        <f t="shared" si="21"/>
        <v/>
      </c>
      <c r="H383" s="4" t="str">
        <f t="shared" si="22"/>
        <v/>
      </c>
      <c r="I383" t="str">
        <f t="shared" si="23"/>
        <v>00</v>
      </c>
    </row>
    <row r="384" spans="1:9">
      <c r="A384" t="str">
        <f>IF(FAR_POSITION_W_EE_AND_ACCOUNT!A384="","",FAR_POSITION_W_EE_AND_ACCOUNT!Y384)</f>
        <v/>
      </c>
      <c r="B384" s="15">
        <f>FAR_POSITION_W_EE_AND_ACCOUNT!AA384</f>
        <v>0</v>
      </c>
      <c r="C384" s="15">
        <f>FAR_POSITION_W_EE_AND_ACCOUNT!Z384</f>
        <v>0</v>
      </c>
      <c r="D384" s="15">
        <f>FAR_POSITION_W_EE_AND_ACCOUNT!U384</f>
        <v>0</v>
      </c>
      <c r="E384">
        <f>FAR_POSITION_W_EE_AND_ACCOUNT!M384</f>
        <v>0</v>
      </c>
      <c r="F384" t="str">
        <f t="shared" si="20"/>
        <v/>
      </c>
      <c r="G384" s="4" t="str">
        <f t="shared" si="21"/>
        <v/>
      </c>
      <c r="H384" s="4" t="str">
        <f t="shared" si="22"/>
        <v/>
      </c>
      <c r="I384" t="str">
        <f t="shared" si="23"/>
        <v>00</v>
      </c>
    </row>
    <row r="385" spans="1:9">
      <c r="A385" t="str">
        <f>IF(FAR_POSITION_W_EE_AND_ACCOUNT!A385="","",FAR_POSITION_W_EE_AND_ACCOUNT!Y385)</f>
        <v/>
      </c>
      <c r="B385" s="15">
        <f>FAR_POSITION_W_EE_AND_ACCOUNT!AA385</f>
        <v>0</v>
      </c>
      <c r="C385" s="15">
        <f>FAR_POSITION_W_EE_AND_ACCOUNT!Z385</f>
        <v>0</v>
      </c>
      <c r="D385" s="15">
        <f>FAR_POSITION_W_EE_AND_ACCOUNT!U385</f>
        <v>0</v>
      </c>
      <c r="E385">
        <f>FAR_POSITION_W_EE_AND_ACCOUNT!M385</f>
        <v>0</v>
      </c>
      <c r="F385" t="str">
        <f t="shared" si="20"/>
        <v/>
      </c>
      <c r="G385" s="4" t="str">
        <f t="shared" si="21"/>
        <v/>
      </c>
      <c r="H385" s="4" t="str">
        <f t="shared" si="22"/>
        <v/>
      </c>
      <c r="I385" t="str">
        <f t="shared" si="23"/>
        <v>00</v>
      </c>
    </row>
    <row r="386" spans="1:9">
      <c r="A386" t="str">
        <f>IF(FAR_POSITION_W_EE_AND_ACCOUNT!A386="","",FAR_POSITION_W_EE_AND_ACCOUNT!Y386)</f>
        <v/>
      </c>
      <c r="B386" s="15">
        <f>FAR_POSITION_W_EE_AND_ACCOUNT!AA386</f>
        <v>0</v>
      </c>
      <c r="C386" s="15">
        <f>FAR_POSITION_W_EE_AND_ACCOUNT!Z386</f>
        <v>0</v>
      </c>
      <c r="D386" s="15">
        <f>FAR_POSITION_W_EE_AND_ACCOUNT!U386</f>
        <v>0</v>
      </c>
      <c r="E386">
        <f>FAR_POSITION_W_EE_AND_ACCOUNT!M386</f>
        <v>0</v>
      </c>
      <c r="F386" t="str">
        <f t="shared" si="20"/>
        <v/>
      </c>
      <c r="G386" s="4" t="str">
        <f t="shared" si="21"/>
        <v/>
      </c>
      <c r="H386" s="4" t="str">
        <f t="shared" si="22"/>
        <v/>
      </c>
      <c r="I386" t="str">
        <f t="shared" si="23"/>
        <v>00</v>
      </c>
    </row>
    <row r="387" spans="1:9">
      <c r="A387" t="str">
        <f>IF(FAR_POSITION_W_EE_AND_ACCOUNT!A387="","",FAR_POSITION_W_EE_AND_ACCOUNT!Y387)</f>
        <v/>
      </c>
      <c r="B387" s="15">
        <f>FAR_POSITION_W_EE_AND_ACCOUNT!AA387</f>
        <v>0</v>
      </c>
      <c r="C387" s="15">
        <f>FAR_POSITION_W_EE_AND_ACCOUNT!Z387</f>
        <v>0</v>
      </c>
      <c r="D387" s="15">
        <f>FAR_POSITION_W_EE_AND_ACCOUNT!U387</f>
        <v>0</v>
      </c>
      <c r="E387">
        <f>FAR_POSITION_W_EE_AND_ACCOUNT!M387</f>
        <v>0</v>
      </c>
      <c r="F387" t="str">
        <f t="shared" ref="F387:F450" si="24">IF(A387="","",LOOKUP(D387,SalaryTypeFTE))</f>
        <v/>
      </c>
      <c r="G387" s="4" t="str">
        <f t="shared" si="21"/>
        <v/>
      </c>
      <c r="H387" s="4" t="str">
        <f t="shared" si="22"/>
        <v/>
      </c>
      <c r="I387" t="str">
        <f t="shared" si="23"/>
        <v>00</v>
      </c>
    </row>
    <row r="388" spans="1:9">
      <c r="A388" t="str">
        <f>IF(FAR_POSITION_W_EE_AND_ACCOUNT!A388="","",FAR_POSITION_W_EE_AND_ACCOUNT!Y388)</f>
        <v/>
      </c>
      <c r="B388" s="15">
        <f>FAR_POSITION_W_EE_AND_ACCOUNT!AA388</f>
        <v>0</v>
      </c>
      <c r="C388" s="15">
        <f>FAR_POSITION_W_EE_AND_ACCOUNT!Z388</f>
        <v>0</v>
      </c>
      <c r="D388" s="15">
        <f>FAR_POSITION_W_EE_AND_ACCOUNT!U388</f>
        <v>0</v>
      </c>
      <c r="E388">
        <f>FAR_POSITION_W_EE_AND_ACCOUNT!M388</f>
        <v>0</v>
      </c>
      <c r="F388" t="str">
        <f t="shared" si="24"/>
        <v/>
      </c>
      <c r="G388" s="4" t="str">
        <f t="shared" ref="G388:G451" si="25">IF(F388="CertificatedFTE","3751000",IF(F388="ClassifiedFTE","3752000",""))</f>
        <v/>
      </c>
      <c r="H388" s="4" t="str">
        <f t="shared" ref="H388:H451" si="26">IF(F388="CertificatedFTE","3701000",IF(F388="ClassifiedFTE","3702000",""))</f>
        <v/>
      </c>
      <c r="I388" t="str">
        <f t="shared" ref="I388:I451" si="27">A388&amp;B388&amp;C388&amp;G388</f>
        <v>00</v>
      </c>
    </row>
    <row r="389" spans="1:9">
      <c r="A389" t="str">
        <f>IF(FAR_POSITION_W_EE_AND_ACCOUNT!A389="","",FAR_POSITION_W_EE_AND_ACCOUNT!Y389)</f>
        <v/>
      </c>
      <c r="B389" s="15">
        <f>FAR_POSITION_W_EE_AND_ACCOUNT!AA389</f>
        <v>0</v>
      </c>
      <c r="C389" s="15">
        <f>FAR_POSITION_W_EE_AND_ACCOUNT!Z389</f>
        <v>0</v>
      </c>
      <c r="D389" s="15">
        <f>FAR_POSITION_W_EE_AND_ACCOUNT!U389</f>
        <v>0</v>
      </c>
      <c r="E389">
        <f>FAR_POSITION_W_EE_AND_ACCOUNT!M389</f>
        <v>0</v>
      </c>
      <c r="F389" t="str">
        <f t="shared" si="24"/>
        <v/>
      </c>
      <c r="G389" s="4" t="str">
        <f t="shared" si="25"/>
        <v/>
      </c>
      <c r="H389" s="4" t="str">
        <f t="shared" si="26"/>
        <v/>
      </c>
      <c r="I389" t="str">
        <f t="shared" si="27"/>
        <v>00</v>
      </c>
    </row>
    <row r="390" spans="1:9">
      <c r="A390" t="str">
        <f>IF(FAR_POSITION_W_EE_AND_ACCOUNT!A390="","",FAR_POSITION_W_EE_AND_ACCOUNT!Y390)</f>
        <v/>
      </c>
      <c r="B390" s="15">
        <f>FAR_POSITION_W_EE_AND_ACCOUNT!AA390</f>
        <v>0</v>
      </c>
      <c r="C390" s="15">
        <f>FAR_POSITION_W_EE_AND_ACCOUNT!Z390</f>
        <v>0</v>
      </c>
      <c r="D390" s="15">
        <f>FAR_POSITION_W_EE_AND_ACCOUNT!U390</f>
        <v>0</v>
      </c>
      <c r="E390">
        <f>FAR_POSITION_W_EE_AND_ACCOUNT!M390</f>
        <v>0</v>
      </c>
      <c r="F390" t="str">
        <f t="shared" si="24"/>
        <v/>
      </c>
      <c r="G390" s="4" t="str">
        <f t="shared" si="25"/>
        <v/>
      </c>
      <c r="H390" s="4" t="str">
        <f t="shared" si="26"/>
        <v/>
      </c>
      <c r="I390" t="str">
        <f t="shared" si="27"/>
        <v>00</v>
      </c>
    </row>
    <row r="391" spans="1:9">
      <c r="A391" t="str">
        <f>IF(FAR_POSITION_W_EE_AND_ACCOUNT!A391="","",FAR_POSITION_W_EE_AND_ACCOUNT!Y391)</f>
        <v/>
      </c>
      <c r="B391" s="15">
        <f>FAR_POSITION_W_EE_AND_ACCOUNT!AA391</f>
        <v>0</v>
      </c>
      <c r="C391" s="15">
        <f>FAR_POSITION_W_EE_AND_ACCOUNT!Z391</f>
        <v>0</v>
      </c>
      <c r="D391" s="15">
        <f>FAR_POSITION_W_EE_AND_ACCOUNT!U391</f>
        <v>0</v>
      </c>
      <c r="E391">
        <f>FAR_POSITION_W_EE_AND_ACCOUNT!M391</f>
        <v>0</v>
      </c>
      <c r="F391" t="str">
        <f t="shared" si="24"/>
        <v/>
      </c>
      <c r="G391" s="4" t="str">
        <f t="shared" si="25"/>
        <v/>
      </c>
      <c r="H391" s="4" t="str">
        <f t="shared" si="26"/>
        <v/>
      </c>
      <c r="I391" t="str">
        <f t="shared" si="27"/>
        <v>00</v>
      </c>
    </row>
    <row r="392" spans="1:9">
      <c r="A392" t="str">
        <f>IF(FAR_POSITION_W_EE_AND_ACCOUNT!A392="","",FAR_POSITION_W_EE_AND_ACCOUNT!Y392)</f>
        <v/>
      </c>
      <c r="B392" s="15">
        <f>FAR_POSITION_W_EE_AND_ACCOUNT!AA392</f>
        <v>0</v>
      </c>
      <c r="C392" s="15">
        <f>FAR_POSITION_W_EE_AND_ACCOUNT!Z392</f>
        <v>0</v>
      </c>
      <c r="D392" s="15">
        <f>FAR_POSITION_W_EE_AND_ACCOUNT!U392</f>
        <v>0</v>
      </c>
      <c r="E392">
        <f>FAR_POSITION_W_EE_AND_ACCOUNT!M392</f>
        <v>0</v>
      </c>
      <c r="F392" t="str">
        <f t="shared" si="24"/>
        <v/>
      </c>
      <c r="G392" s="4" t="str">
        <f t="shared" si="25"/>
        <v/>
      </c>
      <c r="H392" s="4" t="str">
        <f t="shared" si="26"/>
        <v/>
      </c>
      <c r="I392" t="str">
        <f t="shared" si="27"/>
        <v>00</v>
      </c>
    </row>
    <row r="393" spans="1:9">
      <c r="A393" t="str">
        <f>IF(FAR_POSITION_W_EE_AND_ACCOUNT!A393="","",FAR_POSITION_W_EE_AND_ACCOUNT!Y393)</f>
        <v/>
      </c>
      <c r="B393" s="15">
        <f>FAR_POSITION_W_EE_AND_ACCOUNT!AA393</f>
        <v>0</v>
      </c>
      <c r="C393" s="15">
        <f>FAR_POSITION_W_EE_AND_ACCOUNT!Z393</f>
        <v>0</v>
      </c>
      <c r="D393" s="15">
        <f>FAR_POSITION_W_EE_AND_ACCOUNT!U393</f>
        <v>0</v>
      </c>
      <c r="E393">
        <f>FAR_POSITION_W_EE_AND_ACCOUNT!M393</f>
        <v>0</v>
      </c>
      <c r="F393" t="str">
        <f t="shared" si="24"/>
        <v/>
      </c>
      <c r="G393" s="4" t="str">
        <f t="shared" si="25"/>
        <v/>
      </c>
      <c r="H393" s="4" t="str">
        <f t="shared" si="26"/>
        <v/>
      </c>
      <c r="I393" t="str">
        <f t="shared" si="27"/>
        <v>00</v>
      </c>
    </row>
    <row r="394" spans="1:9">
      <c r="A394" t="str">
        <f>IF(FAR_POSITION_W_EE_AND_ACCOUNT!A394="","",FAR_POSITION_W_EE_AND_ACCOUNT!Y394)</f>
        <v/>
      </c>
      <c r="B394" s="15">
        <f>FAR_POSITION_W_EE_AND_ACCOUNT!AA394</f>
        <v>0</v>
      </c>
      <c r="C394" s="15">
        <f>FAR_POSITION_W_EE_AND_ACCOUNT!Z394</f>
        <v>0</v>
      </c>
      <c r="D394" s="15">
        <f>FAR_POSITION_W_EE_AND_ACCOUNT!U394</f>
        <v>0</v>
      </c>
      <c r="E394">
        <f>FAR_POSITION_W_EE_AND_ACCOUNT!M394</f>
        <v>0</v>
      </c>
      <c r="F394" t="str">
        <f t="shared" si="24"/>
        <v/>
      </c>
      <c r="G394" s="4" t="str">
        <f t="shared" si="25"/>
        <v/>
      </c>
      <c r="H394" s="4" t="str">
        <f t="shared" si="26"/>
        <v/>
      </c>
      <c r="I394" t="str">
        <f t="shared" si="27"/>
        <v>00</v>
      </c>
    </row>
    <row r="395" spans="1:9">
      <c r="A395" t="str">
        <f>IF(FAR_POSITION_W_EE_AND_ACCOUNT!A395="","",FAR_POSITION_W_EE_AND_ACCOUNT!Y395)</f>
        <v/>
      </c>
      <c r="B395" s="15">
        <f>FAR_POSITION_W_EE_AND_ACCOUNT!AA395</f>
        <v>0</v>
      </c>
      <c r="C395" s="15">
        <f>FAR_POSITION_W_EE_AND_ACCOUNT!Z395</f>
        <v>0</v>
      </c>
      <c r="D395" s="15">
        <f>FAR_POSITION_W_EE_AND_ACCOUNT!U395</f>
        <v>0</v>
      </c>
      <c r="E395">
        <f>FAR_POSITION_W_EE_AND_ACCOUNT!M395</f>
        <v>0</v>
      </c>
      <c r="F395" t="str">
        <f t="shared" si="24"/>
        <v/>
      </c>
      <c r="G395" s="4" t="str">
        <f t="shared" si="25"/>
        <v/>
      </c>
      <c r="H395" s="4" t="str">
        <f t="shared" si="26"/>
        <v/>
      </c>
      <c r="I395" t="str">
        <f t="shared" si="27"/>
        <v>00</v>
      </c>
    </row>
    <row r="396" spans="1:9">
      <c r="A396" t="str">
        <f>IF(FAR_POSITION_W_EE_AND_ACCOUNT!A396="","",FAR_POSITION_W_EE_AND_ACCOUNT!Y396)</f>
        <v/>
      </c>
      <c r="B396" s="15">
        <f>FAR_POSITION_W_EE_AND_ACCOUNT!AA396</f>
        <v>0</v>
      </c>
      <c r="C396" s="15">
        <f>FAR_POSITION_W_EE_AND_ACCOUNT!Z396</f>
        <v>0</v>
      </c>
      <c r="D396" s="15">
        <f>FAR_POSITION_W_EE_AND_ACCOUNT!U396</f>
        <v>0</v>
      </c>
      <c r="E396">
        <f>FAR_POSITION_W_EE_AND_ACCOUNT!M396</f>
        <v>0</v>
      </c>
      <c r="F396" t="str">
        <f t="shared" si="24"/>
        <v/>
      </c>
      <c r="G396" s="4" t="str">
        <f t="shared" si="25"/>
        <v/>
      </c>
      <c r="H396" s="4" t="str">
        <f t="shared" si="26"/>
        <v/>
      </c>
      <c r="I396" t="str">
        <f t="shared" si="27"/>
        <v>00</v>
      </c>
    </row>
    <row r="397" spans="1:9">
      <c r="A397" t="str">
        <f>IF(FAR_POSITION_W_EE_AND_ACCOUNT!A397="","",FAR_POSITION_W_EE_AND_ACCOUNT!Y397)</f>
        <v/>
      </c>
      <c r="B397" s="15">
        <f>FAR_POSITION_W_EE_AND_ACCOUNT!AA397</f>
        <v>0</v>
      </c>
      <c r="C397" s="15">
        <f>FAR_POSITION_W_EE_AND_ACCOUNT!Z397</f>
        <v>0</v>
      </c>
      <c r="D397" s="15">
        <f>FAR_POSITION_W_EE_AND_ACCOUNT!U397</f>
        <v>0</v>
      </c>
      <c r="E397">
        <f>FAR_POSITION_W_EE_AND_ACCOUNT!M397</f>
        <v>0</v>
      </c>
      <c r="F397" t="str">
        <f t="shared" si="24"/>
        <v/>
      </c>
      <c r="G397" s="4" t="str">
        <f t="shared" si="25"/>
        <v/>
      </c>
      <c r="H397" s="4" t="str">
        <f t="shared" si="26"/>
        <v/>
      </c>
      <c r="I397" t="str">
        <f t="shared" si="27"/>
        <v>00</v>
      </c>
    </row>
    <row r="398" spans="1:9">
      <c r="A398" t="str">
        <f>IF(FAR_POSITION_W_EE_AND_ACCOUNT!A398="","",FAR_POSITION_W_EE_AND_ACCOUNT!Y398)</f>
        <v/>
      </c>
      <c r="B398" s="15">
        <f>FAR_POSITION_W_EE_AND_ACCOUNT!AA398</f>
        <v>0</v>
      </c>
      <c r="C398" s="15">
        <f>FAR_POSITION_W_EE_AND_ACCOUNT!Z398</f>
        <v>0</v>
      </c>
      <c r="D398" s="15">
        <f>FAR_POSITION_W_EE_AND_ACCOUNT!U398</f>
        <v>0</v>
      </c>
      <c r="E398">
        <f>FAR_POSITION_W_EE_AND_ACCOUNT!M398</f>
        <v>0</v>
      </c>
      <c r="F398" t="str">
        <f t="shared" si="24"/>
        <v/>
      </c>
      <c r="G398" s="4" t="str">
        <f t="shared" si="25"/>
        <v/>
      </c>
      <c r="H398" s="4" t="str">
        <f t="shared" si="26"/>
        <v/>
      </c>
      <c r="I398" t="str">
        <f t="shared" si="27"/>
        <v>00</v>
      </c>
    </row>
    <row r="399" spans="1:9">
      <c r="A399" t="str">
        <f>IF(FAR_POSITION_W_EE_AND_ACCOUNT!A399="","",FAR_POSITION_W_EE_AND_ACCOUNT!Y399)</f>
        <v/>
      </c>
      <c r="B399" s="15">
        <f>FAR_POSITION_W_EE_AND_ACCOUNT!AA399</f>
        <v>0</v>
      </c>
      <c r="C399" s="15">
        <f>FAR_POSITION_W_EE_AND_ACCOUNT!Z399</f>
        <v>0</v>
      </c>
      <c r="D399" s="15">
        <f>FAR_POSITION_W_EE_AND_ACCOUNT!U399</f>
        <v>0</v>
      </c>
      <c r="E399">
        <f>FAR_POSITION_W_EE_AND_ACCOUNT!M399</f>
        <v>0</v>
      </c>
      <c r="F399" t="str">
        <f t="shared" si="24"/>
        <v/>
      </c>
      <c r="G399" s="4" t="str">
        <f t="shared" si="25"/>
        <v/>
      </c>
      <c r="H399" s="4" t="str">
        <f t="shared" si="26"/>
        <v/>
      </c>
      <c r="I399" t="str">
        <f t="shared" si="27"/>
        <v>00</v>
      </c>
    </row>
    <row r="400" spans="1:9">
      <c r="A400" t="str">
        <f>IF(FAR_POSITION_W_EE_AND_ACCOUNT!A400="","",FAR_POSITION_W_EE_AND_ACCOUNT!Y400)</f>
        <v/>
      </c>
      <c r="B400" s="15">
        <f>FAR_POSITION_W_EE_AND_ACCOUNT!AA400</f>
        <v>0</v>
      </c>
      <c r="C400" s="15">
        <f>FAR_POSITION_W_EE_AND_ACCOUNT!Z400</f>
        <v>0</v>
      </c>
      <c r="D400" s="15">
        <f>FAR_POSITION_W_EE_AND_ACCOUNT!U400</f>
        <v>0</v>
      </c>
      <c r="E400">
        <f>FAR_POSITION_W_EE_AND_ACCOUNT!M400</f>
        <v>0</v>
      </c>
      <c r="F400" t="str">
        <f t="shared" si="24"/>
        <v/>
      </c>
      <c r="G400" s="4" t="str">
        <f t="shared" si="25"/>
        <v/>
      </c>
      <c r="H400" s="4" t="str">
        <f t="shared" si="26"/>
        <v/>
      </c>
      <c r="I400" t="str">
        <f t="shared" si="27"/>
        <v>00</v>
      </c>
    </row>
    <row r="401" spans="1:9">
      <c r="A401" t="str">
        <f>IF(FAR_POSITION_W_EE_AND_ACCOUNT!A401="","",FAR_POSITION_W_EE_AND_ACCOUNT!Y401)</f>
        <v/>
      </c>
      <c r="B401" s="15">
        <f>FAR_POSITION_W_EE_AND_ACCOUNT!AA401</f>
        <v>0</v>
      </c>
      <c r="C401" s="15">
        <f>FAR_POSITION_W_EE_AND_ACCOUNT!Z401</f>
        <v>0</v>
      </c>
      <c r="D401" s="15">
        <f>FAR_POSITION_W_EE_AND_ACCOUNT!U401</f>
        <v>0</v>
      </c>
      <c r="E401">
        <f>FAR_POSITION_W_EE_AND_ACCOUNT!M401</f>
        <v>0</v>
      </c>
      <c r="F401" t="str">
        <f t="shared" si="24"/>
        <v/>
      </c>
      <c r="G401" s="4" t="str">
        <f t="shared" si="25"/>
        <v/>
      </c>
      <c r="H401" s="4" t="str">
        <f t="shared" si="26"/>
        <v/>
      </c>
      <c r="I401" t="str">
        <f t="shared" si="27"/>
        <v>00</v>
      </c>
    </row>
    <row r="402" spans="1:9">
      <c r="A402" t="str">
        <f>IF(FAR_POSITION_W_EE_AND_ACCOUNT!A402="","",FAR_POSITION_W_EE_AND_ACCOUNT!Y402)</f>
        <v/>
      </c>
      <c r="B402" s="15">
        <f>FAR_POSITION_W_EE_AND_ACCOUNT!AA402</f>
        <v>0</v>
      </c>
      <c r="C402" s="15">
        <f>FAR_POSITION_W_EE_AND_ACCOUNT!Z402</f>
        <v>0</v>
      </c>
      <c r="D402" s="15">
        <f>FAR_POSITION_W_EE_AND_ACCOUNT!U402</f>
        <v>0</v>
      </c>
      <c r="E402">
        <f>FAR_POSITION_W_EE_AND_ACCOUNT!M402</f>
        <v>0</v>
      </c>
      <c r="F402" t="str">
        <f t="shared" si="24"/>
        <v/>
      </c>
      <c r="G402" s="4" t="str">
        <f t="shared" si="25"/>
        <v/>
      </c>
      <c r="H402" s="4" t="str">
        <f t="shared" si="26"/>
        <v/>
      </c>
      <c r="I402" t="str">
        <f t="shared" si="27"/>
        <v>00</v>
      </c>
    </row>
    <row r="403" spans="1:9">
      <c r="A403" t="str">
        <f>IF(FAR_POSITION_W_EE_AND_ACCOUNT!A403="","",FAR_POSITION_W_EE_AND_ACCOUNT!Y403)</f>
        <v/>
      </c>
      <c r="B403" s="15">
        <f>FAR_POSITION_W_EE_AND_ACCOUNT!AA403</f>
        <v>0</v>
      </c>
      <c r="C403" s="15">
        <f>FAR_POSITION_W_EE_AND_ACCOUNT!Z403</f>
        <v>0</v>
      </c>
      <c r="D403" s="15">
        <f>FAR_POSITION_W_EE_AND_ACCOUNT!U403</f>
        <v>0</v>
      </c>
      <c r="E403">
        <f>FAR_POSITION_W_EE_AND_ACCOUNT!M403</f>
        <v>0</v>
      </c>
      <c r="F403" t="str">
        <f t="shared" si="24"/>
        <v/>
      </c>
      <c r="G403" s="4" t="str">
        <f t="shared" si="25"/>
        <v/>
      </c>
      <c r="H403" s="4" t="str">
        <f t="shared" si="26"/>
        <v/>
      </c>
      <c r="I403" t="str">
        <f t="shared" si="27"/>
        <v>00</v>
      </c>
    </row>
    <row r="404" spans="1:9">
      <c r="A404" t="str">
        <f>IF(FAR_POSITION_W_EE_AND_ACCOUNT!A404="","",FAR_POSITION_W_EE_AND_ACCOUNT!Y404)</f>
        <v/>
      </c>
      <c r="B404" s="15">
        <f>FAR_POSITION_W_EE_AND_ACCOUNT!AA404</f>
        <v>0</v>
      </c>
      <c r="C404" s="15">
        <f>FAR_POSITION_W_EE_AND_ACCOUNT!Z404</f>
        <v>0</v>
      </c>
      <c r="D404" s="15">
        <f>FAR_POSITION_W_EE_AND_ACCOUNT!U404</f>
        <v>0</v>
      </c>
      <c r="E404">
        <f>FAR_POSITION_W_EE_AND_ACCOUNT!M404</f>
        <v>0</v>
      </c>
      <c r="F404" t="str">
        <f t="shared" si="24"/>
        <v/>
      </c>
      <c r="G404" s="4" t="str">
        <f t="shared" si="25"/>
        <v/>
      </c>
      <c r="H404" s="4" t="str">
        <f t="shared" si="26"/>
        <v/>
      </c>
      <c r="I404" t="str">
        <f t="shared" si="27"/>
        <v>00</v>
      </c>
    </row>
    <row r="405" spans="1:9">
      <c r="A405" t="str">
        <f>IF(FAR_POSITION_W_EE_AND_ACCOUNT!A405="","",FAR_POSITION_W_EE_AND_ACCOUNT!Y405)</f>
        <v/>
      </c>
      <c r="B405" s="15">
        <f>FAR_POSITION_W_EE_AND_ACCOUNT!AA405</f>
        <v>0</v>
      </c>
      <c r="C405" s="15">
        <f>FAR_POSITION_W_EE_AND_ACCOUNT!Z405</f>
        <v>0</v>
      </c>
      <c r="D405" s="15">
        <f>FAR_POSITION_W_EE_AND_ACCOUNT!U405</f>
        <v>0</v>
      </c>
      <c r="E405">
        <f>FAR_POSITION_W_EE_AND_ACCOUNT!M405</f>
        <v>0</v>
      </c>
      <c r="F405" t="str">
        <f t="shared" si="24"/>
        <v/>
      </c>
      <c r="G405" s="4" t="str">
        <f t="shared" si="25"/>
        <v/>
      </c>
      <c r="H405" s="4" t="str">
        <f t="shared" si="26"/>
        <v/>
      </c>
      <c r="I405" t="str">
        <f t="shared" si="27"/>
        <v>00</v>
      </c>
    </row>
    <row r="406" spans="1:9">
      <c r="A406" t="str">
        <f>IF(FAR_POSITION_W_EE_AND_ACCOUNT!A406="","",FAR_POSITION_W_EE_AND_ACCOUNT!Y406)</f>
        <v/>
      </c>
      <c r="B406" s="15">
        <f>FAR_POSITION_W_EE_AND_ACCOUNT!AA406</f>
        <v>0</v>
      </c>
      <c r="C406" s="15">
        <f>FAR_POSITION_W_EE_AND_ACCOUNT!Z406</f>
        <v>0</v>
      </c>
      <c r="D406" s="15">
        <f>FAR_POSITION_W_EE_AND_ACCOUNT!U406</f>
        <v>0</v>
      </c>
      <c r="E406">
        <f>FAR_POSITION_W_EE_AND_ACCOUNT!M406</f>
        <v>0</v>
      </c>
      <c r="F406" t="str">
        <f t="shared" si="24"/>
        <v/>
      </c>
      <c r="G406" s="4" t="str">
        <f t="shared" si="25"/>
        <v/>
      </c>
      <c r="H406" s="4" t="str">
        <f t="shared" si="26"/>
        <v/>
      </c>
      <c r="I406" t="str">
        <f t="shared" si="27"/>
        <v>00</v>
      </c>
    </row>
    <row r="407" spans="1:9">
      <c r="A407" t="str">
        <f>IF(FAR_POSITION_W_EE_AND_ACCOUNT!A407="","",FAR_POSITION_W_EE_AND_ACCOUNT!Y407)</f>
        <v/>
      </c>
      <c r="B407" s="15">
        <f>FAR_POSITION_W_EE_AND_ACCOUNT!AA407</f>
        <v>0</v>
      </c>
      <c r="C407" s="15">
        <f>FAR_POSITION_W_EE_AND_ACCOUNT!Z407</f>
        <v>0</v>
      </c>
      <c r="D407" s="15">
        <f>FAR_POSITION_W_EE_AND_ACCOUNT!U407</f>
        <v>0</v>
      </c>
      <c r="E407">
        <f>FAR_POSITION_W_EE_AND_ACCOUNT!M407</f>
        <v>0</v>
      </c>
      <c r="F407" t="str">
        <f t="shared" si="24"/>
        <v/>
      </c>
      <c r="G407" s="4" t="str">
        <f t="shared" si="25"/>
        <v/>
      </c>
      <c r="H407" s="4" t="str">
        <f t="shared" si="26"/>
        <v/>
      </c>
      <c r="I407" t="str">
        <f t="shared" si="27"/>
        <v>00</v>
      </c>
    </row>
    <row r="408" spans="1:9">
      <c r="A408" t="str">
        <f>IF(FAR_POSITION_W_EE_AND_ACCOUNT!A408="","",FAR_POSITION_W_EE_AND_ACCOUNT!Y408)</f>
        <v/>
      </c>
      <c r="B408" s="15">
        <f>FAR_POSITION_W_EE_AND_ACCOUNT!AA408</f>
        <v>0</v>
      </c>
      <c r="C408" s="15">
        <f>FAR_POSITION_W_EE_AND_ACCOUNT!Z408</f>
        <v>0</v>
      </c>
      <c r="D408" s="15">
        <f>FAR_POSITION_W_EE_AND_ACCOUNT!U408</f>
        <v>0</v>
      </c>
      <c r="E408">
        <f>FAR_POSITION_W_EE_AND_ACCOUNT!M408</f>
        <v>0</v>
      </c>
      <c r="F408" t="str">
        <f t="shared" si="24"/>
        <v/>
      </c>
      <c r="G408" s="4" t="str">
        <f t="shared" si="25"/>
        <v/>
      </c>
      <c r="H408" s="4" t="str">
        <f t="shared" si="26"/>
        <v/>
      </c>
      <c r="I408" t="str">
        <f t="shared" si="27"/>
        <v>00</v>
      </c>
    </row>
    <row r="409" spans="1:9">
      <c r="A409" t="str">
        <f>IF(FAR_POSITION_W_EE_AND_ACCOUNT!A409="","",FAR_POSITION_W_EE_AND_ACCOUNT!Y409)</f>
        <v/>
      </c>
      <c r="B409" s="15">
        <f>FAR_POSITION_W_EE_AND_ACCOUNT!AA409</f>
        <v>0</v>
      </c>
      <c r="C409" s="15">
        <f>FAR_POSITION_W_EE_AND_ACCOUNT!Z409</f>
        <v>0</v>
      </c>
      <c r="D409" s="15">
        <f>FAR_POSITION_W_EE_AND_ACCOUNT!U409</f>
        <v>0</v>
      </c>
      <c r="E409">
        <f>FAR_POSITION_W_EE_AND_ACCOUNT!M409</f>
        <v>0</v>
      </c>
      <c r="F409" t="str">
        <f t="shared" si="24"/>
        <v/>
      </c>
      <c r="G409" s="4" t="str">
        <f t="shared" si="25"/>
        <v/>
      </c>
      <c r="H409" s="4" t="str">
        <f t="shared" si="26"/>
        <v/>
      </c>
      <c r="I409" t="str">
        <f t="shared" si="27"/>
        <v>00</v>
      </c>
    </row>
    <row r="410" spans="1:9">
      <c r="A410" t="str">
        <f>IF(FAR_POSITION_W_EE_AND_ACCOUNT!A410="","",FAR_POSITION_W_EE_AND_ACCOUNT!Y410)</f>
        <v/>
      </c>
      <c r="B410" s="15">
        <f>FAR_POSITION_W_EE_AND_ACCOUNT!AA410</f>
        <v>0</v>
      </c>
      <c r="C410" s="15">
        <f>FAR_POSITION_W_EE_AND_ACCOUNT!Z410</f>
        <v>0</v>
      </c>
      <c r="D410" s="15">
        <f>FAR_POSITION_W_EE_AND_ACCOUNT!U410</f>
        <v>0</v>
      </c>
      <c r="E410">
        <f>FAR_POSITION_W_EE_AND_ACCOUNT!M410</f>
        <v>0</v>
      </c>
      <c r="F410" t="str">
        <f t="shared" si="24"/>
        <v/>
      </c>
      <c r="G410" s="4" t="str">
        <f t="shared" si="25"/>
        <v/>
      </c>
      <c r="H410" s="4" t="str">
        <f t="shared" si="26"/>
        <v/>
      </c>
      <c r="I410" t="str">
        <f t="shared" si="27"/>
        <v>00</v>
      </c>
    </row>
    <row r="411" spans="1:9">
      <c r="A411" t="str">
        <f>IF(FAR_POSITION_W_EE_AND_ACCOUNT!A411="","",FAR_POSITION_W_EE_AND_ACCOUNT!Y411)</f>
        <v/>
      </c>
      <c r="B411" s="15">
        <f>FAR_POSITION_W_EE_AND_ACCOUNT!AA411</f>
        <v>0</v>
      </c>
      <c r="C411" s="15">
        <f>FAR_POSITION_W_EE_AND_ACCOUNT!Z411</f>
        <v>0</v>
      </c>
      <c r="D411" s="15">
        <f>FAR_POSITION_W_EE_AND_ACCOUNT!U411</f>
        <v>0</v>
      </c>
      <c r="E411">
        <f>FAR_POSITION_W_EE_AND_ACCOUNT!M411</f>
        <v>0</v>
      </c>
      <c r="F411" t="str">
        <f t="shared" si="24"/>
        <v/>
      </c>
      <c r="G411" s="4" t="str">
        <f t="shared" si="25"/>
        <v/>
      </c>
      <c r="H411" s="4" t="str">
        <f t="shared" si="26"/>
        <v/>
      </c>
      <c r="I411" t="str">
        <f t="shared" si="27"/>
        <v>00</v>
      </c>
    </row>
    <row r="412" spans="1:9">
      <c r="A412" t="str">
        <f>IF(FAR_POSITION_W_EE_AND_ACCOUNT!A412="","",FAR_POSITION_W_EE_AND_ACCOUNT!Y412)</f>
        <v/>
      </c>
      <c r="B412" s="15">
        <f>FAR_POSITION_W_EE_AND_ACCOUNT!AA412</f>
        <v>0</v>
      </c>
      <c r="C412" s="15">
        <f>FAR_POSITION_W_EE_AND_ACCOUNT!Z412</f>
        <v>0</v>
      </c>
      <c r="D412" s="15">
        <f>FAR_POSITION_W_EE_AND_ACCOUNT!U412</f>
        <v>0</v>
      </c>
      <c r="E412">
        <f>FAR_POSITION_W_EE_AND_ACCOUNT!M412</f>
        <v>0</v>
      </c>
      <c r="F412" t="str">
        <f t="shared" si="24"/>
        <v/>
      </c>
      <c r="G412" s="4" t="str">
        <f t="shared" si="25"/>
        <v/>
      </c>
      <c r="H412" s="4" t="str">
        <f t="shared" si="26"/>
        <v/>
      </c>
      <c r="I412" t="str">
        <f t="shared" si="27"/>
        <v>00</v>
      </c>
    </row>
    <row r="413" spans="1:9">
      <c r="A413" t="str">
        <f>IF(FAR_POSITION_W_EE_AND_ACCOUNT!A413="","",FAR_POSITION_W_EE_AND_ACCOUNT!Y413)</f>
        <v/>
      </c>
      <c r="B413" s="15">
        <f>FAR_POSITION_W_EE_AND_ACCOUNT!AA413</f>
        <v>0</v>
      </c>
      <c r="C413" s="15">
        <f>FAR_POSITION_W_EE_AND_ACCOUNT!Z413</f>
        <v>0</v>
      </c>
      <c r="D413" s="15">
        <f>FAR_POSITION_W_EE_AND_ACCOUNT!U413</f>
        <v>0</v>
      </c>
      <c r="E413">
        <f>FAR_POSITION_W_EE_AND_ACCOUNT!M413</f>
        <v>0</v>
      </c>
      <c r="F413" t="str">
        <f t="shared" si="24"/>
        <v/>
      </c>
      <c r="G413" s="4" t="str">
        <f t="shared" si="25"/>
        <v/>
      </c>
      <c r="H413" s="4" t="str">
        <f t="shared" si="26"/>
        <v/>
      </c>
      <c r="I413" t="str">
        <f t="shared" si="27"/>
        <v>00</v>
      </c>
    </row>
    <row r="414" spans="1:9">
      <c r="A414" t="str">
        <f>IF(FAR_POSITION_W_EE_AND_ACCOUNT!A414="","",FAR_POSITION_W_EE_AND_ACCOUNT!Y414)</f>
        <v/>
      </c>
      <c r="B414" s="15">
        <f>FAR_POSITION_W_EE_AND_ACCOUNT!AA414</f>
        <v>0</v>
      </c>
      <c r="C414" s="15">
        <f>FAR_POSITION_W_EE_AND_ACCOUNT!Z414</f>
        <v>0</v>
      </c>
      <c r="D414" s="15">
        <f>FAR_POSITION_W_EE_AND_ACCOUNT!U414</f>
        <v>0</v>
      </c>
      <c r="E414">
        <f>FAR_POSITION_W_EE_AND_ACCOUNT!M414</f>
        <v>0</v>
      </c>
      <c r="F414" t="str">
        <f t="shared" si="24"/>
        <v/>
      </c>
      <c r="G414" s="4" t="str">
        <f t="shared" si="25"/>
        <v/>
      </c>
      <c r="H414" s="4" t="str">
        <f t="shared" si="26"/>
        <v/>
      </c>
      <c r="I414" t="str">
        <f t="shared" si="27"/>
        <v>00</v>
      </c>
    </row>
    <row r="415" spans="1:9">
      <c r="A415" t="str">
        <f>IF(FAR_POSITION_W_EE_AND_ACCOUNT!A415="","",FAR_POSITION_W_EE_AND_ACCOUNT!Y415)</f>
        <v/>
      </c>
      <c r="B415" s="15">
        <f>FAR_POSITION_W_EE_AND_ACCOUNT!AA415</f>
        <v>0</v>
      </c>
      <c r="C415" s="15">
        <f>FAR_POSITION_W_EE_AND_ACCOUNT!Z415</f>
        <v>0</v>
      </c>
      <c r="D415" s="15">
        <f>FAR_POSITION_W_EE_AND_ACCOUNT!U415</f>
        <v>0</v>
      </c>
      <c r="E415">
        <f>FAR_POSITION_W_EE_AND_ACCOUNT!M415</f>
        <v>0</v>
      </c>
      <c r="F415" t="str">
        <f t="shared" si="24"/>
        <v/>
      </c>
      <c r="G415" s="4" t="str">
        <f t="shared" si="25"/>
        <v/>
      </c>
      <c r="H415" s="4" t="str">
        <f t="shared" si="26"/>
        <v/>
      </c>
      <c r="I415" t="str">
        <f t="shared" si="27"/>
        <v>00</v>
      </c>
    </row>
    <row r="416" spans="1:9">
      <c r="A416" t="str">
        <f>IF(FAR_POSITION_W_EE_AND_ACCOUNT!A416="","",FAR_POSITION_W_EE_AND_ACCOUNT!Y416)</f>
        <v/>
      </c>
      <c r="B416" s="15">
        <f>FAR_POSITION_W_EE_AND_ACCOUNT!AA416</f>
        <v>0</v>
      </c>
      <c r="C416" s="15">
        <f>FAR_POSITION_W_EE_AND_ACCOUNT!Z416</f>
        <v>0</v>
      </c>
      <c r="D416" s="15">
        <f>FAR_POSITION_W_EE_AND_ACCOUNT!U416</f>
        <v>0</v>
      </c>
      <c r="E416">
        <f>FAR_POSITION_W_EE_AND_ACCOUNT!M416</f>
        <v>0</v>
      </c>
      <c r="F416" t="str">
        <f t="shared" si="24"/>
        <v/>
      </c>
      <c r="G416" s="4" t="str">
        <f t="shared" si="25"/>
        <v/>
      </c>
      <c r="H416" s="4" t="str">
        <f t="shared" si="26"/>
        <v/>
      </c>
      <c r="I416" t="str">
        <f t="shared" si="27"/>
        <v>00</v>
      </c>
    </row>
    <row r="417" spans="1:9">
      <c r="A417" t="str">
        <f>IF(FAR_POSITION_W_EE_AND_ACCOUNT!A417="","",FAR_POSITION_W_EE_AND_ACCOUNT!Y417)</f>
        <v/>
      </c>
      <c r="B417" s="15">
        <f>FAR_POSITION_W_EE_AND_ACCOUNT!AA417</f>
        <v>0</v>
      </c>
      <c r="C417" s="15">
        <f>FAR_POSITION_W_EE_AND_ACCOUNT!Z417</f>
        <v>0</v>
      </c>
      <c r="D417" s="15">
        <f>FAR_POSITION_W_EE_AND_ACCOUNT!U417</f>
        <v>0</v>
      </c>
      <c r="E417">
        <f>FAR_POSITION_W_EE_AND_ACCOUNT!M417</f>
        <v>0</v>
      </c>
      <c r="F417" t="str">
        <f t="shared" si="24"/>
        <v/>
      </c>
      <c r="G417" s="4" t="str">
        <f t="shared" si="25"/>
        <v/>
      </c>
      <c r="H417" s="4" t="str">
        <f t="shared" si="26"/>
        <v/>
      </c>
      <c r="I417" t="str">
        <f t="shared" si="27"/>
        <v>00</v>
      </c>
    </row>
    <row r="418" spans="1:9">
      <c r="A418" t="str">
        <f>IF(FAR_POSITION_W_EE_AND_ACCOUNT!A418="","",FAR_POSITION_W_EE_AND_ACCOUNT!Y418)</f>
        <v/>
      </c>
      <c r="B418" s="15">
        <f>FAR_POSITION_W_EE_AND_ACCOUNT!AA418</f>
        <v>0</v>
      </c>
      <c r="C418" s="15">
        <f>FAR_POSITION_W_EE_AND_ACCOUNT!Z418</f>
        <v>0</v>
      </c>
      <c r="D418" s="15">
        <f>FAR_POSITION_W_EE_AND_ACCOUNT!U418</f>
        <v>0</v>
      </c>
      <c r="E418">
        <f>FAR_POSITION_W_EE_AND_ACCOUNT!M418</f>
        <v>0</v>
      </c>
      <c r="F418" t="str">
        <f t="shared" si="24"/>
        <v/>
      </c>
      <c r="G418" s="4" t="str">
        <f t="shared" si="25"/>
        <v/>
      </c>
      <c r="H418" s="4" t="str">
        <f t="shared" si="26"/>
        <v/>
      </c>
      <c r="I418" t="str">
        <f t="shared" si="27"/>
        <v>00</v>
      </c>
    </row>
    <row r="419" spans="1:9">
      <c r="A419" t="str">
        <f>IF(FAR_POSITION_W_EE_AND_ACCOUNT!A419="","",FAR_POSITION_W_EE_AND_ACCOUNT!Y419)</f>
        <v/>
      </c>
      <c r="B419" s="15">
        <f>FAR_POSITION_W_EE_AND_ACCOUNT!AA419</f>
        <v>0</v>
      </c>
      <c r="C419" s="15">
        <f>FAR_POSITION_W_EE_AND_ACCOUNT!Z419</f>
        <v>0</v>
      </c>
      <c r="D419" s="15">
        <f>FAR_POSITION_W_EE_AND_ACCOUNT!U419</f>
        <v>0</v>
      </c>
      <c r="E419">
        <f>FAR_POSITION_W_EE_AND_ACCOUNT!M419</f>
        <v>0</v>
      </c>
      <c r="F419" t="str">
        <f t="shared" si="24"/>
        <v/>
      </c>
      <c r="G419" s="4" t="str">
        <f t="shared" si="25"/>
        <v/>
      </c>
      <c r="H419" s="4" t="str">
        <f t="shared" si="26"/>
        <v/>
      </c>
      <c r="I419" t="str">
        <f t="shared" si="27"/>
        <v>00</v>
      </c>
    </row>
    <row r="420" spans="1:9">
      <c r="A420" t="str">
        <f>IF(FAR_POSITION_W_EE_AND_ACCOUNT!A420="","",FAR_POSITION_W_EE_AND_ACCOUNT!Y420)</f>
        <v/>
      </c>
      <c r="B420" s="15">
        <f>FAR_POSITION_W_EE_AND_ACCOUNT!AA420</f>
        <v>0</v>
      </c>
      <c r="C420" s="15">
        <f>FAR_POSITION_W_EE_AND_ACCOUNT!Z420</f>
        <v>0</v>
      </c>
      <c r="D420" s="15">
        <f>FAR_POSITION_W_EE_AND_ACCOUNT!U420</f>
        <v>0</v>
      </c>
      <c r="E420">
        <f>FAR_POSITION_W_EE_AND_ACCOUNT!M420</f>
        <v>0</v>
      </c>
      <c r="F420" t="str">
        <f t="shared" si="24"/>
        <v/>
      </c>
      <c r="G420" s="4" t="str">
        <f t="shared" si="25"/>
        <v/>
      </c>
      <c r="H420" s="4" t="str">
        <f t="shared" si="26"/>
        <v/>
      </c>
      <c r="I420" t="str">
        <f t="shared" si="27"/>
        <v>00</v>
      </c>
    </row>
    <row r="421" spans="1:9">
      <c r="A421" t="str">
        <f>IF(FAR_POSITION_W_EE_AND_ACCOUNT!A421="","",FAR_POSITION_W_EE_AND_ACCOUNT!Y421)</f>
        <v/>
      </c>
      <c r="B421" s="15">
        <f>FAR_POSITION_W_EE_AND_ACCOUNT!AA421</f>
        <v>0</v>
      </c>
      <c r="C421" s="15">
        <f>FAR_POSITION_W_EE_AND_ACCOUNT!Z421</f>
        <v>0</v>
      </c>
      <c r="D421" s="15">
        <f>FAR_POSITION_W_EE_AND_ACCOUNT!U421</f>
        <v>0</v>
      </c>
      <c r="E421">
        <f>FAR_POSITION_W_EE_AND_ACCOUNT!M421</f>
        <v>0</v>
      </c>
      <c r="F421" t="str">
        <f t="shared" si="24"/>
        <v/>
      </c>
      <c r="G421" s="4" t="str">
        <f t="shared" si="25"/>
        <v/>
      </c>
      <c r="H421" s="4" t="str">
        <f t="shared" si="26"/>
        <v/>
      </c>
      <c r="I421" t="str">
        <f t="shared" si="27"/>
        <v>00</v>
      </c>
    </row>
    <row r="422" spans="1:9">
      <c r="A422" t="str">
        <f>IF(FAR_POSITION_W_EE_AND_ACCOUNT!A422="","",FAR_POSITION_W_EE_AND_ACCOUNT!Y422)</f>
        <v/>
      </c>
      <c r="B422" s="15">
        <f>FAR_POSITION_W_EE_AND_ACCOUNT!AA422</f>
        <v>0</v>
      </c>
      <c r="C422" s="15">
        <f>FAR_POSITION_W_EE_AND_ACCOUNT!Z422</f>
        <v>0</v>
      </c>
      <c r="D422" s="15">
        <f>FAR_POSITION_W_EE_AND_ACCOUNT!U422</f>
        <v>0</v>
      </c>
      <c r="E422">
        <f>FAR_POSITION_W_EE_AND_ACCOUNT!M422</f>
        <v>0</v>
      </c>
      <c r="F422" t="str">
        <f t="shared" si="24"/>
        <v/>
      </c>
      <c r="G422" s="4" t="str">
        <f t="shared" si="25"/>
        <v/>
      </c>
      <c r="H422" s="4" t="str">
        <f t="shared" si="26"/>
        <v/>
      </c>
      <c r="I422" t="str">
        <f t="shared" si="27"/>
        <v>00</v>
      </c>
    </row>
    <row r="423" spans="1:9">
      <c r="A423" t="str">
        <f>IF(FAR_POSITION_W_EE_AND_ACCOUNT!A423="","",FAR_POSITION_W_EE_AND_ACCOUNT!Y423)</f>
        <v/>
      </c>
      <c r="B423" s="15">
        <f>FAR_POSITION_W_EE_AND_ACCOUNT!AA423</f>
        <v>0</v>
      </c>
      <c r="C423" s="15">
        <f>FAR_POSITION_W_EE_AND_ACCOUNT!Z423</f>
        <v>0</v>
      </c>
      <c r="D423" s="15">
        <f>FAR_POSITION_W_EE_AND_ACCOUNT!U423</f>
        <v>0</v>
      </c>
      <c r="E423">
        <f>FAR_POSITION_W_EE_AND_ACCOUNT!M423</f>
        <v>0</v>
      </c>
      <c r="F423" t="str">
        <f t="shared" si="24"/>
        <v/>
      </c>
      <c r="G423" s="4" t="str">
        <f t="shared" si="25"/>
        <v/>
      </c>
      <c r="H423" s="4" t="str">
        <f t="shared" si="26"/>
        <v/>
      </c>
      <c r="I423" t="str">
        <f t="shared" si="27"/>
        <v>00</v>
      </c>
    </row>
    <row r="424" spans="1:9">
      <c r="A424" t="str">
        <f>IF(FAR_POSITION_W_EE_AND_ACCOUNT!A424="","",FAR_POSITION_W_EE_AND_ACCOUNT!Y424)</f>
        <v/>
      </c>
      <c r="B424" s="15">
        <f>FAR_POSITION_W_EE_AND_ACCOUNT!AA424</f>
        <v>0</v>
      </c>
      <c r="C424" s="15">
        <f>FAR_POSITION_W_EE_AND_ACCOUNT!Z424</f>
        <v>0</v>
      </c>
      <c r="D424" s="15">
        <f>FAR_POSITION_W_EE_AND_ACCOUNT!U424</f>
        <v>0</v>
      </c>
      <c r="E424">
        <f>FAR_POSITION_W_EE_AND_ACCOUNT!M424</f>
        <v>0</v>
      </c>
      <c r="F424" t="str">
        <f t="shared" si="24"/>
        <v/>
      </c>
      <c r="G424" s="4" t="str">
        <f t="shared" si="25"/>
        <v/>
      </c>
      <c r="H424" s="4" t="str">
        <f t="shared" si="26"/>
        <v/>
      </c>
      <c r="I424" t="str">
        <f t="shared" si="27"/>
        <v>00</v>
      </c>
    </row>
    <row r="425" spans="1:9">
      <c r="A425" t="str">
        <f>IF(FAR_POSITION_W_EE_AND_ACCOUNT!A425="","",FAR_POSITION_W_EE_AND_ACCOUNT!Y425)</f>
        <v/>
      </c>
      <c r="B425" s="15">
        <f>FAR_POSITION_W_EE_AND_ACCOUNT!AA425</f>
        <v>0</v>
      </c>
      <c r="C425" s="15">
        <f>FAR_POSITION_W_EE_AND_ACCOUNT!Z425</f>
        <v>0</v>
      </c>
      <c r="D425" s="15">
        <f>FAR_POSITION_W_EE_AND_ACCOUNT!U425</f>
        <v>0</v>
      </c>
      <c r="E425">
        <f>FAR_POSITION_W_EE_AND_ACCOUNT!M425</f>
        <v>0</v>
      </c>
      <c r="F425" t="str">
        <f t="shared" si="24"/>
        <v/>
      </c>
      <c r="G425" s="4" t="str">
        <f t="shared" si="25"/>
        <v/>
      </c>
      <c r="H425" s="4" t="str">
        <f t="shared" si="26"/>
        <v/>
      </c>
      <c r="I425" t="str">
        <f t="shared" si="27"/>
        <v>00</v>
      </c>
    </row>
    <row r="426" spans="1:9">
      <c r="A426" t="str">
        <f>IF(FAR_POSITION_W_EE_AND_ACCOUNT!A426="","",FAR_POSITION_W_EE_AND_ACCOUNT!Y426)</f>
        <v/>
      </c>
      <c r="B426" s="15">
        <f>FAR_POSITION_W_EE_AND_ACCOUNT!AA426</f>
        <v>0</v>
      </c>
      <c r="C426" s="15">
        <f>FAR_POSITION_W_EE_AND_ACCOUNT!Z426</f>
        <v>0</v>
      </c>
      <c r="D426" s="15">
        <f>FAR_POSITION_W_EE_AND_ACCOUNT!U426</f>
        <v>0</v>
      </c>
      <c r="E426">
        <f>FAR_POSITION_W_EE_AND_ACCOUNT!M426</f>
        <v>0</v>
      </c>
      <c r="F426" t="str">
        <f t="shared" si="24"/>
        <v/>
      </c>
      <c r="G426" s="4" t="str">
        <f t="shared" si="25"/>
        <v/>
      </c>
      <c r="H426" s="4" t="str">
        <f t="shared" si="26"/>
        <v/>
      </c>
      <c r="I426" t="str">
        <f t="shared" si="27"/>
        <v>00</v>
      </c>
    </row>
    <row r="427" spans="1:9">
      <c r="A427" t="str">
        <f>IF(FAR_POSITION_W_EE_AND_ACCOUNT!A427="","",FAR_POSITION_W_EE_AND_ACCOUNT!Y427)</f>
        <v/>
      </c>
      <c r="B427" s="15">
        <f>FAR_POSITION_W_EE_AND_ACCOUNT!AA427</f>
        <v>0</v>
      </c>
      <c r="C427" s="15">
        <f>FAR_POSITION_W_EE_AND_ACCOUNT!Z427</f>
        <v>0</v>
      </c>
      <c r="D427" s="15">
        <f>FAR_POSITION_W_EE_AND_ACCOUNT!U427</f>
        <v>0</v>
      </c>
      <c r="E427">
        <f>FAR_POSITION_W_EE_AND_ACCOUNT!M427</f>
        <v>0</v>
      </c>
      <c r="F427" t="str">
        <f t="shared" si="24"/>
        <v/>
      </c>
      <c r="G427" s="4" t="str">
        <f t="shared" si="25"/>
        <v/>
      </c>
      <c r="H427" s="4" t="str">
        <f t="shared" si="26"/>
        <v/>
      </c>
      <c r="I427" t="str">
        <f t="shared" si="27"/>
        <v>00</v>
      </c>
    </row>
    <row r="428" spans="1:9">
      <c r="A428" t="str">
        <f>IF(FAR_POSITION_W_EE_AND_ACCOUNT!A428="","",FAR_POSITION_W_EE_AND_ACCOUNT!Y428)</f>
        <v/>
      </c>
      <c r="B428" s="15">
        <f>FAR_POSITION_W_EE_AND_ACCOUNT!AA428</f>
        <v>0</v>
      </c>
      <c r="C428" s="15">
        <f>FAR_POSITION_W_EE_AND_ACCOUNT!Z428</f>
        <v>0</v>
      </c>
      <c r="D428" s="15">
        <f>FAR_POSITION_W_EE_AND_ACCOUNT!U428</f>
        <v>0</v>
      </c>
      <c r="E428">
        <f>FAR_POSITION_W_EE_AND_ACCOUNT!M428</f>
        <v>0</v>
      </c>
      <c r="F428" t="str">
        <f t="shared" si="24"/>
        <v/>
      </c>
      <c r="G428" s="4" t="str">
        <f t="shared" si="25"/>
        <v/>
      </c>
      <c r="H428" s="4" t="str">
        <f t="shared" si="26"/>
        <v/>
      </c>
      <c r="I428" t="str">
        <f t="shared" si="27"/>
        <v>00</v>
      </c>
    </row>
    <row r="429" spans="1:9">
      <c r="A429" t="str">
        <f>IF(FAR_POSITION_W_EE_AND_ACCOUNT!A429="","",FAR_POSITION_W_EE_AND_ACCOUNT!Y429)</f>
        <v/>
      </c>
      <c r="B429" s="15">
        <f>FAR_POSITION_W_EE_AND_ACCOUNT!AA429</f>
        <v>0</v>
      </c>
      <c r="C429" s="15">
        <f>FAR_POSITION_W_EE_AND_ACCOUNT!Z429</f>
        <v>0</v>
      </c>
      <c r="D429" s="15">
        <f>FAR_POSITION_W_EE_AND_ACCOUNT!U429</f>
        <v>0</v>
      </c>
      <c r="E429">
        <f>FAR_POSITION_W_EE_AND_ACCOUNT!M429</f>
        <v>0</v>
      </c>
      <c r="F429" t="str">
        <f t="shared" si="24"/>
        <v/>
      </c>
      <c r="G429" s="4" t="str">
        <f t="shared" si="25"/>
        <v/>
      </c>
      <c r="H429" s="4" t="str">
        <f t="shared" si="26"/>
        <v/>
      </c>
      <c r="I429" t="str">
        <f t="shared" si="27"/>
        <v>00</v>
      </c>
    </row>
    <row r="430" spans="1:9">
      <c r="A430" t="str">
        <f>IF(FAR_POSITION_W_EE_AND_ACCOUNT!A430="","",FAR_POSITION_W_EE_AND_ACCOUNT!Y430)</f>
        <v/>
      </c>
      <c r="B430" s="15">
        <f>FAR_POSITION_W_EE_AND_ACCOUNT!AA430</f>
        <v>0</v>
      </c>
      <c r="C430" s="15">
        <f>FAR_POSITION_W_EE_AND_ACCOUNT!Z430</f>
        <v>0</v>
      </c>
      <c r="D430" s="15">
        <f>FAR_POSITION_W_EE_AND_ACCOUNT!U430</f>
        <v>0</v>
      </c>
      <c r="E430">
        <f>FAR_POSITION_W_EE_AND_ACCOUNT!M430</f>
        <v>0</v>
      </c>
      <c r="F430" t="str">
        <f t="shared" si="24"/>
        <v/>
      </c>
      <c r="G430" s="4" t="str">
        <f t="shared" si="25"/>
        <v/>
      </c>
      <c r="H430" s="4" t="str">
        <f t="shared" si="26"/>
        <v/>
      </c>
      <c r="I430" t="str">
        <f t="shared" si="27"/>
        <v>00</v>
      </c>
    </row>
    <row r="431" spans="1:9">
      <c r="A431" t="str">
        <f>IF(FAR_POSITION_W_EE_AND_ACCOUNT!A431="","",FAR_POSITION_W_EE_AND_ACCOUNT!Y431)</f>
        <v/>
      </c>
      <c r="B431" s="15">
        <f>FAR_POSITION_W_EE_AND_ACCOUNT!AA431</f>
        <v>0</v>
      </c>
      <c r="C431" s="15">
        <f>FAR_POSITION_W_EE_AND_ACCOUNT!Z431</f>
        <v>0</v>
      </c>
      <c r="D431" s="15">
        <f>FAR_POSITION_W_EE_AND_ACCOUNT!U431</f>
        <v>0</v>
      </c>
      <c r="E431">
        <f>FAR_POSITION_W_EE_AND_ACCOUNT!M431</f>
        <v>0</v>
      </c>
      <c r="F431" t="str">
        <f t="shared" si="24"/>
        <v/>
      </c>
      <c r="G431" s="4" t="str">
        <f t="shared" si="25"/>
        <v/>
      </c>
      <c r="H431" s="4" t="str">
        <f t="shared" si="26"/>
        <v/>
      </c>
      <c r="I431" t="str">
        <f t="shared" si="27"/>
        <v>00</v>
      </c>
    </row>
    <row r="432" spans="1:9">
      <c r="A432" t="str">
        <f>IF(FAR_POSITION_W_EE_AND_ACCOUNT!A432="","",FAR_POSITION_W_EE_AND_ACCOUNT!Y432)</f>
        <v/>
      </c>
      <c r="B432" s="15">
        <f>FAR_POSITION_W_EE_AND_ACCOUNT!AA432</f>
        <v>0</v>
      </c>
      <c r="C432" s="15">
        <f>FAR_POSITION_W_EE_AND_ACCOUNT!Z432</f>
        <v>0</v>
      </c>
      <c r="D432" s="15">
        <f>FAR_POSITION_W_EE_AND_ACCOUNT!U432</f>
        <v>0</v>
      </c>
      <c r="E432">
        <f>FAR_POSITION_W_EE_AND_ACCOUNT!M432</f>
        <v>0</v>
      </c>
      <c r="F432" t="str">
        <f t="shared" si="24"/>
        <v/>
      </c>
      <c r="G432" s="4" t="str">
        <f t="shared" si="25"/>
        <v/>
      </c>
      <c r="H432" s="4" t="str">
        <f t="shared" si="26"/>
        <v/>
      </c>
      <c r="I432" t="str">
        <f t="shared" si="27"/>
        <v>00</v>
      </c>
    </row>
    <row r="433" spans="1:9">
      <c r="A433" t="str">
        <f>IF(FAR_POSITION_W_EE_AND_ACCOUNT!A433="","",FAR_POSITION_W_EE_AND_ACCOUNT!Y433)</f>
        <v/>
      </c>
      <c r="B433" s="15">
        <f>FAR_POSITION_W_EE_AND_ACCOUNT!AA433</f>
        <v>0</v>
      </c>
      <c r="C433" s="15">
        <f>FAR_POSITION_W_EE_AND_ACCOUNT!Z433</f>
        <v>0</v>
      </c>
      <c r="D433" s="15">
        <f>FAR_POSITION_W_EE_AND_ACCOUNT!U433</f>
        <v>0</v>
      </c>
      <c r="E433">
        <f>FAR_POSITION_W_EE_AND_ACCOUNT!M433</f>
        <v>0</v>
      </c>
      <c r="F433" t="str">
        <f t="shared" si="24"/>
        <v/>
      </c>
      <c r="G433" s="4" t="str">
        <f t="shared" si="25"/>
        <v/>
      </c>
      <c r="H433" s="4" t="str">
        <f t="shared" si="26"/>
        <v/>
      </c>
      <c r="I433" t="str">
        <f t="shared" si="27"/>
        <v>00</v>
      </c>
    </row>
    <row r="434" spans="1:9">
      <c r="A434" t="str">
        <f>IF(FAR_POSITION_W_EE_AND_ACCOUNT!A434="","",FAR_POSITION_W_EE_AND_ACCOUNT!Y434)</f>
        <v/>
      </c>
      <c r="B434" s="15">
        <f>FAR_POSITION_W_EE_AND_ACCOUNT!AA434</f>
        <v>0</v>
      </c>
      <c r="C434" s="15">
        <f>FAR_POSITION_W_EE_AND_ACCOUNT!Z434</f>
        <v>0</v>
      </c>
      <c r="D434" s="15">
        <f>FAR_POSITION_W_EE_AND_ACCOUNT!U434</f>
        <v>0</v>
      </c>
      <c r="E434">
        <f>FAR_POSITION_W_EE_AND_ACCOUNT!M434</f>
        <v>0</v>
      </c>
      <c r="F434" t="str">
        <f t="shared" si="24"/>
        <v/>
      </c>
      <c r="G434" s="4" t="str">
        <f t="shared" si="25"/>
        <v/>
      </c>
      <c r="H434" s="4" t="str">
        <f t="shared" si="26"/>
        <v/>
      </c>
      <c r="I434" t="str">
        <f t="shared" si="27"/>
        <v>00</v>
      </c>
    </row>
    <row r="435" spans="1:9">
      <c r="A435" t="str">
        <f>IF(FAR_POSITION_W_EE_AND_ACCOUNT!A435="","",FAR_POSITION_W_EE_AND_ACCOUNT!Y435)</f>
        <v/>
      </c>
      <c r="B435" s="15">
        <f>FAR_POSITION_W_EE_AND_ACCOUNT!AA435</f>
        <v>0</v>
      </c>
      <c r="C435" s="15">
        <f>FAR_POSITION_W_EE_AND_ACCOUNT!Z435</f>
        <v>0</v>
      </c>
      <c r="D435" s="15">
        <f>FAR_POSITION_W_EE_AND_ACCOUNT!U435</f>
        <v>0</v>
      </c>
      <c r="E435">
        <f>FAR_POSITION_W_EE_AND_ACCOUNT!M435</f>
        <v>0</v>
      </c>
      <c r="F435" t="str">
        <f t="shared" si="24"/>
        <v/>
      </c>
      <c r="G435" s="4" t="str">
        <f t="shared" si="25"/>
        <v/>
      </c>
      <c r="H435" s="4" t="str">
        <f t="shared" si="26"/>
        <v/>
      </c>
      <c r="I435" t="str">
        <f t="shared" si="27"/>
        <v>00</v>
      </c>
    </row>
    <row r="436" spans="1:9">
      <c r="A436" t="str">
        <f>IF(FAR_POSITION_W_EE_AND_ACCOUNT!A436="","",FAR_POSITION_W_EE_AND_ACCOUNT!Y436)</f>
        <v/>
      </c>
      <c r="B436" s="15">
        <f>FAR_POSITION_W_EE_AND_ACCOUNT!AA436</f>
        <v>0</v>
      </c>
      <c r="C436" s="15">
        <f>FAR_POSITION_W_EE_AND_ACCOUNT!Z436</f>
        <v>0</v>
      </c>
      <c r="D436" s="15">
        <f>FAR_POSITION_W_EE_AND_ACCOUNT!U436</f>
        <v>0</v>
      </c>
      <c r="E436">
        <f>FAR_POSITION_W_EE_AND_ACCOUNT!M436</f>
        <v>0</v>
      </c>
      <c r="F436" t="str">
        <f t="shared" si="24"/>
        <v/>
      </c>
      <c r="G436" s="4" t="str">
        <f t="shared" si="25"/>
        <v/>
      </c>
      <c r="H436" s="4" t="str">
        <f t="shared" si="26"/>
        <v/>
      </c>
      <c r="I436" t="str">
        <f t="shared" si="27"/>
        <v>00</v>
      </c>
    </row>
    <row r="437" spans="1:9">
      <c r="A437" t="str">
        <f>IF(FAR_POSITION_W_EE_AND_ACCOUNT!A437="","",FAR_POSITION_W_EE_AND_ACCOUNT!Y437)</f>
        <v/>
      </c>
      <c r="B437" s="15">
        <f>FAR_POSITION_W_EE_AND_ACCOUNT!AA437</f>
        <v>0</v>
      </c>
      <c r="C437" s="15">
        <f>FAR_POSITION_W_EE_AND_ACCOUNT!Z437</f>
        <v>0</v>
      </c>
      <c r="D437" s="15">
        <f>FAR_POSITION_W_EE_AND_ACCOUNT!U437</f>
        <v>0</v>
      </c>
      <c r="E437">
        <f>FAR_POSITION_W_EE_AND_ACCOUNT!M437</f>
        <v>0</v>
      </c>
      <c r="F437" t="str">
        <f t="shared" si="24"/>
        <v/>
      </c>
      <c r="G437" s="4" t="str">
        <f t="shared" si="25"/>
        <v/>
      </c>
      <c r="H437" s="4" t="str">
        <f t="shared" si="26"/>
        <v/>
      </c>
      <c r="I437" t="str">
        <f t="shared" si="27"/>
        <v>00</v>
      </c>
    </row>
    <row r="438" spans="1:9">
      <c r="A438" t="str">
        <f>IF(FAR_POSITION_W_EE_AND_ACCOUNT!A438="","",FAR_POSITION_W_EE_AND_ACCOUNT!Y438)</f>
        <v/>
      </c>
      <c r="B438" s="15">
        <f>FAR_POSITION_W_EE_AND_ACCOUNT!AA438</f>
        <v>0</v>
      </c>
      <c r="C438" s="15">
        <f>FAR_POSITION_W_EE_AND_ACCOUNT!Z438</f>
        <v>0</v>
      </c>
      <c r="D438" s="15">
        <f>FAR_POSITION_W_EE_AND_ACCOUNT!U438</f>
        <v>0</v>
      </c>
      <c r="E438">
        <f>FAR_POSITION_W_EE_AND_ACCOUNT!M438</f>
        <v>0</v>
      </c>
      <c r="F438" t="str">
        <f t="shared" si="24"/>
        <v/>
      </c>
      <c r="G438" s="4" t="str">
        <f t="shared" si="25"/>
        <v/>
      </c>
      <c r="H438" s="4" t="str">
        <f t="shared" si="26"/>
        <v/>
      </c>
      <c r="I438" t="str">
        <f t="shared" si="27"/>
        <v>00</v>
      </c>
    </row>
    <row r="439" spans="1:9">
      <c r="A439" t="str">
        <f>IF(FAR_POSITION_W_EE_AND_ACCOUNT!A439="","",FAR_POSITION_W_EE_AND_ACCOUNT!Y439)</f>
        <v/>
      </c>
      <c r="B439" s="15">
        <f>FAR_POSITION_W_EE_AND_ACCOUNT!AA439</f>
        <v>0</v>
      </c>
      <c r="C439" s="15">
        <f>FAR_POSITION_W_EE_AND_ACCOUNT!Z439</f>
        <v>0</v>
      </c>
      <c r="D439" s="15">
        <f>FAR_POSITION_W_EE_AND_ACCOUNT!U439</f>
        <v>0</v>
      </c>
      <c r="E439">
        <f>FAR_POSITION_W_EE_AND_ACCOUNT!M439</f>
        <v>0</v>
      </c>
      <c r="F439" t="str">
        <f t="shared" si="24"/>
        <v/>
      </c>
      <c r="G439" s="4" t="str">
        <f t="shared" si="25"/>
        <v/>
      </c>
      <c r="H439" s="4" t="str">
        <f t="shared" si="26"/>
        <v/>
      </c>
      <c r="I439" t="str">
        <f t="shared" si="27"/>
        <v>00</v>
      </c>
    </row>
    <row r="440" spans="1:9">
      <c r="A440" t="str">
        <f>IF(FAR_POSITION_W_EE_AND_ACCOUNT!A440="","",FAR_POSITION_W_EE_AND_ACCOUNT!Y440)</f>
        <v/>
      </c>
      <c r="B440" s="15">
        <f>FAR_POSITION_W_EE_AND_ACCOUNT!AA440</f>
        <v>0</v>
      </c>
      <c r="C440" s="15">
        <f>FAR_POSITION_W_EE_AND_ACCOUNT!Z440</f>
        <v>0</v>
      </c>
      <c r="D440" s="15">
        <f>FAR_POSITION_W_EE_AND_ACCOUNT!U440</f>
        <v>0</v>
      </c>
      <c r="E440">
        <f>FAR_POSITION_W_EE_AND_ACCOUNT!M440</f>
        <v>0</v>
      </c>
      <c r="F440" t="str">
        <f t="shared" si="24"/>
        <v/>
      </c>
      <c r="G440" s="4" t="str">
        <f t="shared" si="25"/>
        <v/>
      </c>
      <c r="H440" s="4" t="str">
        <f t="shared" si="26"/>
        <v/>
      </c>
      <c r="I440" t="str">
        <f t="shared" si="27"/>
        <v>00</v>
      </c>
    </row>
    <row r="441" spans="1:9">
      <c r="A441" t="str">
        <f>IF(FAR_POSITION_W_EE_AND_ACCOUNT!A441="","",FAR_POSITION_W_EE_AND_ACCOUNT!Y441)</f>
        <v/>
      </c>
      <c r="B441" s="15">
        <f>FAR_POSITION_W_EE_AND_ACCOUNT!AA441</f>
        <v>0</v>
      </c>
      <c r="C441" s="15">
        <f>FAR_POSITION_W_EE_AND_ACCOUNT!Z441</f>
        <v>0</v>
      </c>
      <c r="D441" s="15">
        <f>FAR_POSITION_W_EE_AND_ACCOUNT!U441</f>
        <v>0</v>
      </c>
      <c r="E441">
        <f>FAR_POSITION_W_EE_AND_ACCOUNT!M441</f>
        <v>0</v>
      </c>
      <c r="F441" t="str">
        <f t="shared" si="24"/>
        <v/>
      </c>
      <c r="G441" s="4" t="str">
        <f t="shared" si="25"/>
        <v/>
      </c>
      <c r="H441" s="4" t="str">
        <f t="shared" si="26"/>
        <v/>
      </c>
      <c r="I441" t="str">
        <f t="shared" si="27"/>
        <v>00</v>
      </c>
    </row>
    <row r="442" spans="1:9">
      <c r="A442" t="str">
        <f>IF(FAR_POSITION_W_EE_AND_ACCOUNT!A442="","",FAR_POSITION_W_EE_AND_ACCOUNT!Y442)</f>
        <v/>
      </c>
      <c r="B442" s="15">
        <f>FAR_POSITION_W_EE_AND_ACCOUNT!AA442</f>
        <v>0</v>
      </c>
      <c r="C442" s="15">
        <f>FAR_POSITION_W_EE_AND_ACCOUNT!Z442</f>
        <v>0</v>
      </c>
      <c r="D442" s="15">
        <f>FAR_POSITION_W_EE_AND_ACCOUNT!U442</f>
        <v>0</v>
      </c>
      <c r="E442">
        <f>FAR_POSITION_W_EE_AND_ACCOUNT!M442</f>
        <v>0</v>
      </c>
      <c r="F442" t="str">
        <f t="shared" si="24"/>
        <v/>
      </c>
      <c r="G442" s="4" t="str">
        <f t="shared" si="25"/>
        <v/>
      </c>
      <c r="H442" s="4" t="str">
        <f t="shared" si="26"/>
        <v/>
      </c>
      <c r="I442" t="str">
        <f t="shared" si="27"/>
        <v>00</v>
      </c>
    </row>
    <row r="443" spans="1:9">
      <c r="A443" t="str">
        <f>IF(FAR_POSITION_W_EE_AND_ACCOUNT!A443="","",FAR_POSITION_W_EE_AND_ACCOUNT!Y443)</f>
        <v/>
      </c>
      <c r="B443" s="15">
        <f>FAR_POSITION_W_EE_AND_ACCOUNT!AA443</f>
        <v>0</v>
      </c>
      <c r="C443" s="15">
        <f>FAR_POSITION_W_EE_AND_ACCOUNT!Z443</f>
        <v>0</v>
      </c>
      <c r="D443" s="15">
        <f>FAR_POSITION_W_EE_AND_ACCOUNT!U443</f>
        <v>0</v>
      </c>
      <c r="E443">
        <f>FAR_POSITION_W_EE_AND_ACCOUNT!M443</f>
        <v>0</v>
      </c>
      <c r="F443" t="str">
        <f t="shared" si="24"/>
        <v/>
      </c>
      <c r="G443" s="4" t="str">
        <f t="shared" si="25"/>
        <v/>
      </c>
      <c r="H443" s="4" t="str">
        <f t="shared" si="26"/>
        <v/>
      </c>
      <c r="I443" t="str">
        <f t="shared" si="27"/>
        <v>00</v>
      </c>
    </row>
    <row r="444" spans="1:9">
      <c r="A444" t="str">
        <f>IF(FAR_POSITION_W_EE_AND_ACCOUNT!A444="","",FAR_POSITION_W_EE_AND_ACCOUNT!Y444)</f>
        <v/>
      </c>
      <c r="B444" s="15">
        <f>FAR_POSITION_W_EE_AND_ACCOUNT!AA444</f>
        <v>0</v>
      </c>
      <c r="C444" s="15">
        <f>FAR_POSITION_W_EE_AND_ACCOUNT!Z444</f>
        <v>0</v>
      </c>
      <c r="D444" s="15">
        <f>FAR_POSITION_W_EE_AND_ACCOUNT!U444</f>
        <v>0</v>
      </c>
      <c r="E444">
        <f>FAR_POSITION_W_EE_AND_ACCOUNT!M444</f>
        <v>0</v>
      </c>
      <c r="F444" t="str">
        <f t="shared" si="24"/>
        <v/>
      </c>
      <c r="G444" s="4" t="str">
        <f t="shared" si="25"/>
        <v/>
      </c>
      <c r="H444" s="4" t="str">
        <f t="shared" si="26"/>
        <v/>
      </c>
      <c r="I444" t="str">
        <f t="shared" si="27"/>
        <v>00</v>
      </c>
    </row>
    <row r="445" spans="1:9">
      <c r="A445" t="str">
        <f>IF(FAR_POSITION_W_EE_AND_ACCOUNT!A445="","",FAR_POSITION_W_EE_AND_ACCOUNT!Y445)</f>
        <v/>
      </c>
      <c r="B445" s="15">
        <f>FAR_POSITION_W_EE_AND_ACCOUNT!AA445</f>
        <v>0</v>
      </c>
      <c r="C445" s="15">
        <f>FAR_POSITION_W_EE_AND_ACCOUNT!Z445</f>
        <v>0</v>
      </c>
      <c r="D445" s="15">
        <f>FAR_POSITION_W_EE_AND_ACCOUNT!U445</f>
        <v>0</v>
      </c>
      <c r="E445">
        <f>FAR_POSITION_W_EE_AND_ACCOUNT!M445</f>
        <v>0</v>
      </c>
      <c r="F445" t="str">
        <f t="shared" si="24"/>
        <v/>
      </c>
      <c r="G445" s="4" t="str">
        <f t="shared" si="25"/>
        <v/>
      </c>
      <c r="H445" s="4" t="str">
        <f t="shared" si="26"/>
        <v/>
      </c>
      <c r="I445" t="str">
        <f t="shared" si="27"/>
        <v>00</v>
      </c>
    </row>
    <row r="446" spans="1:9">
      <c r="A446" t="str">
        <f>IF(FAR_POSITION_W_EE_AND_ACCOUNT!A446="","",FAR_POSITION_W_EE_AND_ACCOUNT!Y446)</f>
        <v/>
      </c>
      <c r="B446" s="15">
        <f>FAR_POSITION_W_EE_AND_ACCOUNT!AA446</f>
        <v>0</v>
      </c>
      <c r="C446" s="15">
        <f>FAR_POSITION_W_EE_AND_ACCOUNT!Z446</f>
        <v>0</v>
      </c>
      <c r="D446" s="15">
        <f>FAR_POSITION_W_EE_AND_ACCOUNT!U446</f>
        <v>0</v>
      </c>
      <c r="E446">
        <f>FAR_POSITION_W_EE_AND_ACCOUNT!M446</f>
        <v>0</v>
      </c>
      <c r="F446" t="str">
        <f t="shared" si="24"/>
        <v/>
      </c>
      <c r="G446" s="4" t="str">
        <f t="shared" si="25"/>
        <v/>
      </c>
      <c r="H446" s="4" t="str">
        <f t="shared" si="26"/>
        <v/>
      </c>
      <c r="I446" t="str">
        <f t="shared" si="27"/>
        <v>00</v>
      </c>
    </row>
    <row r="447" spans="1:9">
      <c r="A447" t="str">
        <f>IF(FAR_POSITION_W_EE_AND_ACCOUNT!A447="","",FAR_POSITION_W_EE_AND_ACCOUNT!Y447)</f>
        <v/>
      </c>
      <c r="B447" s="15">
        <f>FAR_POSITION_W_EE_AND_ACCOUNT!AA447</f>
        <v>0</v>
      </c>
      <c r="C447" s="15">
        <f>FAR_POSITION_W_EE_AND_ACCOUNT!Z447</f>
        <v>0</v>
      </c>
      <c r="D447" s="15">
        <f>FAR_POSITION_W_EE_AND_ACCOUNT!U447</f>
        <v>0</v>
      </c>
      <c r="E447">
        <f>FAR_POSITION_W_EE_AND_ACCOUNT!M447</f>
        <v>0</v>
      </c>
      <c r="F447" t="str">
        <f t="shared" si="24"/>
        <v/>
      </c>
      <c r="G447" s="4" t="str">
        <f t="shared" si="25"/>
        <v/>
      </c>
      <c r="H447" s="4" t="str">
        <f t="shared" si="26"/>
        <v/>
      </c>
      <c r="I447" t="str">
        <f t="shared" si="27"/>
        <v>00</v>
      </c>
    </row>
    <row r="448" spans="1:9">
      <c r="A448" t="str">
        <f>IF(FAR_POSITION_W_EE_AND_ACCOUNT!A448="","",FAR_POSITION_W_EE_AND_ACCOUNT!Y448)</f>
        <v/>
      </c>
      <c r="B448" s="15">
        <f>FAR_POSITION_W_EE_AND_ACCOUNT!AA448</f>
        <v>0</v>
      </c>
      <c r="C448" s="15">
        <f>FAR_POSITION_W_EE_AND_ACCOUNT!Z448</f>
        <v>0</v>
      </c>
      <c r="D448" s="15">
        <f>FAR_POSITION_W_EE_AND_ACCOUNT!U448</f>
        <v>0</v>
      </c>
      <c r="E448">
        <f>FAR_POSITION_W_EE_AND_ACCOUNT!M448</f>
        <v>0</v>
      </c>
      <c r="F448" t="str">
        <f t="shared" si="24"/>
        <v/>
      </c>
      <c r="G448" s="4" t="str">
        <f t="shared" si="25"/>
        <v/>
      </c>
      <c r="H448" s="4" t="str">
        <f t="shared" si="26"/>
        <v/>
      </c>
      <c r="I448" t="str">
        <f t="shared" si="27"/>
        <v>00</v>
      </c>
    </row>
    <row r="449" spans="1:9">
      <c r="A449" t="str">
        <f>IF(FAR_POSITION_W_EE_AND_ACCOUNT!A449="","",FAR_POSITION_W_EE_AND_ACCOUNT!Y449)</f>
        <v/>
      </c>
      <c r="B449" s="15">
        <f>FAR_POSITION_W_EE_AND_ACCOUNT!AA449</f>
        <v>0</v>
      </c>
      <c r="C449" s="15">
        <f>FAR_POSITION_W_EE_AND_ACCOUNT!Z449</f>
        <v>0</v>
      </c>
      <c r="D449" s="15">
        <f>FAR_POSITION_W_EE_AND_ACCOUNT!U449</f>
        <v>0</v>
      </c>
      <c r="E449">
        <f>FAR_POSITION_W_EE_AND_ACCOUNT!M449</f>
        <v>0</v>
      </c>
      <c r="F449" t="str">
        <f t="shared" si="24"/>
        <v/>
      </c>
      <c r="G449" s="4" t="str">
        <f t="shared" si="25"/>
        <v/>
      </c>
      <c r="H449" s="4" t="str">
        <f t="shared" si="26"/>
        <v/>
      </c>
      <c r="I449" t="str">
        <f t="shared" si="27"/>
        <v>00</v>
      </c>
    </row>
    <row r="450" spans="1:9">
      <c r="A450" t="str">
        <f>IF(FAR_POSITION_W_EE_AND_ACCOUNT!A450="","",FAR_POSITION_W_EE_AND_ACCOUNT!Y450)</f>
        <v/>
      </c>
      <c r="B450" s="15">
        <f>FAR_POSITION_W_EE_AND_ACCOUNT!AA450</f>
        <v>0</v>
      </c>
      <c r="C450" s="15">
        <f>FAR_POSITION_W_EE_AND_ACCOUNT!Z450</f>
        <v>0</v>
      </c>
      <c r="D450" s="15">
        <f>FAR_POSITION_W_EE_AND_ACCOUNT!U450</f>
        <v>0</v>
      </c>
      <c r="E450">
        <f>FAR_POSITION_W_EE_AND_ACCOUNT!M450</f>
        <v>0</v>
      </c>
      <c r="F450" t="str">
        <f t="shared" si="24"/>
        <v/>
      </c>
      <c r="G450" s="4" t="str">
        <f t="shared" si="25"/>
        <v/>
      </c>
      <c r="H450" s="4" t="str">
        <f t="shared" si="26"/>
        <v/>
      </c>
      <c r="I450" t="str">
        <f t="shared" si="27"/>
        <v>00</v>
      </c>
    </row>
    <row r="451" spans="1:9">
      <c r="A451" t="str">
        <f>IF(FAR_POSITION_W_EE_AND_ACCOUNT!A451="","",FAR_POSITION_W_EE_AND_ACCOUNT!Y451)</f>
        <v/>
      </c>
      <c r="B451" s="15">
        <f>FAR_POSITION_W_EE_AND_ACCOUNT!AA451</f>
        <v>0</v>
      </c>
      <c r="C451" s="15">
        <f>FAR_POSITION_W_EE_AND_ACCOUNT!Z451</f>
        <v>0</v>
      </c>
      <c r="D451" s="15">
        <f>FAR_POSITION_W_EE_AND_ACCOUNT!U451</f>
        <v>0</v>
      </c>
      <c r="E451">
        <f>FAR_POSITION_W_EE_AND_ACCOUNT!M451</f>
        <v>0</v>
      </c>
      <c r="F451" t="str">
        <f t="shared" ref="F451:F514" si="28">IF(A451="","",LOOKUP(D451,SalaryTypeFTE))</f>
        <v/>
      </c>
      <c r="G451" s="4" t="str">
        <f t="shared" si="25"/>
        <v/>
      </c>
      <c r="H451" s="4" t="str">
        <f t="shared" si="26"/>
        <v/>
      </c>
      <c r="I451" t="str">
        <f t="shared" si="27"/>
        <v>00</v>
      </c>
    </row>
    <row r="452" spans="1:9">
      <c r="A452" t="str">
        <f>IF(FAR_POSITION_W_EE_AND_ACCOUNT!A452="","",FAR_POSITION_W_EE_AND_ACCOUNT!Y452)</f>
        <v/>
      </c>
      <c r="B452" s="15">
        <f>FAR_POSITION_W_EE_AND_ACCOUNT!AA452</f>
        <v>0</v>
      </c>
      <c r="C452" s="15">
        <f>FAR_POSITION_W_EE_AND_ACCOUNT!Z452</f>
        <v>0</v>
      </c>
      <c r="D452" s="15">
        <f>FAR_POSITION_W_EE_AND_ACCOUNT!U452</f>
        <v>0</v>
      </c>
      <c r="E452">
        <f>FAR_POSITION_W_EE_AND_ACCOUNT!M452</f>
        <v>0</v>
      </c>
      <c r="F452" t="str">
        <f t="shared" si="28"/>
        <v/>
      </c>
      <c r="G452" s="4" t="str">
        <f t="shared" ref="G452:G515" si="29">IF(F452="CertificatedFTE","3751000",IF(F452="ClassifiedFTE","3752000",""))</f>
        <v/>
      </c>
      <c r="H452" s="4" t="str">
        <f t="shared" ref="H452:H515" si="30">IF(F452="CertificatedFTE","3701000",IF(F452="ClassifiedFTE","3702000",""))</f>
        <v/>
      </c>
      <c r="I452" t="str">
        <f t="shared" ref="I452:I515" si="31">A452&amp;B452&amp;C452&amp;G452</f>
        <v>00</v>
      </c>
    </row>
    <row r="453" spans="1:9">
      <c r="A453" t="str">
        <f>IF(FAR_POSITION_W_EE_AND_ACCOUNT!A453="","",FAR_POSITION_W_EE_AND_ACCOUNT!Y453)</f>
        <v/>
      </c>
      <c r="B453" s="15">
        <f>FAR_POSITION_W_EE_AND_ACCOUNT!AA453</f>
        <v>0</v>
      </c>
      <c r="C453" s="15">
        <f>FAR_POSITION_W_EE_AND_ACCOUNT!Z453</f>
        <v>0</v>
      </c>
      <c r="D453" s="15">
        <f>FAR_POSITION_W_EE_AND_ACCOUNT!U453</f>
        <v>0</v>
      </c>
      <c r="E453">
        <f>FAR_POSITION_W_EE_AND_ACCOUNT!M453</f>
        <v>0</v>
      </c>
      <c r="F453" t="str">
        <f t="shared" si="28"/>
        <v/>
      </c>
      <c r="G453" s="4" t="str">
        <f t="shared" si="29"/>
        <v/>
      </c>
      <c r="H453" s="4" t="str">
        <f t="shared" si="30"/>
        <v/>
      </c>
      <c r="I453" t="str">
        <f t="shared" si="31"/>
        <v>00</v>
      </c>
    </row>
    <row r="454" spans="1:9">
      <c r="A454" t="str">
        <f>IF(FAR_POSITION_W_EE_AND_ACCOUNT!A454="","",FAR_POSITION_W_EE_AND_ACCOUNT!Y454)</f>
        <v/>
      </c>
      <c r="B454" s="15">
        <f>FAR_POSITION_W_EE_AND_ACCOUNT!AA454</f>
        <v>0</v>
      </c>
      <c r="C454" s="15">
        <f>FAR_POSITION_W_EE_AND_ACCOUNT!Z454</f>
        <v>0</v>
      </c>
      <c r="D454" s="15">
        <f>FAR_POSITION_W_EE_AND_ACCOUNT!U454</f>
        <v>0</v>
      </c>
      <c r="E454">
        <f>FAR_POSITION_W_EE_AND_ACCOUNT!M454</f>
        <v>0</v>
      </c>
      <c r="F454" t="str">
        <f t="shared" si="28"/>
        <v/>
      </c>
      <c r="G454" s="4" t="str">
        <f t="shared" si="29"/>
        <v/>
      </c>
      <c r="H454" s="4" t="str">
        <f t="shared" si="30"/>
        <v/>
      </c>
      <c r="I454" t="str">
        <f t="shared" si="31"/>
        <v>00</v>
      </c>
    </row>
    <row r="455" spans="1:9">
      <c r="A455" t="str">
        <f>IF(FAR_POSITION_W_EE_AND_ACCOUNT!A455="","",FAR_POSITION_W_EE_AND_ACCOUNT!Y455)</f>
        <v/>
      </c>
      <c r="B455" s="15">
        <f>FAR_POSITION_W_EE_AND_ACCOUNT!AA455</f>
        <v>0</v>
      </c>
      <c r="C455" s="15">
        <f>FAR_POSITION_W_EE_AND_ACCOUNT!Z455</f>
        <v>0</v>
      </c>
      <c r="D455" s="15">
        <f>FAR_POSITION_W_EE_AND_ACCOUNT!U455</f>
        <v>0</v>
      </c>
      <c r="E455">
        <f>FAR_POSITION_W_EE_AND_ACCOUNT!M455</f>
        <v>0</v>
      </c>
      <c r="F455" t="str">
        <f t="shared" si="28"/>
        <v/>
      </c>
      <c r="G455" s="4" t="str">
        <f t="shared" si="29"/>
        <v/>
      </c>
      <c r="H455" s="4" t="str">
        <f t="shared" si="30"/>
        <v/>
      </c>
      <c r="I455" t="str">
        <f t="shared" si="31"/>
        <v>00</v>
      </c>
    </row>
    <row r="456" spans="1:9">
      <c r="A456" t="str">
        <f>IF(FAR_POSITION_W_EE_AND_ACCOUNT!A456="","",FAR_POSITION_W_EE_AND_ACCOUNT!Y456)</f>
        <v/>
      </c>
      <c r="B456" s="15">
        <f>FAR_POSITION_W_EE_AND_ACCOUNT!AA456</f>
        <v>0</v>
      </c>
      <c r="C456" s="15">
        <f>FAR_POSITION_W_EE_AND_ACCOUNT!Z456</f>
        <v>0</v>
      </c>
      <c r="D456" s="15">
        <f>FAR_POSITION_W_EE_AND_ACCOUNT!U456</f>
        <v>0</v>
      </c>
      <c r="E456">
        <f>FAR_POSITION_W_EE_AND_ACCOUNT!M456</f>
        <v>0</v>
      </c>
      <c r="F456" t="str">
        <f t="shared" si="28"/>
        <v/>
      </c>
      <c r="G456" s="4" t="str">
        <f t="shared" si="29"/>
        <v/>
      </c>
      <c r="H456" s="4" t="str">
        <f t="shared" si="30"/>
        <v/>
      </c>
      <c r="I456" t="str">
        <f t="shared" si="31"/>
        <v>00</v>
      </c>
    </row>
    <row r="457" spans="1:9">
      <c r="A457" t="str">
        <f>IF(FAR_POSITION_W_EE_AND_ACCOUNT!A457="","",FAR_POSITION_W_EE_AND_ACCOUNT!Y457)</f>
        <v/>
      </c>
      <c r="B457" s="15">
        <f>FAR_POSITION_W_EE_AND_ACCOUNT!AA457</f>
        <v>0</v>
      </c>
      <c r="C457" s="15">
        <f>FAR_POSITION_W_EE_AND_ACCOUNT!Z457</f>
        <v>0</v>
      </c>
      <c r="D457" s="15">
        <f>FAR_POSITION_W_EE_AND_ACCOUNT!U457</f>
        <v>0</v>
      </c>
      <c r="E457">
        <f>FAR_POSITION_W_EE_AND_ACCOUNT!M457</f>
        <v>0</v>
      </c>
      <c r="F457" t="str">
        <f t="shared" si="28"/>
        <v/>
      </c>
      <c r="G457" s="4" t="str">
        <f t="shared" si="29"/>
        <v/>
      </c>
      <c r="H457" s="4" t="str">
        <f t="shared" si="30"/>
        <v/>
      </c>
      <c r="I457" t="str">
        <f t="shared" si="31"/>
        <v>00</v>
      </c>
    </row>
    <row r="458" spans="1:9">
      <c r="A458" t="str">
        <f>IF(FAR_POSITION_W_EE_AND_ACCOUNT!A458="","",FAR_POSITION_W_EE_AND_ACCOUNT!Y458)</f>
        <v/>
      </c>
      <c r="B458" s="15">
        <f>FAR_POSITION_W_EE_AND_ACCOUNT!AA458</f>
        <v>0</v>
      </c>
      <c r="C458" s="15">
        <f>FAR_POSITION_W_EE_AND_ACCOUNT!Z458</f>
        <v>0</v>
      </c>
      <c r="D458" s="15">
        <f>FAR_POSITION_W_EE_AND_ACCOUNT!U458</f>
        <v>0</v>
      </c>
      <c r="E458">
        <f>FAR_POSITION_W_EE_AND_ACCOUNT!M458</f>
        <v>0</v>
      </c>
      <c r="F458" t="str">
        <f t="shared" si="28"/>
        <v/>
      </c>
      <c r="G458" s="4" t="str">
        <f t="shared" si="29"/>
        <v/>
      </c>
      <c r="H458" s="4" t="str">
        <f t="shared" si="30"/>
        <v/>
      </c>
      <c r="I458" t="str">
        <f t="shared" si="31"/>
        <v>00</v>
      </c>
    </row>
    <row r="459" spans="1:9">
      <c r="A459" t="str">
        <f>IF(FAR_POSITION_W_EE_AND_ACCOUNT!A459="","",FAR_POSITION_W_EE_AND_ACCOUNT!Y459)</f>
        <v/>
      </c>
      <c r="B459" s="15">
        <f>FAR_POSITION_W_EE_AND_ACCOUNT!AA459</f>
        <v>0</v>
      </c>
      <c r="C459" s="15">
        <f>FAR_POSITION_W_EE_AND_ACCOUNT!Z459</f>
        <v>0</v>
      </c>
      <c r="D459" s="15">
        <f>FAR_POSITION_W_EE_AND_ACCOUNT!U459</f>
        <v>0</v>
      </c>
      <c r="E459">
        <f>FAR_POSITION_W_EE_AND_ACCOUNT!M459</f>
        <v>0</v>
      </c>
      <c r="F459" t="str">
        <f t="shared" si="28"/>
        <v/>
      </c>
      <c r="G459" s="4" t="str">
        <f t="shared" si="29"/>
        <v/>
      </c>
      <c r="H459" s="4" t="str">
        <f t="shared" si="30"/>
        <v/>
      </c>
      <c r="I459" t="str">
        <f t="shared" si="31"/>
        <v>00</v>
      </c>
    </row>
    <row r="460" spans="1:9">
      <c r="A460" t="str">
        <f>IF(FAR_POSITION_W_EE_AND_ACCOUNT!A460="","",FAR_POSITION_W_EE_AND_ACCOUNT!Y460)</f>
        <v/>
      </c>
      <c r="B460" s="15">
        <f>FAR_POSITION_W_EE_AND_ACCOUNT!AA460</f>
        <v>0</v>
      </c>
      <c r="C460" s="15">
        <f>FAR_POSITION_W_EE_AND_ACCOUNT!Z460</f>
        <v>0</v>
      </c>
      <c r="D460" s="15">
        <f>FAR_POSITION_W_EE_AND_ACCOUNT!U460</f>
        <v>0</v>
      </c>
      <c r="E460">
        <f>FAR_POSITION_W_EE_AND_ACCOUNT!M460</f>
        <v>0</v>
      </c>
      <c r="F460" t="str">
        <f t="shared" si="28"/>
        <v/>
      </c>
      <c r="G460" s="4" t="str">
        <f t="shared" si="29"/>
        <v/>
      </c>
      <c r="H460" s="4" t="str">
        <f t="shared" si="30"/>
        <v/>
      </c>
      <c r="I460" t="str">
        <f t="shared" si="31"/>
        <v>00</v>
      </c>
    </row>
    <row r="461" spans="1:9">
      <c r="A461" t="str">
        <f>IF(FAR_POSITION_W_EE_AND_ACCOUNT!A461="","",FAR_POSITION_W_EE_AND_ACCOUNT!Y461)</f>
        <v/>
      </c>
      <c r="B461" s="15">
        <f>FAR_POSITION_W_EE_AND_ACCOUNT!AA461</f>
        <v>0</v>
      </c>
      <c r="C461" s="15">
        <f>FAR_POSITION_W_EE_AND_ACCOUNT!Z461</f>
        <v>0</v>
      </c>
      <c r="D461" s="15">
        <f>FAR_POSITION_W_EE_AND_ACCOUNT!U461</f>
        <v>0</v>
      </c>
      <c r="E461">
        <f>FAR_POSITION_W_EE_AND_ACCOUNT!M461</f>
        <v>0</v>
      </c>
      <c r="F461" t="str">
        <f t="shared" si="28"/>
        <v/>
      </c>
      <c r="G461" s="4" t="str">
        <f t="shared" si="29"/>
        <v/>
      </c>
      <c r="H461" s="4" t="str">
        <f t="shared" si="30"/>
        <v/>
      </c>
      <c r="I461" t="str">
        <f t="shared" si="31"/>
        <v>00</v>
      </c>
    </row>
    <row r="462" spans="1:9">
      <c r="A462" t="str">
        <f>IF(FAR_POSITION_W_EE_AND_ACCOUNT!A462="","",FAR_POSITION_W_EE_AND_ACCOUNT!Y462)</f>
        <v/>
      </c>
      <c r="B462" s="15">
        <f>FAR_POSITION_W_EE_AND_ACCOUNT!AA462</f>
        <v>0</v>
      </c>
      <c r="C462" s="15">
        <f>FAR_POSITION_W_EE_AND_ACCOUNT!Z462</f>
        <v>0</v>
      </c>
      <c r="D462" s="15">
        <f>FAR_POSITION_W_EE_AND_ACCOUNT!U462</f>
        <v>0</v>
      </c>
      <c r="E462">
        <f>FAR_POSITION_W_EE_AND_ACCOUNT!M462</f>
        <v>0</v>
      </c>
      <c r="F462" t="str">
        <f t="shared" si="28"/>
        <v/>
      </c>
      <c r="G462" s="4" t="str">
        <f t="shared" si="29"/>
        <v/>
      </c>
      <c r="H462" s="4" t="str">
        <f t="shared" si="30"/>
        <v/>
      </c>
      <c r="I462" t="str">
        <f t="shared" si="31"/>
        <v>00</v>
      </c>
    </row>
    <row r="463" spans="1:9">
      <c r="A463" t="str">
        <f>IF(FAR_POSITION_W_EE_AND_ACCOUNT!A463="","",FAR_POSITION_W_EE_AND_ACCOUNT!Y463)</f>
        <v/>
      </c>
      <c r="B463" s="15">
        <f>FAR_POSITION_W_EE_AND_ACCOUNT!AA463</f>
        <v>0</v>
      </c>
      <c r="C463" s="15">
        <f>FAR_POSITION_W_EE_AND_ACCOUNT!Z463</f>
        <v>0</v>
      </c>
      <c r="D463" s="15">
        <f>FAR_POSITION_W_EE_AND_ACCOUNT!U463</f>
        <v>0</v>
      </c>
      <c r="E463">
        <f>FAR_POSITION_W_EE_AND_ACCOUNT!M463</f>
        <v>0</v>
      </c>
      <c r="F463" t="str">
        <f t="shared" si="28"/>
        <v/>
      </c>
      <c r="G463" s="4" t="str">
        <f t="shared" si="29"/>
        <v/>
      </c>
      <c r="H463" s="4" t="str">
        <f t="shared" si="30"/>
        <v/>
      </c>
      <c r="I463" t="str">
        <f t="shared" si="31"/>
        <v>00</v>
      </c>
    </row>
    <row r="464" spans="1:9">
      <c r="A464" t="str">
        <f>IF(FAR_POSITION_W_EE_AND_ACCOUNT!A464="","",FAR_POSITION_W_EE_AND_ACCOUNT!Y464)</f>
        <v/>
      </c>
      <c r="B464" s="15">
        <f>FAR_POSITION_W_EE_AND_ACCOUNT!AA464</f>
        <v>0</v>
      </c>
      <c r="C464" s="15">
        <f>FAR_POSITION_W_EE_AND_ACCOUNT!Z464</f>
        <v>0</v>
      </c>
      <c r="D464" s="15">
        <f>FAR_POSITION_W_EE_AND_ACCOUNT!U464</f>
        <v>0</v>
      </c>
      <c r="E464">
        <f>FAR_POSITION_W_EE_AND_ACCOUNT!M464</f>
        <v>0</v>
      </c>
      <c r="F464" t="str">
        <f t="shared" si="28"/>
        <v/>
      </c>
      <c r="G464" s="4" t="str">
        <f t="shared" si="29"/>
        <v/>
      </c>
      <c r="H464" s="4" t="str">
        <f t="shared" si="30"/>
        <v/>
      </c>
      <c r="I464" t="str">
        <f t="shared" si="31"/>
        <v>00</v>
      </c>
    </row>
    <row r="465" spans="1:9">
      <c r="A465" t="str">
        <f>IF(FAR_POSITION_W_EE_AND_ACCOUNT!A465="","",FAR_POSITION_W_EE_AND_ACCOUNT!Y465)</f>
        <v/>
      </c>
      <c r="B465" s="15">
        <f>FAR_POSITION_W_EE_AND_ACCOUNT!AA465</f>
        <v>0</v>
      </c>
      <c r="C465" s="15">
        <f>FAR_POSITION_W_EE_AND_ACCOUNT!Z465</f>
        <v>0</v>
      </c>
      <c r="D465" s="15">
        <f>FAR_POSITION_W_EE_AND_ACCOUNT!U465</f>
        <v>0</v>
      </c>
      <c r="E465">
        <f>FAR_POSITION_W_EE_AND_ACCOUNT!M465</f>
        <v>0</v>
      </c>
      <c r="F465" t="str">
        <f t="shared" si="28"/>
        <v/>
      </c>
      <c r="G465" s="4" t="str">
        <f t="shared" si="29"/>
        <v/>
      </c>
      <c r="H465" s="4" t="str">
        <f t="shared" si="30"/>
        <v/>
      </c>
      <c r="I465" t="str">
        <f t="shared" si="31"/>
        <v>00</v>
      </c>
    </row>
    <row r="466" spans="1:9">
      <c r="A466" t="str">
        <f>IF(FAR_POSITION_W_EE_AND_ACCOUNT!A466="","",FAR_POSITION_W_EE_AND_ACCOUNT!Y466)</f>
        <v/>
      </c>
      <c r="B466" s="15">
        <f>FAR_POSITION_W_EE_AND_ACCOUNT!AA466</f>
        <v>0</v>
      </c>
      <c r="C466" s="15">
        <f>FAR_POSITION_W_EE_AND_ACCOUNT!Z466</f>
        <v>0</v>
      </c>
      <c r="D466" s="15">
        <f>FAR_POSITION_W_EE_AND_ACCOUNT!U466</f>
        <v>0</v>
      </c>
      <c r="E466">
        <f>FAR_POSITION_W_EE_AND_ACCOUNT!M466</f>
        <v>0</v>
      </c>
      <c r="F466" t="str">
        <f t="shared" si="28"/>
        <v/>
      </c>
      <c r="G466" s="4" t="str">
        <f t="shared" si="29"/>
        <v/>
      </c>
      <c r="H466" s="4" t="str">
        <f t="shared" si="30"/>
        <v/>
      </c>
      <c r="I466" t="str">
        <f t="shared" si="31"/>
        <v>00</v>
      </c>
    </row>
    <row r="467" spans="1:9">
      <c r="A467" t="str">
        <f>IF(FAR_POSITION_W_EE_AND_ACCOUNT!A467="","",FAR_POSITION_W_EE_AND_ACCOUNT!Y467)</f>
        <v/>
      </c>
      <c r="B467" s="15">
        <f>FAR_POSITION_W_EE_AND_ACCOUNT!AA467</f>
        <v>0</v>
      </c>
      <c r="C467" s="15">
        <f>FAR_POSITION_W_EE_AND_ACCOUNT!Z467</f>
        <v>0</v>
      </c>
      <c r="D467" s="15">
        <f>FAR_POSITION_W_EE_AND_ACCOUNT!U467</f>
        <v>0</v>
      </c>
      <c r="E467">
        <f>FAR_POSITION_W_EE_AND_ACCOUNT!M467</f>
        <v>0</v>
      </c>
      <c r="F467" t="str">
        <f t="shared" si="28"/>
        <v/>
      </c>
      <c r="G467" s="4" t="str">
        <f t="shared" si="29"/>
        <v/>
      </c>
      <c r="H467" s="4" t="str">
        <f t="shared" si="30"/>
        <v/>
      </c>
      <c r="I467" t="str">
        <f t="shared" si="31"/>
        <v>00</v>
      </c>
    </row>
    <row r="468" spans="1:9">
      <c r="A468" t="str">
        <f>IF(FAR_POSITION_W_EE_AND_ACCOUNT!A468="","",FAR_POSITION_W_EE_AND_ACCOUNT!Y468)</f>
        <v/>
      </c>
      <c r="B468" s="15">
        <f>FAR_POSITION_W_EE_AND_ACCOUNT!AA468</f>
        <v>0</v>
      </c>
      <c r="C468" s="15">
        <f>FAR_POSITION_W_EE_AND_ACCOUNT!Z468</f>
        <v>0</v>
      </c>
      <c r="D468" s="15">
        <f>FAR_POSITION_W_EE_AND_ACCOUNT!U468</f>
        <v>0</v>
      </c>
      <c r="E468">
        <f>FAR_POSITION_W_EE_AND_ACCOUNT!M468</f>
        <v>0</v>
      </c>
      <c r="F468" t="str">
        <f t="shared" si="28"/>
        <v/>
      </c>
      <c r="G468" s="4" t="str">
        <f t="shared" si="29"/>
        <v/>
      </c>
      <c r="H468" s="4" t="str">
        <f t="shared" si="30"/>
        <v/>
      </c>
      <c r="I468" t="str">
        <f t="shared" si="31"/>
        <v>00</v>
      </c>
    </row>
    <row r="469" spans="1:9">
      <c r="A469" t="str">
        <f>IF(FAR_POSITION_W_EE_AND_ACCOUNT!A469="","",FAR_POSITION_W_EE_AND_ACCOUNT!Y469)</f>
        <v/>
      </c>
      <c r="B469" s="15">
        <f>FAR_POSITION_W_EE_AND_ACCOUNT!AA469</f>
        <v>0</v>
      </c>
      <c r="C469" s="15">
        <f>FAR_POSITION_W_EE_AND_ACCOUNT!Z469</f>
        <v>0</v>
      </c>
      <c r="D469" s="15">
        <f>FAR_POSITION_W_EE_AND_ACCOUNT!U469</f>
        <v>0</v>
      </c>
      <c r="E469">
        <f>FAR_POSITION_W_EE_AND_ACCOUNT!M469</f>
        <v>0</v>
      </c>
      <c r="F469" t="str">
        <f t="shared" si="28"/>
        <v/>
      </c>
      <c r="G469" s="4" t="str">
        <f t="shared" si="29"/>
        <v/>
      </c>
      <c r="H469" s="4" t="str">
        <f t="shared" si="30"/>
        <v/>
      </c>
      <c r="I469" t="str">
        <f t="shared" si="31"/>
        <v>00</v>
      </c>
    </row>
    <row r="470" spans="1:9">
      <c r="A470" t="str">
        <f>IF(FAR_POSITION_W_EE_AND_ACCOUNT!A470="","",FAR_POSITION_W_EE_AND_ACCOUNT!Y470)</f>
        <v/>
      </c>
      <c r="B470" s="15">
        <f>FAR_POSITION_W_EE_AND_ACCOUNT!AA470</f>
        <v>0</v>
      </c>
      <c r="C470" s="15">
        <f>FAR_POSITION_W_EE_AND_ACCOUNT!Z470</f>
        <v>0</v>
      </c>
      <c r="D470" s="15">
        <f>FAR_POSITION_W_EE_AND_ACCOUNT!U470</f>
        <v>0</v>
      </c>
      <c r="E470">
        <f>FAR_POSITION_W_EE_AND_ACCOUNT!M470</f>
        <v>0</v>
      </c>
      <c r="F470" t="str">
        <f t="shared" si="28"/>
        <v/>
      </c>
      <c r="G470" s="4" t="str">
        <f t="shared" si="29"/>
        <v/>
      </c>
      <c r="H470" s="4" t="str">
        <f t="shared" si="30"/>
        <v/>
      </c>
      <c r="I470" t="str">
        <f t="shared" si="31"/>
        <v>00</v>
      </c>
    </row>
    <row r="471" spans="1:9">
      <c r="A471" t="str">
        <f>IF(FAR_POSITION_W_EE_AND_ACCOUNT!A471="","",FAR_POSITION_W_EE_AND_ACCOUNT!Y471)</f>
        <v/>
      </c>
      <c r="B471" s="15">
        <f>FAR_POSITION_W_EE_AND_ACCOUNT!AA471</f>
        <v>0</v>
      </c>
      <c r="C471" s="15">
        <f>FAR_POSITION_W_EE_AND_ACCOUNT!Z471</f>
        <v>0</v>
      </c>
      <c r="D471" s="15">
        <f>FAR_POSITION_W_EE_AND_ACCOUNT!U471</f>
        <v>0</v>
      </c>
      <c r="E471">
        <f>FAR_POSITION_W_EE_AND_ACCOUNT!M471</f>
        <v>0</v>
      </c>
      <c r="F471" t="str">
        <f t="shared" si="28"/>
        <v/>
      </c>
      <c r="G471" s="4" t="str">
        <f t="shared" si="29"/>
        <v/>
      </c>
      <c r="H471" s="4" t="str">
        <f t="shared" si="30"/>
        <v/>
      </c>
      <c r="I471" t="str">
        <f t="shared" si="31"/>
        <v>00</v>
      </c>
    </row>
    <row r="472" spans="1:9">
      <c r="A472" t="str">
        <f>IF(FAR_POSITION_W_EE_AND_ACCOUNT!A472="","",FAR_POSITION_W_EE_AND_ACCOUNT!Y472)</f>
        <v/>
      </c>
      <c r="B472" s="15">
        <f>FAR_POSITION_W_EE_AND_ACCOUNT!AA472</f>
        <v>0</v>
      </c>
      <c r="C472" s="15">
        <f>FAR_POSITION_W_EE_AND_ACCOUNT!Z472</f>
        <v>0</v>
      </c>
      <c r="D472" s="15">
        <f>FAR_POSITION_W_EE_AND_ACCOUNT!U472</f>
        <v>0</v>
      </c>
      <c r="E472">
        <f>FAR_POSITION_W_EE_AND_ACCOUNT!M472</f>
        <v>0</v>
      </c>
      <c r="F472" t="str">
        <f t="shared" si="28"/>
        <v/>
      </c>
      <c r="G472" s="4" t="str">
        <f t="shared" si="29"/>
        <v/>
      </c>
      <c r="H472" s="4" t="str">
        <f t="shared" si="30"/>
        <v/>
      </c>
      <c r="I472" t="str">
        <f t="shared" si="31"/>
        <v>00</v>
      </c>
    </row>
    <row r="473" spans="1:9">
      <c r="A473" t="str">
        <f>IF(FAR_POSITION_W_EE_AND_ACCOUNT!A473="","",FAR_POSITION_W_EE_AND_ACCOUNT!Y473)</f>
        <v/>
      </c>
      <c r="B473" s="15">
        <f>FAR_POSITION_W_EE_AND_ACCOUNT!AA473</f>
        <v>0</v>
      </c>
      <c r="C473" s="15">
        <f>FAR_POSITION_W_EE_AND_ACCOUNT!Z473</f>
        <v>0</v>
      </c>
      <c r="D473" s="15">
        <f>FAR_POSITION_W_EE_AND_ACCOUNT!U473</f>
        <v>0</v>
      </c>
      <c r="E473">
        <f>FAR_POSITION_W_EE_AND_ACCOUNT!M473</f>
        <v>0</v>
      </c>
      <c r="F473" t="str">
        <f t="shared" si="28"/>
        <v/>
      </c>
      <c r="G473" s="4" t="str">
        <f t="shared" si="29"/>
        <v/>
      </c>
      <c r="H473" s="4" t="str">
        <f t="shared" si="30"/>
        <v/>
      </c>
      <c r="I473" t="str">
        <f t="shared" si="31"/>
        <v>00</v>
      </c>
    </row>
    <row r="474" spans="1:9">
      <c r="A474" t="str">
        <f>IF(FAR_POSITION_W_EE_AND_ACCOUNT!A474="","",FAR_POSITION_W_EE_AND_ACCOUNT!Y474)</f>
        <v/>
      </c>
      <c r="B474" s="15">
        <f>FAR_POSITION_W_EE_AND_ACCOUNT!AA474</f>
        <v>0</v>
      </c>
      <c r="C474" s="15">
        <f>FAR_POSITION_W_EE_AND_ACCOUNT!Z474</f>
        <v>0</v>
      </c>
      <c r="D474" s="15">
        <f>FAR_POSITION_W_EE_AND_ACCOUNT!U474</f>
        <v>0</v>
      </c>
      <c r="E474">
        <f>FAR_POSITION_W_EE_AND_ACCOUNT!M474</f>
        <v>0</v>
      </c>
      <c r="F474" t="str">
        <f t="shared" si="28"/>
        <v/>
      </c>
      <c r="G474" s="4" t="str">
        <f t="shared" si="29"/>
        <v/>
      </c>
      <c r="H474" s="4" t="str">
        <f t="shared" si="30"/>
        <v/>
      </c>
      <c r="I474" t="str">
        <f t="shared" si="31"/>
        <v>00</v>
      </c>
    </row>
    <row r="475" spans="1:9">
      <c r="A475" t="str">
        <f>IF(FAR_POSITION_W_EE_AND_ACCOUNT!A475="","",FAR_POSITION_W_EE_AND_ACCOUNT!Y475)</f>
        <v/>
      </c>
      <c r="B475" s="15">
        <f>FAR_POSITION_W_EE_AND_ACCOUNT!AA475</f>
        <v>0</v>
      </c>
      <c r="C475" s="15">
        <f>FAR_POSITION_W_EE_AND_ACCOUNT!Z475</f>
        <v>0</v>
      </c>
      <c r="D475" s="15">
        <f>FAR_POSITION_W_EE_AND_ACCOUNT!U475</f>
        <v>0</v>
      </c>
      <c r="E475">
        <f>FAR_POSITION_W_EE_AND_ACCOUNT!M475</f>
        <v>0</v>
      </c>
      <c r="F475" t="str">
        <f t="shared" si="28"/>
        <v/>
      </c>
      <c r="G475" s="4" t="str">
        <f t="shared" si="29"/>
        <v/>
      </c>
      <c r="H475" s="4" t="str">
        <f t="shared" si="30"/>
        <v/>
      </c>
      <c r="I475" t="str">
        <f t="shared" si="31"/>
        <v>00</v>
      </c>
    </row>
    <row r="476" spans="1:9">
      <c r="A476" t="str">
        <f>IF(FAR_POSITION_W_EE_AND_ACCOUNT!A476="","",FAR_POSITION_W_EE_AND_ACCOUNT!Y476)</f>
        <v/>
      </c>
      <c r="B476" s="15">
        <f>FAR_POSITION_W_EE_AND_ACCOUNT!AA476</f>
        <v>0</v>
      </c>
      <c r="C476" s="15">
        <f>FAR_POSITION_W_EE_AND_ACCOUNT!Z476</f>
        <v>0</v>
      </c>
      <c r="D476" s="15">
        <f>FAR_POSITION_W_EE_AND_ACCOUNT!U476</f>
        <v>0</v>
      </c>
      <c r="E476">
        <f>FAR_POSITION_W_EE_AND_ACCOUNT!M476</f>
        <v>0</v>
      </c>
      <c r="F476" t="str">
        <f t="shared" si="28"/>
        <v/>
      </c>
      <c r="G476" s="4" t="str">
        <f t="shared" si="29"/>
        <v/>
      </c>
      <c r="H476" s="4" t="str">
        <f t="shared" si="30"/>
        <v/>
      </c>
      <c r="I476" t="str">
        <f t="shared" si="31"/>
        <v>00</v>
      </c>
    </row>
    <row r="477" spans="1:9">
      <c r="A477" t="str">
        <f>IF(FAR_POSITION_W_EE_AND_ACCOUNT!A477="","",FAR_POSITION_W_EE_AND_ACCOUNT!Y477)</f>
        <v/>
      </c>
      <c r="B477" s="15">
        <f>FAR_POSITION_W_EE_AND_ACCOUNT!AA477</f>
        <v>0</v>
      </c>
      <c r="C477" s="15">
        <f>FAR_POSITION_W_EE_AND_ACCOUNT!Z477</f>
        <v>0</v>
      </c>
      <c r="D477" s="15">
        <f>FAR_POSITION_W_EE_AND_ACCOUNT!U477</f>
        <v>0</v>
      </c>
      <c r="E477">
        <f>FAR_POSITION_W_EE_AND_ACCOUNT!M477</f>
        <v>0</v>
      </c>
      <c r="F477" t="str">
        <f t="shared" si="28"/>
        <v/>
      </c>
      <c r="G477" s="4" t="str">
        <f t="shared" si="29"/>
        <v/>
      </c>
      <c r="H477" s="4" t="str">
        <f t="shared" si="30"/>
        <v/>
      </c>
      <c r="I477" t="str">
        <f t="shared" si="31"/>
        <v>00</v>
      </c>
    </row>
    <row r="478" spans="1:9">
      <c r="A478" t="str">
        <f>IF(FAR_POSITION_W_EE_AND_ACCOUNT!A478="","",FAR_POSITION_W_EE_AND_ACCOUNT!Y478)</f>
        <v/>
      </c>
      <c r="B478" s="15">
        <f>FAR_POSITION_W_EE_AND_ACCOUNT!AA478</f>
        <v>0</v>
      </c>
      <c r="C478" s="15">
        <f>FAR_POSITION_W_EE_AND_ACCOUNT!Z478</f>
        <v>0</v>
      </c>
      <c r="D478" s="15">
        <f>FAR_POSITION_W_EE_AND_ACCOUNT!U478</f>
        <v>0</v>
      </c>
      <c r="E478">
        <f>FAR_POSITION_W_EE_AND_ACCOUNT!M478</f>
        <v>0</v>
      </c>
      <c r="F478" t="str">
        <f t="shared" si="28"/>
        <v/>
      </c>
      <c r="G478" s="4" t="str">
        <f t="shared" si="29"/>
        <v/>
      </c>
      <c r="H478" s="4" t="str">
        <f t="shared" si="30"/>
        <v/>
      </c>
      <c r="I478" t="str">
        <f t="shared" si="31"/>
        <v>00</v>
      </c>
    </row>
    <row r="479" spans="1:9">
      <c r="A479" t="str">
        <f>IF(FAR_POSITION_W_EE_AND_ACCOUNT!A479="","",FAR_POSITION_W_EE_AND_ACCOUNT!Y479)</f>
        <v/>
      </c>
      <c r="B479" s="15">
        <f>FAR_POSITION_W_EE_AND_ACCOUNT!AA479</f>
        <v>0</v>
      </c>
      <c r="C479" s="15">
        <f>FAR_POSITION_W_EE_AND_ACCOUNT!Z479</f>
        <v>0</v>
      </c>
      <c r="D479" s="15">
        <f>FAR_POSITION_W_EE_AND_ACCOUNT!U479</f>
        <v>0</v>
      </c>
      <c r="E479">
        <f>FAR_POSITION_W_EE_AND_ACCOUNT!M479</f>
        <v>0</v>
      </c>
      <c r="F479" t="str">
        <f t="shared" si="28"/>
        <v/>
      </c>
      <c r="G479" s="4" t="str">
        <f t="shared" si="29"/>
        <v/>
      </c>
      <c r="H479" s="4" t="str">
        <f t="shared" si="30"/>
        <v/>
      </c>
      <c r="I479" t="str">
        <f t="shared" si="31"/>
        <v>00</v>
      </c>
    </row>
    <row r="480" spans="1:9">
      <c r="A480" t="str">
        <f>IF(FAR_POSITION_W_EE_AND_ACCOUNT!A480="","",FAR_POSITION_W_EE_AND_ACCOUNT!Y480)</f>
        <v/>
      </c>
      <c r="B480" s="15">
        <f>FAR_POSITION_W_EE_AND_ACCOUNT!AA480</f>
        <v>0</v>
      </c>
      <c r="C480" s="15">
        <f>FAR_POSITION_W_EE_AND_ACCOUNT!Z480</f>
        <v>0</v>
      </c>
      <c r="D480" s="15">
        <f>FAR_POSITION_W_EE_AND_ACCOUNT!U480</f>
        <v>0</v>
      </c>
      <c r="E480">
        <f>FAR_POSITION_W_EE_AND_ACCOUNT!M480</f>
        <v>0</v>
      </c>
      <c r="F480" t="str">
        <f t="shared" si="28"/>
        <v/>
      </c>
      <c r="G480" s="4" t="str">
        <f t="shared" si="29"/>
        <v/>
      </c>
      <c r="H480" s="4" t="str">
        <f t="shared" si="30"/>
        <v/>
      </c>
      <c r="I480" t="str">
        <f t="shared" si="31"/>
        <v>00</v>
      </c>
    </row>
    <row r="481" spans="1:9">
      <c r="A481" t="str">
        <f>IF(FAR_POSITION_W_EE_AND_ACCOUNT!A481="","",FAR_POSITION_W_EE_AND_ACCOUNT!Y481)</f>
        <v/>
      </c>
      <c r="B481" s="15">
        <f>FAR_POSITION_W_EE_AND_ACCOUNT!AA481</f>
        <v>0</v>
      </c>
      <c r="C481" s="15">
        <f>FAR_POSITION_W_EE_AND_ACCOUNT!Z481</f>
        <v>0</v>
      </c>
      <c r="D481" s="15">
        <f>FAR_POSITION_W_EE_AND_ACCOUNT!U481</f>
        <v>0</v>
      </c>
      <c r="E481">
        <f>FAR_POSITION_W_EE_AND_ACCOUNT!M481</f>
        <v>0</v>
      </c>
      <c r="F481" t="str">
        <f t="shared" si="28"/>
        <v/>
      </c>
      <c r="G481" s="4" t="str">
        <f t="shared" si="29"/>
        <v/>
      </c>
      <c r="H481" s="4" t="str">
        <f t="shared" si="30"/>
        <v/>
      </c>
      <c r="I481" t="str">
        <f t="shared" si="31"/>
        <v>00</v>
      </c>
    </row>
    <row r="482" spans="1:9">
      <c r="A482" t="str">
        <f>IF(FAR_POSITION_W_EE_AND_ACCOUNT!A482="","",FAR_POSITION_W_EE_AND_ACCOUNT!Y482)</f>
        <v/>
      </c>
      <c r="B482" s="15">
        <f>FAR_POSITION_W_EE_AND_ACCOUNT!AA482</f>
        <v>0</v>
      </c>
      <c r="C482" s="15">
        <f>FAR_POSITION_W_EE_AND_ACCOUNT!Z482</f>
        <v>0</v>
      </c>
      <c r="D482" s="15">
        <f>FAR_POSITION_W_EE_AND_ACCOUNT!U482</f>
        <v>0</v>
      </c>
      <c r="E482">
        <f>FAR_POSITION_W_EE_AND_ACCOUNT!M482</f>
        <v>0</v>
      </c>
      <c r="F482" t="str">
        <f t="shared" si="28"/>
        <v/>
      </c>
      <c r="G482" s="4" t="str">
        <f t="shared" si="29"/>
        <v/>
      </c>
      <c r="H482" s="4" t="str">
        <f t="shared" si="30"/>
        <v/>
      </c>
      <c r="I482" t="str">
        <f t="shared" si="31"/>
        <v>00</v>
      </c>
    </row>
    <row r="483" spans="1:9">
      <c r="A483" t="str">
        <f>IF(FAR_POSITION_W_EE_AND_ACCOUNT!A483="","",FAR_POSITION_W_EE_AND_ACCOUNT!Y483)</f>
        <v/>
      </c>
      <c r="B483" s="15">
        <f>FAR_POSITION_W_EE_AND_ACCOUNT!AA483</f>
        <v>0</v>
      </c>
      <c r="C483" s="15">
        <f>FAR_POSITION_W_EE_AND_ACCOUNT!Z483</f>
        <v>0</v>
      </c>
      <c r="D483" s="15">
        <f>FAR_POSITION_W_EE_AND_ACCOUNT!U483</f>
        <v>0</v>
      </c>
      <c r="E483">
        <f>FAR_POSITION_W_EE_AND_ACCOUNT!M483</f>
        <v>0</v>
      </c>
      <c r="F483" t="str">
        <f t="shared" si="28"/>
        <v/>
      </c>
      <c r="G483" s="4" t="str">
        <f t="shared" si="29"/>
        <v/>
      </c>
      <c r="H483" s="4" t="str">
        <f t="shared" si="30"/>
        <v/>
      </c>
      <c r="I483" t="str">
        <f t="shared" si="31"/>
        <v>00</v>
      </c>
    </row>
    <row r="484" spans="1:9">
      <c r="A484" t="str">
        <f>IF(FAR_POSITION_W_EE_AND_ACCOUNT!A484="","",FAR_POSITION_W_EE_AND_ACCOUNT!Y484)</f>
        <v/>
      </c>
      <c r="B484" s="15">
        <f>FAR_POSITION_W_EE_AND_ACCOUNT!AA484</f>
        <v>0</v>
      </c>
      <c r="C484" s="15">
        <f>FAR_POSITION_W_EE_AND_ACCOUNT!Z484</f>
        <v>0</v>
      </c>
      <c r="D484" s="15">
        <f>FAR_POSITION_W_EE_AND_ACCOUNT!U484</f>
        <v>0</v>
      </c>
      <c r="E484">
        <f>FAR_POSITION_W_EE_AND_ACCOUNT!M484</f>
        <v>0</v>
      </c>
      <c r="F484" t="str">
        <f t="shared" si="28"/>
        <v/>
      </c>
      <c r="G484" s="4" t="str">
        <f t="shared" si="29"/>
        <v/>
      </c>
      <c r="H484" s="4" t="str">
        <f t="shared" si="30"/>
        <v/>
      </c>
      <c r="I484" t="str">
        <f t="shared" si="31"/>
        <v>00</v>
      </c>
    </row>
    <row r="485" spans="1:9">
      <c r="A485" t="str">
        <f>IF(FAR_POSITION_W_EE_AND_ACCOUNT!A485="","",FAR_POSITION_W_EE_AND_ACCOUNT!Y485)</f>
        <v/>
      </c>
      <c r="B485" s="15">
        <f>FAR_POSITION_W_EE_AND_ACCOUNT!AA485</f>
        <v>0</v>
      </c>
      <c r="C485" s="15">
        <f>FAR_POSITION_W_EE_AND_ACCOUNT!Z485</f>
        <v>0</v>
      </c>
      <c r="D485" s="15">
        <f>FAR_POSITION_W_EE_AND_ACCOUNT!U485</f>
        <v>0</v>
      </c>
      <c r="E485">
        <f>FAR_POSITION_W_EE_AND_ACCOUNT!M485</f>
        <v>0</v>
      </c>
      <c r="F485" t="str">
        <f t="shared" si="28"/>
        <v/>
      </c>
      <c r="G485" s="4" t="str">
        <f t="shared" si="29"/>
        <v/>
      </c>
      <c r="H485" s="4" t="str">
        <f t="shared" si="30"/>
        <v/>
      </c>
      <c r="I485" t="str">
        <f t="shared" si="31"/>
        <v>00</v>
      </c>
    </row>
    <row r="486" spans="1:9">
      <c r="A486" t="str">
        <f>IF(FAR_POSITION_W_EE_AND_ACCOUNT!A486="","",FAR_POSITION_W_EE_AND_ACCOUNT!Y486)</f>
        <v/>
      </c>
      <c r="B486" s="15">
        <f>FAR_POSITION_W_EE_AND_ACCOUNT!AA486</f>
        <v>0</v>
      </c>
      <c r="C486" s="15">
        <f>FAR_POSITION_W_EE_AND_ACCOUNT!Z486</f>
        <v>0</v>
      </c>
      <c r="D486" s="15">
        <f>FAR_POSITION_W_EE_AND_ACCOUNT!U486</f>
        <v>0</v>
      </c>
      <c r="E486">
        <f>FAR_POSITION_W_EE_AND_ACCOUNT!M486</f>
        <v>0</v>
      </c>
      <c r="F486" t="str">
        <f t="shared" si="28"/>
        <v/>
      </c>
      <c r="G486" s="4" t="str">
        <f t="shared" si="29"/>
        <v/>
      </c>
      <c r="H486" s="4" t="str">
        <f t="shared" si="30"/>
        <v/>
      </c>
      <c r="I486" t="str">
        <f t="shared" si="31"/>
        <v>00</v>
      </c>
    </row>
    <row r="487" spans="1:9">
      <c r="A487" t="str">
        <f>IF(FAR_POSITION_W_EE_AND_ACCOUNT!A487="","",FAR_POSITION_W_EE_AND_ACCOUNT!Y487)</f>
        <v/>
      </c>
      <c r="B487" s="15">
        <f>FAR_POSITION_W_EE_AND_ACCOUNT!AA487</f>
        <v>0</v>
      </c>
      <c r="C487" s="15">
        <f>FAR_POSITION_W_EE_AND_ACCOUNT!Z487</f>
        <v>0</v>
      </c>
      <c r="D487" s="15">
        <f>FAR_POSITION_W_EE_AND_ACCOUNT!U487</f>
        <v>0</v>
      </c>
      <c r="E487">
        <f>FAR_POSITION_W_EE_AND_ACCOUNT!M487</f>
        <v>0</v>
      </c>
      <c r="F487" t="str">
        <f t="shared" si="28"/>
        <v/>
      </c>
      <c r="G487" s="4" t="str">
        <f t="shared" si="29"/>
        <v/>
      </c>
      <c r="H487" s="4" t="str">
        <f t="shared" si="30"/>
        <v/>
      </c>
      <c r="I487" t="str">
        <f t="shared" si="31"/>
        <v>00</v>
      </c>
    </row>
    <row r="488" spans="1:9">
      <c r="A488" t="str">
        <f>IF(FAR_POSITION_W_EE_AND_ACCOUNT!A488="","",FAR_POSITION_W_EE_AND_ACCOUNT!Y488)</f>
        <v/>
      </c>
      <c r="B488" s="15">
        <f>FAR_POSITION_W_EE_AND_ACCOUNT!AA488</f>
        <v>0</v>
      </c>
      <c r="C488" s="15">
        <f>FAR_POSITION_W_EE_AND_ACCOUNT!Z488</f>
        <v>0</v>
      </c>
      <c r="D488" s="15">
        <f>FAR_POSITION_W_EE_AND_ACCOUNT!U488</f>
        <v>0</v>
      </c>
      <c r="E488">
        <f>FAR_POSITION_W_EE_AND_ACCOUNT!M488</f>
        <v>0</v>
      </c>
      <c r="F488" t="str">
        <f t="shared" si="28"/>
        <v/>
      </c>
      <c r="G488" s="4" t="str">
        <f t="shared" si="29"/>
        <v/>
      </c>
      <c r="H488" s="4" t="str">
        <f t="shared" si="30"/>
        <v/>
      </c>
      <c r="I488" t="str">
        <f t="shared" si="31"/>
        <v>00</v>
      </c>
    </row>
    <row r="489" spans="1:9">
      <c r="A489" t="str">
        <f>IF(FAR_POSITION_W_EE_AND_ACCOUNT!A489="","",FAR_POSITION_W_EE_AND_ACCOUNT!Y489)</f>
        <v/>
      </c>
      <c r="B489" s="15">
        <f>FAR_POSITION_W_EE_AND_ACCOUNT!AA489</f>
        <v>0</v>
      </c>
      <c r="C489" s="15">
        <f>FAR_POSITION_W_EE_AND_ACCOUNT!Z489</f>
        <v>0</v>
      </c>
      <c r="D489" s="15">
        <f>FAR_POSITION_W_EE_AND_ACCOUNT!U489</f>
        <v>0</v>
      </c>
      <c r="E489">
        <f>FAR_POSITION_W_EE_AND_ACCOUNT!M489</f>
        <v>0</v>
      </c>
      <c r="F489" t="str">
        <f t="shared" si="28"/>
        <v/>
      </c>
      <c r="G489" s="4" t="str">
        <f t="shared" si="29"/>
        <v/>
      </c>
      <c r="H489" s="4" t="str">
        <f t="shared" si="30"/>
        <v/>
      </c>
      <c r="I489" t="str">
        <f t="shared" si="31"/>
        <v>00</v>
      </c>
    </row>
    <row r="490" spans="1:9">
      <c r="A490" t="str">
        <f>IF(FAR_POSITION_W_EE_AND_ACCOUNT!A490="","",FAR_POSITION_W_EE_AND_ACCOUNT!Y490)</f>
        <v/>
      </c>
      <c r="B490" s="15">
        <f>FAR_POSITION_W_EE_AND_ACCOUNT!AA490</f>
        <v>0</v>
      </c>
      <c r="C490" s="15">
        <f>FAR_POSITION_W_EE_AND_ACCOUNT!Z490</f>
        <v>0</v>
      </c>
      <c r="D490" s="15">
        <f>FAR_POSITION_W_EE_AND_ACCOUNT!U490</f>
        <v>0</v>
      </c>
      <c r="E490">
        <f>FAR_POSITION_W_EE_AND_ACCOUNT!M490</f>
        <v>0</v>
      </c>
      <c r="F490" t="str">
        <f t="shared" si="28"/>
        <v/>
      </c>
      <c r="G490" s="4" t="str">
        <f t="shared" si="29"/>
        <v/>
      </c>
      <c r="H490" s="4" t="str">
        <f t="shared" si="30"/>
        <v/>
      </c>
      <c r="I490" t="str">
        <f t="shared" si="31"/>
        <v>00</v>
      </c>
    </row>
    <row r="491" spans="1:9">
      <c r="A491" t="str">
        <f>IF(FAR_POSITION_W_EE_AND_ACCOUNT!A491="","",FAR_POSITION_W_EE_AND_ACCOUNT!Y491)</f>
        <v/>
      </c>
      <c r="B491" s="15">
        <f>FAR_POSITION_W_EE_AND_ACCOUNT!AA491</f>
        <v>0</v>
      </c>
      <c r="C491" s="15">
        <f>FAR_POSITION_W_EE_AND_ACCOUNT!Z491</f>
        <v>0</v>
      </c>
      <c r="D491" s="15">
        <f>FAR_POSITION_W_EE_AND_ACCOUNT!U491</f>
        <v>0</v>
      </c>
      <c r="E491">
        <f>FAR_POSITION_W_EE_AND_ACCOUNT!M491</f>
        <v>0</v>
      </c>
      <c r="F491" t="str">
        <f t="shared" si="28"/>
        <v/>
      </c>
      <c r="G491" s="4" t="str">
        <f t="shared" si="29"/>
        <v/>
      </c>
      <c r="H491" s="4" t="str">
        <f t="shared" si="30"/>
        <v/>
      </c>
      <c r="I491" t="str">
        <f t="shared" si="31"/>
        <v>00</v>
      </c>
    </row>
    <row r="492" spans="1:9">
      <c r="A492" t="str">
        <f>IF(FAR_POSITION_W_EE_AND_ACCOUNT!A492="","",FAR_POSITION_W_EE_AND_ACCOUNT!Y492)</f>
        <v/>
      </c>
      <c r="B492" s="15">
        <f>FAR_POSITION_W_EE_AND_ACCOUNT!AA492</f>
        <v>0</v>
      </c>
      <c r="C492" s="15">
        <f>FAR_POSITION_W_EE_AND_ACCOUNT!Z492</f>
        <v>0</v>
      </c>
      <c r="D492" s="15">
        <f>FAR_POSITION_W_EE_AND_ACCOUNT!U492</f>
        <v>0</v>
      </c>
      <c r="E492">
        <f>FAR_POSITION_W_EE_AND_ACCOUNT!M492</f>
        <v>0</v>
      </c>
      <c r="F492" t="str">
        <f t="shared" si="28"/>
        <v/>
      </c>
      <c r="G492" s="4" t="str">
        <f t="shared" si="29"/>
        <v/>
      </c>
      <c r="H492" s="4" t="str">
        <f t="shared" si="30"/>
        <v/>
      </c>
      <c r="I492" t="str">
        <f t="shared" si="31"/>
        <v>00</v>
      </c>
    </row>
    <row r="493" spans="1:9">
      <c r="A493" t="str">
        <f>IF(FAR_POSITION_W_EE_AND_ACCOUNT!A493="","",FAR_POSITION_W_EE_AND_ACCOUNT!Y493)</f>
        <v/>
      </c>
      <c r="B493" s="15">
        <f>FAR_POSITION_W_EE_AND_ACCOUNT!AA493</f>
        <v>0</v>
      </c>
      <c r="C493" s="15">
        <f>FAR_POSITION_W_EE_AND_ACCOUNT!Z493</f>
        <v>0</v>
      </c>
      <c r="D493" s="15">
        <f>FAR_POSITION_W_EE_AND_ACCOUNT!U493</f>
        <v>0</v>
      </c>
      <c r="E493">
        <f>FAR_POSITION_W_EE_AND_ACCOUNT!M493</f>
        <v>0</v>
      </c>
      <c r="F493" t="str">
        <f t="shared" si="28"/>
        <v/>
      </c>
      <c r="G493" s="4" t="str">
        <f t="shared" si="29"/>
        <v/>
      </c>
      <c r="H493" s="4" t="str">
        <f t="shared" si="30"/>
        <v/>
      </c>
      <c r="I493" t="str">
        <f t="shared" si="31"/>
        <v>00</v>
      </c>
    </row>
    <row r="494" spans="1:9">
      <c r="A494" t="str">
        <f>IF(FAR_POSITION_W_EE_AND_ACCOUNT!A494="","",FAR_POSITION_W_EE_AND_ACCOUNT!Y494)</f>
        <v/>
      </c>
      <c r="B494" s="15">
        <f>FAR_POSITION_W_EE_AND_ACCOUNT!AA494</f>
        <v>0</v>
      </c>
      <c r="C494" s="15">
        <f>FAR_POSITION_W_EE_AND_ACCOUNT!Z494</f>
        <v>0</v>
      </c>
      <c r="D494" s="15">
        <f>FAR_POSITION_W_EE_AND_ACCOUNT!U494</f>
        <v>0</v>
      </c>
      <c r="E494">
        <f>FAR_POSITION_W_EE_AND_ACCOUNT!M494</f>
        <v>0</v>
      </c>
      <c r="F494" t="str">
        <f t="shared" si="28"/>
        <v/>
      </c>
      <c r="G494" s="4" t="str">
        <f t="shared" si="29"/>
        <v/>
      </c>
      <c r="H494" s="4" t="str">
        <f t="shared" si="30"/>
        <v/>
      </c>
      <c r="I494" t="str">
        <f t="shared" si="31"/>
        <v>00</v>
      </c>
    </row>
    <row r="495" spans="1:9">
      <c r="A495" t="str">
        <f>IF(FAR_POSITION_W_EE_AND_ACCOUNT!A495="","",FAR_POSITION_W_EE_AND_ACCOUNT!Y495)</f>
        <v/>
      </c>
      <c r="B495" s="15">
        <f>FAR_POSITION_W_EE_AND_ACCOUNT!AA495</f>
        <v>0</v>
      </c>
      <c r="C495" s="15">
        <f>FAR_POSITION_W_EE_AND_ACCOUNT!Z495</f>
        <v>0</v>
      </c>
      <c r="D495" s="15">
        <f>FAR_POSITION_W_EE_AND_ACCOUNT!U495</f>
        <v>0</v>
      </c>
      <c r="E495">
        <f>FAR_POSITION_W_EE_AND_ACCOUNT!M495</f>
        <v>0</v>
      </c>
      <c r="F495" t="str">
        <f t="shared" si="28"/>
        <v/>
      </c>
      <c r="G495" s="4" t="str">
        <f t="shared" si="29"/>
        <v/>
      </c>
      <c r="H495" s="4" t="str">
        <f t="shared" si="30"/>
        <v/>
      </c>
      <c r="I495" t="str">
        <f t="shared" si="31"/>
        <v>00</v>
      </c>
    </row>
    <row r="496" spans="1:9">
      <c r="A496" t="str">
        <f>IF(FAR_POSITION_W_EE_AND_ACCOUNT!A496="","",FAR_POSITION_W_EE_AND_ACCOUNT!Y496)</f>
        <v/>
      </c>
      <c r="B496" s="15">
        <f>FAR_POSITION_W_EE_AND_ACCOUNT!AA496</f>
        <v>0</v>
      </c>
      <c r="C496" s="15">
        <f>FAR_POSITION_W_EE_AND_ACCOUNT!Z496</f>
        <v>0</v>
      </c>
      <c r="D496" s="15">
        <f>FAR_POSITION_W_EE_AND_ACCOUNT!U496</f>
        <v>0</v>
      </c>
      <c r="E496">
        <f>FAR_POSITION_W_EE_AND_ACCOUNT!M496</f>
        <v>0</v>
      </c>
      <c r="F496" t="str">
        <f t="shared" si="28"/>
        <v/>
      </c>
      <c r="G496" s="4" t="str">
        <f t="shared" si="29"/>
        <v/>
      </c>
      <c r="H496" s="4" t="str">
        <f t="shared" si="30"/>
        <v/>
      </c>
      <c r="I496" t="str">
        <f t="shared" si="31"/>
        <v>00</v>
      </c>
    </row>
    <row r="497" spans="1:9">
      <c r="A497" t="str">
        <f>IF(FAR_POSITION_W_EE_AND_ACCOUNT!A497="","",FAR_POSITION_W_EE_AND_ACCOUNT!Y497)</f>
        <v/>
      </c>
      <c r="B497" s="15">
        <f>FAR_POSITION_W_EE_AND_ACCOUNT!AA497</f>
        <v>0</v>
      </c>
      <c r="C497" s="15">
        <f>FAR_POSITION_W_EE_AND_ACCOUNT!Z497</f>
        <v>0</v>
      </c>
      <c r="D497" s="15">
        <f>FAR_POSITION_W_EE_AND_ACCOUNT!U497</f>
        <v>0</v>
      </c>
      <c r="E497">
        <f>FAR_POSITION_W_EE_AND_ACCOUNT!M497</f>
        <v>0</v>
      </c>
      <c r="F497" t="str">
        <f t="shared" si="28"/>
        <v/>
      </c>
      <c r="G497" s="4" t="str">
        <f t="shared" si="29"/>
        <v/>
      </c>
      <c r="H497" s="4" t="str">
        <f t="shared" si="30"/>
        <v/>
      </c>
      <c r="I497" t="str">
        <f t="shared" si="31"/>
        <v>00</v>
      </c>
    </row>
    <row r="498" spans="1:9">
      <c r="A498" t="str">
        <f>IF(FAR_POSITION_W_EE_AND_ACCOUNT!A498="","",FAR_POSITION_W_EE_AND_ACCOUNT!Y498)</f>
        <v/>
      </c>
      <c r="B498" s="15">
        <f>FAR_POSITION_W_EE_AND_ACCOUNT!AA498</f>
        <v>0</v>
      </c>
      <c r="C498" s="15">
        <f>FAR_POSITION_W_EE_AND_ACCOUNT!Z498</f>
        <v>0</v>
      </c>
      <c r="D498" s="15">
        <f>FAR_POSITION_W_EE_AND_ACCOUNT!U498</f>
        <v>0</v>
      </c>
      <c r="E498">
        <f>FAR_POSITION_W_EE_AND_ACCOUNT!M498</f>
        <v>0</v>
      </c>
      <c r="F498" t="str">
        <f t="shared" si="28"/>
        <v/>
      </c>
      <c r="G498" s="4" t="str">
        <f t="shared" si="29"/>
        <v/>
      </c>
      <c r="H498" s="4" t="str">
        <f t="shared" si="30"/>
        <v/>
      </c>
      <c r="I498" t="str">
        <f t="shared" si="31"/>
        <v>00</v>
      </c>
    </row>
    <row r="499" spans="1:9">
      <c r="A499" t="str">
        <f>IF(FAR_POSITION_W_EE_AND_ACCOUNT!A499="","",FAR_POSITION_W_EE_AND_ACCOUNT!Y499)</f>
        <v/>
      </c>
      <c r="B499" s="15">
        <f>FAR_POSITION_W_EE_AND_ACCOUNT!AA499</f>
        <v>0</v>
      </c>
      <c r="C499" s="15">
        <f>FAR_POSITION_W_EE_AND_ACCOUNT!Z499</f>
        <v>0</v>
      </c>
      <c r="D499" s="15">
        <f>FAR_POSITION_W_EE_AND_ACCOUNT!U499</f>
        <v>0</v>
      </c>
      <c r="E499">
        <f>FAR_POSITION_W_EE_AND_ACCOUNT!M499</f>
        <v>0</v>
      </c>
      <c r="F499" t="str">
        <f t="shared" si="28"/>
        <v/>
      </c>
      <c r="G499" s="4" t="str">
        <f t="shared" si="29"/>
        <v/>
      </c>
      <c r="H499" s="4" t="str">
        <f t="shared" si="30"/>
        <v/>
      </c>
      <c r="I499" t="str">
        <f t="shared" si="31"/>
        <v>00</v>
      </c>
    </row>
    <row r="500" spans="1:9">
      <c r="A500" t="str">
        <f>IF(FAR_POSITION_W_EE_AND_ACCOUNT!A500="","",FAR_POSITION_W_EE_AND_ACCOUNT!Y500)</f>
        <v/>
      </c>
      <c r="B500" s="15">
        <f>FAR_POSITION_W_EE_AND_ACCOUNT!AA500</f>
        <v>0</v>
      </c>
      <c r="C500" s="15">
        <f>FAR_POSITION_W_EE_AND_ACCOUNT!Z500</f>
        <v>0</v>
      </c>
      <c r="D500" s="15">
        <f>FAR_POSITION_W_EE_AND_ACCOUNT!U500</f>
        <v>0</v>
      </c>
      <c r="E500">
        <f>FAR_POSITION_W_EE_AND_ACCOUNT!M500</f>
        <v>0</v>
      </c>
      <c r="F500" t="str">
        <f t="shared" si="28"/>
        <v/>
      </c>
      <c r="G500" s="4" t="str">
        <f t="shared" si="29"/>
        <v/>
      </c>
      <c r="H500" s="4" t="str">
        <f t="shared" si="30"/>
        <v/>
      </c>
      <c r="I500" t="str">
        <f t="shared" si="31"/>
        <v>00</v>
      </c>
    </row>
    <row r="501" spans="1:9">
      <c r="A501" t="str">
        <f>IF(FAR_POSITION_W_EE_AND_ACCOUNT!A501="","",FAR_POSITION_W_EE_AND_ACCOUNT!Y501)</f>
        <v/>
      </c>
      <c r="B501" s="15">
        <f>FAR_POSITION_W_EE_AND_ACCOUNT!AA501</f>
        <v>0</v>
      </c>
      <c r="C501" s="15">
        <f>FAR_POSITION_W_EE_AND_ACCOUNT!Z501</f>
        <v>0</v>
      </c>
      <c r="D501" s="15">
        <f>FAR_POSITION_W_EE_AND_ACCOUNT!U501</f>
        <v>0</v>
      </c>
      <c r="E501">
        <f>FAR_POSITION_W_EE_AND_ACCOUNT!M501</f>
        <v>0</v>
      </c>
      <c r="F501" t="str">
        <f t="shared" si="28"/>
        <v/>
      </c>
      <c r="G501" s="4" t="str">
        <f t="shared" si="29"/>
        <v/>
      </c>
      <c r="H501" s="4" t="str">
        <f t="shared" si="30"/>
        <v/>
      </c>
      <c r="I501" t="str">
        <f t="shared" si="31"/>
        <v>00</v>
      </c>
    </row>
    <row r="502" spans="1:9">
      <c r="A502" t="str">
        <f>IF(FAR_POSITION_W_EE_AND_ACCOUNT!A502="","",FAR_POSITION_W_EE_AND_ACCOUNT!Y502)</f>
        <v/>
      </c>
      <c r="B502" s="15">
        <f>FAR_POSITION_W_EE_AND_ACCOUNT!AA502</f>
        <v>0</v>
      </c>
      <c r="C502" s="15">
        <f>FAR_POSITION_W_EE_AND_ACCOUNT!Z502</f>
        <v>0</v>
      </c>
      <c r="D502" s="15">
        <f>FAR_POSITION_W_EE_AND_ACCOUNT!U502</f>
        <v>0</v>
      </c>
      <c r="E502">
        <f>FAR_POSITION_W_EE_AND_ACCOUNT!M502</f>
        <v>0</v>
      </c>
      <c r="F502" t="str">
        <f t="shared" si="28"/>
        <v/>
      </c>
      <c r="G502" s="4" t="str">
        <f t="shared" si="29"/>
        <v/>
      </c>
      <c r="H502" s="4" t="str">
        <f t="shared" si="30"/>
        <v/>
      </c>
      <c r="I502" t="str">
        <f t="shared" si="31"/>
        <v>00</v>
      </c>
    </row>
    <row r="503" spans="1:9">
      <c r="A503" t="str">
        <f>IF(FAR_POSITION_W_EE_AND_ACCOUNT!A503="","",FAR_POSITION_W_EE_AND_ACCOUNT!Y503)</f>
        <v/>
      </c>
      <c r="B503" s="15">
        <f>FAR_POSITION_W_EE_AND_ACCOUNT!AA503</f>
        <v>0</v>
      </c>
      <c r="C503" s="15">
        <f>FAR_POSITION_W_EE_AND_ACCOUNT!Z503</f>
        <v>0</v>
      </c>
      <c r="D503" s="15">
        <f>FAR_POSITION_W_EE_AND_ACCOUNT!U503</f>
        <v>0</v>
      </c>
      <c r="E503">
        <f>FAR_POSITION_W_EE_AND_ACCOUNT!M503</f>
        <v>0</v>
      </c>
      <c r="F503" t="str">
        <f t="shared" si="28"/>
        <v/>
      </c>
      <c r="G503" s="4" t="str">
        <f t="shared" si="29"/>
        <v/>
      </c>
      <c r="H503" s="4" t="str">
        <f t="shared" si="30"/>
        <v/>
      </c>
      <c r="I503" t="str">
        <f t="shared" si="31"/>
        <v>00</v>
      </c>
    </row>
    <row r="504" spans="1:9">
      <c r="A504" t="str">
        <f>IF(FAR_POSITION_W_EE_AND_ACCOUNT!A504="","",FAR_POSITION_W_EE_AND_ACCOUNT!Y504)</f>
        <v/>
      </c>
      <c r="B504" s="15">
        <f>FAR_POSITION_W_EE_AND_ACCOUNT!AA504</f>
        <v>0</v>
      </c>
      <c r="C504" s="15">
        <f>FAR_POSITION_W_EE_AND_ACCOUNT!Z504</f>
        <v>0</v>
      </c>
      <c r="D504" s="15">
        <f>FAR_POSITION_W_EE_AND_ACCOUNT!U504</f>
        <v>0</v>
      </c>
      <c r="E504">
        <f>FAR_POSITION_W_EE_AND_ACCOUNT!M504</f>
        <v>0</v>
      </c>
      <c r="F504" t="str">
        <f t="shared" si="28"/>
        <v/>
      </c>
      <c r="G504" s="4" t="str">
        <f t="shared" si="29"/>
        <v/>
      </c>
      <c r="H504" s="4" t="str">
        <f t="shared" si="30"/>
        <v/>
      </c>
      <c r="I504" t="str">
        <f t="shared" si="31"/>
        <v>00</v>
      </c>
    </row>
    <row r="505" spans="1:9">
      <c r="A505" t="str">
        <f>IF(FAR_POSITION_W_EE_AND_ACCOUNT!A505="","",FAR_POSITION_W_EE_AND_ACCOUNT!Y505)</f>
        <v/>
      </c>
      <c r="B505" s="15">
        <f>FAR_POSITION_W_EE_AND_ACCOUNT!AA505</f>
        <v>0</v>
      </c>
      <c r="C505" s="15">
        <f>FAR_POSITION_W_EE_AND_ACCOUNT!Z505</f>
        <v>0</v>
      </c>
      <c r="D505" s="15">
        <f>FAR_POSITION_W_EE_AND_ACCOUNT!U505</f>
        <v>0</v>
      </c>
      <c r="E505">
        <f>FAR_POSITION_W_EE_AND_ACCOUNT!M505</f>
        <v>0</v>
      </c>
      <c r="F505" t="str">
        <f t="shared" si="28"/>
        <v/>
      </c>
      <c r="G505" s="4" t="str">
        <f t="shared" si="29"/>
        <v/>
      </c>
      <c r="H505" s="4" t="str">
        <f t="shared" si="30"/>
        <v/>
      </c>
      <c r="I505" t="str">
        <f t="shared" si="31"/>
        <v>00</v>
      </c>
    </row>
    <row r="506" spans="1:9">
      <c r="A506" t="str">
        <f>IF(FAR_POSITION_W_EE_AND_ACCOUNT!A506="","",FAR_POSITION_W_EE_AND_ACCOUNT!Y506)</f>
        <v/>
      </c>
      <c r="B506" s="15">
        <f>FAR_POSITION_W_EE_AND_ACCOUNT!AA506</f>
        <v>0</v>
      </c>
      <c r="C506" s="15">
        <f>FAR_POSITION_W_EE_AND_ACCOUNT!Z506</f>
        <v>0</v>
      </c>
      <c r="D506" s="15">
        <f>FAR_POSITION_W_EE_AND_ACCOUNT!U506</f>
        <v>0</v>
      </c>
      <c r="E506">
        <f>FAR_POSITION_W_EE_AND_ACCOUNT!M506</f>
        <v>0</v>
      </c>
      <c r="F506" t="str">
        <f t="shared" si="28"/>
        <v/>
      </c>
      <c r="G506" s="4" t="str">
        <f t="shared" si="29"/>
        <v/>
      </c>
      <c r="H506" s="4" t="str">
        <f t="shared" si="30"/>
        <v/>
      </c>
      <c r="I506" t="str">
        <f t="shared" si="31"/>
        <v>00</v>
      </c>
    </row>
    <row r="507" spans="1:9">
      <c r="A507" t="str">
        <f>IF(FAR_POSITION_W_EE_AND_ACCOUNT!A507="","",FAR_POSITION_W_EE_AND_ACCOUNT!Y507)</f>
        <v/>
      </c>
      <c r="B507" s="15">
        <f>FAR_POSITION_W_EE_AND_ACCOUNT!AA507</f>
        <v>0</v>
      </c>
      <c r="C507" s="15">
        <f>FAR_POSITION_W_EE_AND_ACCOUNT!Z507</f>
        <v>0</v>
      </c>
      <c r="D507" s="15">
        <f>FAR_POSITION_W_EE_AND_ACCOUNT!U507</f>
        <v>0</v>
      </c>
      <c r="E507">
        <f>FAR_POSITION_W_EE_AND_ACCOUNT!M507</f>
        <v>0</v>
      </c>
      <c r="F507" t="str">
        <f t="shared" si="28"/>
        <v/>
      </c>
      <c r="G507" s="4" t="str">
        <f t="shared" si="29"/>
        <v/>
      </c>
      <c r="H507" s="4" t="str">
        <f t="shared" si="30"/>
        <v/>
      </c>
      <c r="I507" t="str">
        <f t="shared" si="31"/>
        <v>00</v>
      </c>
    </row>
    <row r="508" spans="1:9">
      <c r="A508" t="str">
        <f>IF(FAR_POSITION_W_EE_AND_ACCOUNT!A508="","",FAR_POSITION_W_EE_AND_ACCOUNT!Y508)</f>
        <v/>
      </c>
      <c r="B508" s="15">
        <f>FAR_POSITION_W_EE_AND_ACCOUNT!AA508</f>
        <v>0</v>
      </c>
      <c r="C508" s="15">
        <f>FAR_POSITION_W_EE_AND_ACCOUNT!Z508</f>
        <v>0</v>
      </c>
      <c r="D508" s="15">
        <f>FAR_POSITION_W_EE_AND_ACCOUNT!U508</f>
        <v>0</v>
      </c>
      <c r="E508">
        <f>FAR_POSITION_W_EE_AND_ACCOUNT!M508</f>
        <v>0</v>
      </c>
      <c r="F508" t="str">
        <f t="shared" si="28"/>
        <v/>
      </c>
      <c r="G508" s="4" t="str">
        <f t="shared" si="29"/>
        <v/>
      </c>
      <c r="H508" s="4" t="str">
        <f t="shared" si="30"/>
        <v/>
      </c>
      <c r="I508" t="str">
        <f t="shared" si="31"/>
        <v>00</v>
      </c>
    </row>
    <row r="509" spans="1:9">
      <c r="A509" t="str">
        <f>IF(FAR_POSITION_W_EE_AND_ACCOUNT!A509="","",FAR_POSITION_W_EE_AND_ACCOUNT!Y509)</f>
        <v/>
      </c>
      <c r="B509" s="15">
        <f>FAR_POSITION_W_EE_AND_ACCOUNT!AA509</f>
        <v>0</v>
      </c>
      <c r="C509" s="15">
        <f>FAR_POSITION_W_EE_AND_ACCOUNT!Z509</f>
        <v>0</v>
      </c>
      <c r="D509" s="15">
        <f>FAR_POSITION_W_EE_AND_ACCOUNT!U509</f>
        <v>0</v>
      </c>
      <c r="E509">
        <f>FAR_POSITION_W_EE_AND_ACCOUNT!M509</f>
        <v>0</v>
      </c>
      <c r="F509" t="str">
        <f t="shared" si="28"/>
        <v/>
      </c>
      <c r="G509" s="4" t="str">
        <f t="shared" si="29"/>
        <v/>
      </c>
      <c r="H509" s="4" t="str">
        <f t="shared" si="30"/>
        <v/>
      </c>
      <c r="I509" t="str">
        <f t="shared" si="31"/>
        <v>00</v>
      </c>
    </row>
    <row r="510" spans="1:9">
      <c r="A510" t="str">
        <f>IF(FAR_POSITION_W_EE_AND_ACCOUNT!A510="","",FAR_POSITION_W_EE_AND_ACCOUNT!Y510)</f>
        <v/>
      </c>
      <c r="B510" s="15">
        <f>FAR_POSITION_W_EE_AND_ACCOUNT!AA510</f>
        <v>0</v>
      </c>
      <c r="C510" s="15">
        <f>FAR_POSITION_W_EE_AND_ACCOUNT!Z510</f>
        <v>0</v>
      </c>
      <c r="D510" s="15">
        <f>FAR_POSITION_W_EE_AND_ACCOUNT!U510</f>
        <v>0</v>
      </c>
      <c r="E510">
        <f>FAR_POSITION_W_EE_AND_ACCOUNT!M510</f>
        <v>0</v>
      </c>
      <c r="F510" t="str">
        <f t="shared" si="28"/>
        <v/>
      </c>
      <c r="G510" s="4" t="str">
        <f t="shared" si="29"/>
        <v/>
      </c>
      <c r="H510" s="4" t="str">
        <f t="shared" si="30"/>
        <v/>
      </c>
      <c r="I510" t="str">
        <f t="shared" si="31"/>
        <v>00</v>
      </c>
    </row>
    <row r="511" spans="1:9">
      <c r="A511" t="str">
        <f>IF(FAR_POSITION_W_EE_AND_ACCOUNT!A511="","",FAR_POSITION_W_EE_AND_ACCOUNT!Y511)</f>
        <v/>
      </c>
      <c r="B511" s="15">
        <f>FAR_POSITION_W_EE_AND_ACCOUNT!AA511</f>
        <v>0</v>
      </c>
      <c r="C511" s="15">
        <f>FAR_POSITION_W_EE_AND_ACCOUNT!Z511</f>
        <v>0</v>
      </c>
      <c r="D511" s="15">
        <f>FAR_POSITION_W_EE_AND_ACCOUNT!U511</f>
        <v>0</v>
      </c>
      <c r="E511">
        <f>FAR_POSITION_W_EE_AND_ACCOUNT!M511</f>
        <v>0</v>
      </c>
      <c r="F511" t="str">
        <f t="shared" si="28"/>
        <v/>
      </c>
      <c r="G511" s="4" t="str">
        <f t="shared" si="29"/>
        <v/>
      </c>
      <c r="H511" s="4" t="str">
        <f t="shared" si="30"/>
        <v/>
      </c>
      <c r="I511" t="str">
        <f t="shared" si="31"/>
        <v>00</v>
      </c>
    </row>
    <row r="512" spans="1:9">
      <c r="A512" t="str">
        <f>IF(FAR_POSITION_W_EE_AND_ACCOUNT!A512="","",FAR_POSITION_W_EE_AND_ACCOUNT!Y512)</f>
        <v/>
      </c>
      <c r="B512" s="15">
        <f>FAR_POSITION_W_EE_AND_ACCOUNT!AA512</f>
        <v>0</v>
      </c>
      <c r="C512" s="15">
        <f>FAR_POSITION_W_EE_AND_ACCOUNT!Z512</f>
        <v>0</v>
      </c>
      <c r="D512" s="15">
        <f>FAR_POSITION_W_EE_AND_ACCOUNT!U512</f>
        <v>0</v>
      </c>
      <c r="E512">
        <f>FAR_POSITION_W_EE_AND_ACCOUNT!M512</f>
        <v>0</v>
      </c>
      <c r="F512" t="str">
        <f t="shared" si="28"/>
        <v/>
      </c>
      <c r="G512" s="4" t="str">
        <f t="shared" si="29"/>
        <v/>
      </c>
      <c r="H512" s="4" t="str">
        <f t="shared" si="30"/>
        <v/>
      </c>
      <c r="I512" t="str">
        <f t="shared" si="31"/>
        <v>00</v>
      </c>
    </row>
    <row r="513" spans="1:9">
      <c r="A513" t="str">
        <f>IF(FAR_POSITION_W_EE_AND_ACCOUNT!A513="","",FAR_POSITION_W_EE_AND_ACCOUNT!Y513)</f>
        <v/>
      </c>
      <c r="B513" s="15">
        <f>FAR_POSITION_W_EE_AND_ACCOUNT!AA513</f>
        <v>0</v>
      </c>
      <c r="C513" s="15">
        <f>FAR_POSITION_W_EE_AND_ACCOUNT!Z513</f>
        <v>0</v>
      </c>
      <c r="D513" s="15">
        <f>FAR_POSITION_W_EE_AND_ACCOUNT!U513</f>
        <v>0</v>
      </c>
      <c r="E513">
        <f>FAR_POSITION_W_EE_AND_ACCOUNT!M513</f>
        <v>0</v>
      </c>
      <c r="F513" t="str">
        <f t="shared" si="28"/>
        <v/>
      </c>
      <c r="G513" s="4" t="str">
        <f t="shared" si="29"/>
        <v/>
      </c>
      <c r="H513" s="4" t="str">
        <f t="shared" si="30"/>
        <v/>
      </c>
      <c r="I513" t="str">
        <f t="shared" si="31"/>
        <v>00</v>
      </c>
    </row>
    <row r="514" spans="1:9">
      <c r="A514" t="str">
        <f>IF(FAR_POSITION_W_EE_AND_ACCOUNT!A514="","",FAR_POSITION_W_EE_AND_ACCOUNT!Y514)</f>
        <v/>
      </c>
      <c r="B514" s="15">
        <f>FAR_POSITION_W_EE_AND_ACCOUNT!AA514</f>
        <v>0</v>
      </c>
      <c r="C514" s="15">
        <f>FAR_POSITION_W_EE_AND_ACCOUNT!Z514</f>
        <v>0</v>
      </c>
      <c r="D514" s="15">
        <f>FAR_POSITION_W_EE_AND_ACCOUNT!U514</f>
        <v>0</v>
      </c>
      <c r="E514">
        <f>FAR_POSITION_W_EE_AND_ACCOUNT!M514</f>
        <v>0</v>
      </c>
      <c r="F514" t="str">
        <f t="shared" si="28"/>
        <v/>
      </c>
      <c r="G514" s="4" t="str">
        <f t="shared" si="29"/>
        <v/>
      </c>
      <c r="H514" s="4" t="str">
        <f t="shared" si="30"/>
        <v/>
      </c>
      <c r="I514" t="str">
        <f t="shared" si="31"/>
        <v>00</v>
      </c>
    </row>
    <row r="515" spans="1:9">
      <c r="A515" t="str">
        <f>IF(FAR_POSITION_W_EE_AND_ACCOUNT!A515="","",FAR_POSITION_W_EE_AND_ACCOUNT!Y515)</f>
        <v/>
      </c>
      <c r="B515" s="15">
        <f>FAR_POSITION_W_EE_AND_ACCOUNT!AA515</f>
        <v>0</v>
      </c>
      <c r="C515" s="15">
        <f>FAR_POSITION_W_EE_AND_ACCOUNT!Z515</f>
        <v>0</v>
      </c>
      <c r="D515" s="15">
        <f>FAR_POSITION_W_EE_AND_ACCOUNT!U515</f>
        <v>0</v>
      </c>
      <c r="E515">
        <f>FAR_POSITION_W_EE_AND_ACCOUNT!M515</f>
        <v>0</v>
      </c>
      <c r="F515" t="str">
        <f t="shared" ref="F515:F578" si="32">IF(A515="","",LOOKUP(D515,SalaryTypeFTE))</f>
        <v/>
      </c>
      <c r="G515" s="4" t="str">
        <f t="shared" si="29"/>
        <v/>
      </c>
      <c r="H515" s="4" t="str">
        <f t="shared" si="30"/>
        <v/>
      </c>
      <c r="I515" t="str">
        <f t="shared" si="31"/>
        <v>00</v>
      </c>
    </row>
    <row r="516" spans="1:9">
      <c r="A516" t="str">
        <f>IF(FAR_POSITION_W_EE_AND_ACCOUNT!A516="","",FAR_POSITION_W_EE_AND_ACCOUNT!Y516)</f>
        <v/>
      </c>
      <c r="B516" s="15">
        <f>FAR_POSITION_W_EE_AND_ACCOUNT!AA516</f>
        <v>0</v>
      </c>
      <c r="C516" s="15">
        <f>FAR_POSITION_W_EE_AND_ACCOUNT!Z516</f>
        <v>0</v>
      </c>
      <c r="D516" s="15">
        <f>FAR_POSITION_W_EE_AND_ACCOUNT!U516</f>
        <v>0</v>
      </c>
      <c r="E516">
        <f>FAR_POSITION_W_EE_AND_ACCOUNT!M516</f>
        <v>0</v>
      </c>
      <c r="F516" t="str">
        <f t="shared" si="32"/>
        <v/>
      </c>
      <c r="G516" s="4" t="str">
        <f t="shared" ref="G516:G579" si="33">IF(F516="CertificatedFTE","3751000",IF(F516="ClassifiedFTE","3752000",""))</f>
        <v/>
      </c>
      <c r="H516" s="4" t="str">
        <f t="shared" ref="H516:H579" si="34">IF(F516="CertificatedFTE","3701000",IF(F516="ClassifiedFTE","3702000",""))</f>
        <v/>
      </c>
      <c r="I516" t="str">
        <f t="shared" ref="I516:I579" si="35">A516&amp;B516&amp;C516&amp;G516</f>
        <v>00</v>
      </c>
    </row>
    <row r="517" spans="1:9">
      <c r="A517" t="str">
        <f>IF(FAR_POSITION_W_EE_AND_ACCOUNT!A517="","",FAR_POSITION_W_EE_AND_ACCOUNT!Y517)</f>
        <v/>
      </c>
      <c r="B517" s="15">
        <f>FAR_POSITION_W_EE_AND_ACCOUNT!AA517</f>
        <v>0</v>
      </c>
      <c r="C517" s="15">
        <f>FAR_POSITION_W_EE_AND_ACCOUNT!Z517</f>
        <v>0</v>
      </c>
      <c r="D517" s="15">
        <f>FAR_POSITION_W_EE_AND_ACCOUNT!U517</f>
        <v>0</v>
      </c>
      <c r="E517">
        <f>FAR_POSITION_W_EE_AND_ACCOUNT!M517</f>
        <v>0</v>
      </c>
      <c r="F517" t="str">
        <f t="shared" si="32"/>
        <v/>
      </c>
      <c r="G517" s="4" t="str">
        <f t="shared" si="33"/>
        <v/>
      </c>
      <c r="H517" s="4" t="str">
        <f t="shared" si="34"/>
        <v/>
      </c>
      <c r="I517" t="str">
        <f t="shared" si="35"/>
        <v>00</v>
      </c>
    </row>
    <row r="518" spans="1:9">
      <c r="A518" t="str">
        <f>IF(FAR_POSITION_W_EE_AND_ACCOUNT!A518="","",FAR_POSITION_W_EE_AND_ACCOUNT!Y518)</f>
        <v/>
      </c>
      <c r="B518" s="15">
        <f>FAR_POSITION_W_EE_AND_ACCOUNT!AA518</f>
        <v>0</v>
      </c>
      <c r="C518" s="15">
        <f>FAR_POSITION_W_EE_AND_ACCOUNT!Z518</f>
        <v>0</v>
      </c>
      <c r="D518" s="15">
        <f>FAR_POSITION_W_EE_AND_ACCOUNT!U518</f>
        <v>0</v>
      </c>
      <c r="E518">
        <f>FAR_POSITION_W_EE_AND_ACCOUNT!M518</f>
        <v>0</v>
      </c>
      <c r="F518" t="str">
        <f t="shared" si="32"/>
        <v/>
      </c>
      <c r="G518" s="4" t="str">
        <f t="shared" si="33"/>
        <v/>
      </c>
      <c r="H518" s="4" t="str">
        <f t="shared" si="34"/>
        <v/>
      </c>
      <c r="I518" t="str">
        <f t="shared" si="35"/>
        <v>00</v>
      </c>
    </row>
    <row r="519" spans="1:9">
      <c r="A519" t="str">
        <f>IF(FAR_POSITION_W_EE_AND_ACCOUNT!A519="","",FAR_POSITION_W_EE_AND_ACCOUNT!Y519)</f>
        <v/>
      </c>
      <c r="B519" s="15">
        <f>FAR_POSITION_W_EE_AND_ACCOUNT!AA519</f>
        <v>0</v>
      </c>
      <c r="C519" s="15">
        <f>FAR_POSITION_W_EE_AND_ACCOUNT!Z519</f>
        <v>0</v>
      </c>
      <c r="D519" s="15">
        <f>FAR_POSITION_W_EE_AND_ACCOUNT!U519</f>
        <v>0</v>
      </c>
      <c r="E519">
        <f>FAR_POSITION_W_EE_AND_ACCOUNT!M519</f>
        <v>0</v>
      </c>
      <c r="F519" t="str">
        <f t="shared" si="32"/>
        <v/>
      </c>
      <c r="G519" s="4" t="str">
        <f t="shared" si="33"/>
        <v/>
      </c>
      <c r="H519" s="4" t="str">
        <f t="shared" si="34"/>
        <v/>
      </c>
      <c r="I519" t="str">
        <f t="shared" si="35"/>
        <v>00</v>
      </c>
    </row>
    <row r="520" spans="1:9">
      <c r="A520" t="str">
        <f>IF(FAR_POSITION_W_EE_AND_ACCOUNT!A520="","",FAR_POSITION_W_EE_AND_ACCOUNT!Y520)</f>
        <v/>
      </c>
      <c r="B520" s="15">
        <f>FAR_POSITION_W_EE_AND_ACCOUNT!AA520</f>
        <v>0</v>
      </c>
      <c r="C520" s="15">
        <f>FAR_POSITION_W_EE_AND_ACCOUNT!Z520</f>
        <v>0</v>
      </c>
      <c r="D520" s="15">
        <f>FAR_POSITION_W_EE_AND_ACCOUNT!U520</f>
        <v>0</v>
      </c>
      <c r="E520">
        <f>FAR_POSITION_W_EE_AND_ACCOUNT!M520</f>
        <v>0</v>
      </c>
      <c r="F520" t="str">
        <f t="shared" si="32"/>
        <v/>
      </c>
      <c r="G520" s="4" t="str">
        <f t="shared" si="33"/>
        <v/>
      </c>
      <c r="H520" s="4" t="str">
        <f t="shared" si="34"/>
        <v/>
      </c>
      <c r="I520" t="str">
        <f t="shared" si="35"/>
        <v>00</v>
      </c>
    </row>
    <row r="521" spans="1:9">
      <c r="A521" t="str">
        <f>IF(FAR_POSITION_W_EE_AND_ACCOUNT!A521="","",FAR_POSITION_W_EE_AND_ACCOUNT!Y521)</f>
        <v/>
      </c>
      <c r="B521" s="15">
        <f>FAR_POSITION_W_EE_AND_ACCOUNT!AA521</f>
        <v>0</v>
      </c>
      <c r="C521" s="15">
        <f>FAR_POSITION_W_EE_AND_ACCOUNT!Z521</f>
        <v>0</v>
      </c>
      <c r="D521" s="15">
        <f>FAR_POSITION_W_EE_AND_ACCOUNT!U521</f>
        <v>0</v>
      </c>
      <c r="E521">
        <f>FAR_POSITION_W_EE_AND_ACCOUNT!M521</f>
        <v>0</v>
      </c>
      <c r="F521" t="str">
        <f t="shared" si="32"/>
        <v/>
      </c>
      <c r="G521" s="4" t="str">
        <f t="shared" si="33"/>
        <v/>
      </c>
      <c r="H521" s="4" t="str">
        <f t="shared" si="34"/>
        <v/>
      </c>
      <c r="I521" t="str">
        <f t="shared" si="35"/>
        <v>00</v>
      </c>
    </row>
    <row r="522" spans="1:9">
      <c r="A522" t="str">
        <f>IF(FAR_POSITION_W_EE_AND_ACCOUNT!A522="","",FAR_POSITION_W_EE_AND_ACCOUNT!Y522)</f>
        <v/>
      </c>
      <c r="B522" s="15">
        <f>FAR_POSITION_W_EE_AND_ACCOUNT!AA522</f>
        <v>0</v>
      </c>
      <c r="C522" s="15">
        <f>FAR_POSITION_W_EE_AND_ACCOUNT!Z522</f>
        <v>0</v>
      </c>
      <c r="D522" s="15">
        <f>FAR_POSITION_W_EE_AND_ACCOUNT!U522</f>
        <v>0</v>
      </c>
      <c r="E522">
        <f>FAR_POSITION_W_EE_AND_ACCOUNT!M522</f>
        <v>0</v>
      </c>
      <c r="F522" t="str">
        <f t="shared" si="32"/>
        <v/>
      </c>
      <c r="G522" s="4" t="str">
        <f t="shared" si="33"/>
        <v/>
      </c>
      <c r="H522" s="4" t="str">
        <f t="shared" si="34"/>
        <v/>
      </c>
      <c r="I522" t="str">
        <f t="shared" si="35"/>
        <v>00</v>
      </c>
    </row>
    <row r="523" spans="1:9">
      <c r="A523" t="str">
        <f>IF(FAR_POSITION_W_EE_AND_ACCOUNT!A523="","",FAR_POSITION_W_EE_AND_ACCOUNT!Y523)</f>
        <v/>
      </c>
      <c r="B523" s="15">
        <f>FAR_POSITION_W_EE_AND_ACCOUNT!AA523</f>
        <v>0</v>
      </c>
      <c r="C523" s="15">
        <f>FAR_POSITION_W_EE_AND_ACCOUNT!Z523</f>
        <v>0</v>
      </c>
      <c r="D523" s="15">
        <f>FAR_POSITION_W_EE_AND_ACCOUNT!U523</f>
        <v>0</v>
      </c>
      <c r="E523">
        <f>FAR_POSITION_W_EE_AND_ACCOUNT!M523</f>
        <v>0</v>
      </c>
      <c r="F523" t="str">
        <f t="shared" si="32"/>
        <v/>
      </c>
      <c r="G523" s="4" t="str">
        <f t="shared" si="33"/>
        <v/>
      </c>
      <c r="H523" s="4" t="str">
        <f t="shared" si="34"/>
        <v/>
      </c>
      <c r="I523" t="str">
        <f t="shared" si="35"/>
        <v>00</v>
      </c>
    </row>
    <row r="524" spans="1:9">
      <c r="A524" t="str">
        <f>IF(FAR_POSITION_W_EE_AND_ACCOUNT!A524="","",FAR_POSITION_W_EE_AND_ACCOUNT!Y524)</f>
        <v/>
      </c>
      <c r="B524" s="15">
        <f>FAR_POSITION_W_EE_AND_ACCOUNT!AA524</f>
        <v>0</v>
      </c>
      <c r="C524" s="15">
        <f>FAR_POSITION_W_EE_AND_ACCOUNT!Z524</f>
        <v>0</v>
      </c>
      <c r="D524" s="15">
        <f>FAR_POSITION_W_EE_AND_ACCOUNT!U524</f>
        <v>0</v>
      </c>
      <c r="E524">
        <f>FAR_POSITION_W_EE_AND_ACCOUNT!M524</f>
        <v>0</v>
      </c>
      <c r="F524" t="str">
        <f t="shared" si="32"/>
        <v/>
      </c>
      <c r="G524" s="4" t="str">
        <f t="shared" si="33"/>
        <v/>
      </c>
      <c r="H524" s="4" t="str">
        <f t="shared" si="34"/>
        <v/>
      </c>
      <c r="I524" t="str">
        <f t="shared" si="35"/>
        <v>00</v>
      </c>
    </row>
    <row r="525" spans="1:9">
      <c r="A525" t="str">
        <f>IF(FAR_POSITION_W_EE_AND_ACCOUNT!A525="","",FAR_POSITION_W_EE_AND_ACCOUNT!Y525)</f>
        <v/>
      </c>
      <c r="B525" s="15">
        <f>FAR_POSITION_W_EE_AND_ACCOUNT!AA525</f>
        <v>0</v>
      </c>
      <c r="C525" s="15">
        <f>FAR_POSITION_W_EE_AND_ACCOUNT!Z525</f>
        <v>0</v>
      </c>
      <c r="D525" s="15">
        <f>FAR_POSITION_W_EE_AND_ACCOUNT!U525</f>
        <v>0</v>
      </c>
      <c r="E525">
        <f>FAR_POSITION_W_EE_AND_ACCOUNT!M525</f>
        <v>0</v>
      </c>
      <c r="F525" t="str">
        <f t="shared" si="32"/>
        <v/>
      </c>
      <c r="G525" s="4" t="str">
        <f t="shared" si="33"/>
        <v/>
      </c>
      <c r="H525" s="4" t="str">
        <f t="shared" si="34"/>
        <v/>
      </c>
      <c r="I525" t="str">
        <f t="shared" si="35"/>
        <v>00</v>
      </c>
    </row>
    <row r="526" spans="1:9">
      <c r="A526" t="str">
        <f>IF(FAR_POSITION_W_EE_AND_ACCOUNT!A526="","",FAR_POSITION_W_EE_AND_ACCOUNT!Y526)</f>
        <v/>
      </c>
      <c r="B526" s="15">
        <f>FAR_POSITION_W_EE_AND_ACCOUNT!AA526</f>
        <v>0</v>
      </c>
      <c r="C526" s="15">
        <f>FAR_POSITION_W_EE_AND_ACCOUNT!Z526</f>
        <v>0</v>
      </c>
      <c r="D526" s="15">
        <f>FAR_POSITION_W_EE_AND_ACCOUNT!U526</f>
        <v>0</v>
      </c>
      <c r="E526">
        <f>FAR_POSITION_W_EE_AND_ACCOUNT!M526</f>
        <v>0</v>
      </c>
      <c r="F526" t="str">
        <f t="shared" si="32"/>
        <v/>
      </c>
      <c r="G526" s="4" t="str">
        <f t="shared" si="33"/>
        <v/>
      </c>
      <c r="H526" s="4" t="str">
        <f t="shared" si="34"/>
        <v/>
      </c>
      <c r="I526" t="str">
        <f t="shared" si="35"/>
        <v>00</v>
      </c>
    </row>
    <row r="527" spans="1:9">
      <c r="A527" t="str">
        <f>IF(FAR_POSITION_W_EE_AND_ACCOUNT!A527="","",FAR_POSITION_W_EE_AND_ACCOUNT!Y527)</f>
        <v/>
      </c>
      <c r="B527" s="15">
        <f>FAR_POSITION_W_EE_AND_ACCOUNT!AA527</f>
        <v>0</v>
      </c>
      <c r="C527" s="15">
        <f>FAR_POSITION_W_EE_AND_ACCOUNT!Z527</f>
        <v>0</v>
      </c>
      <c r="D527" s="15">
        <f>FAR_POSITION_W_EE_AND_ACCOUNT!U527</f>
        <v>0</v>
      </c>
      <c r="E527">
        <f>FAR_POSITION_W_EE_AND_ACCOUNT!M527</f>
        <v>0</v>
      </c>
      <c r="F527" t="str">
        <f t="shared" si="32"/>
        <v/>
      </c>
      <c r="G527" s="4" t="str">
        <f t="shared" si="33"/>
        <v/>
      </c>
      <c r="H527" s="4" t="str">
        <f t="shared" si="34"/>
        <v/>
      </c>
      <c r="I527" t="str">
        <f t="shared" si="35"/>
        <v>00</v>
      </c>
    </row>
    <row r="528" spans="1:9">
      <c r="A528" t="str">
        <f>IF(FAR_POSITION_W_EE_AND_ACCOUNT!A528="","",FAR_POSITION_W_EE_AND_ACCOUNT!Y528)</f>
        <v/>
      </c>
      <c r="B528" s="15">
        <f>FAR_POSITION_W_EE_AND_ACCOUNT!AA528</f>
        <v>0</v>
      </c>
      <c r="C528" s="15">
        <f>FAR_POSITION_W_EE_AND_ACCOUNT!Z528</f>
        <v>0</v>
      </c>
      <c r="D528" s="15">
        <f>FAR_POSITION_W_EE_AND_ACCOUNT!U528</f>
        <v>0</v>
      </c>
      <c r="E528">
        <f>FAR_POSITION_W_EE_AND_ACCOUNT!M528</f>
        <v>0</v>
      </c>
      <c r="F528" t="str">
        <f t="shared" si="32"/>
        <v/>
      </c>
      <c r="G528" s="4" t="str">
        <f t="shared" si="33"/>
        <v/>
      </c>
      <c r="H528" s="4" t="str">
        <f t="shared" si="34"/>
        <v/>
      </c>
      <c r="I528" t="str">
        <f t="shared" si="35"/>
        <v>00</v>
      </c>
    </row>
    <row r="529" spans="1:9">
      <c r="A529" t="str">
        <f>IF(FAR_POSITION_W_EE_AND_ACCOUNT!A529="","",FAR_POSITION_W_EE_AND_ACCOUNT!Y529)</f>
        <v/>
      </c>
      <c r="B529" s="15">
        <f>FAR_POSITION_W_EE_AND_ACCOUNT!AA529</f>
        <v>0</v>
      </c>
      <c r="C529" s="15">
        <f>FAR_POSITION_W_EE_AND_ACCOUNT!Z529</f>
        <v>0</v>
      </c>
      <c r="D529" s="15">
        <f>FAR_POSITION_W_EE_AND_ACCOUNT!U529</f>
        <v>0</v>
      </c>
      <c r="E529">
        <f>FAR_POSITION_W_EE_AND_ACCOUNT!M529</f>
        <v>0</v>
      </c>
      <c r="F529" t="str">
        <f t="shared" si="32"/>
        <v/>
      </c>
      <c r="G529" s="4" t="str">
        <f t="shared" si="33"/>
        <v/>
      </c>
      <c r="H529" s="4" t="str">
        <f t="shared" si="34"/>
        <v/>
      </c>
      <c r="I529" t="str">
        <f t="shared" si="35"/>
        <v>00</v>
      </c>
    </row>
    <row r="530" spans="1:9">
      <c r="A530" t="str">
        <f>IF(FAR_POSITION_W_EE_AND_ACCOUNT!A530="","",FAR_POSITION_W_EE_AND_ACCOUNT!Y530)</f>
        <v/>
      </c>
      <c r="B530" s="15">
        <f>FAR_POSITION_W_EE_AND_ACCOUNT!AA530</f>
        <v>0</v>
      </c>
      <c r="C530" s="15">
        <f>FAR_POSITION_W_EE_AND_ACCOUNT!Z530</f>
        <v>0</v>
      </c>
      <c r="D530" s="15">
        <f>FAR_POSITION_W_EE_AND_ACCOUNT!U530</f>
        <v>0</v>
      </c>
      <c r="E530">
        <f>FAR_POSITION_W_EE_AND_ACCOUNT!M530</f>
        <v>0</v>
      </c>
      <c r="F530" t="str">
        <f t="shared" si="32"/>
        <v/>
      </c>
      <c r="G530" s="4" t="str">
        <f t="shared" si="33"/>
        <v/>
      </c>
      <c r="H530" s="4" t="str">
        <f t="shared" si="34"/>
        <v/>
      </c>
      <c r="I530" t="str">
        <f t="shared" si="35"/>
        <v>00</v>
      </c>
    </row>
    <row r="531" spans="1:9">
      <c r="A531" t="str">
        <f>IF(FAR_POSITION_W_EE_AND_ACCOUNT!A531="","",FAR_POSITION_W_EE_AND_ACCOUNT!Y531)</f>
        <v/>
      </c>
      <c r="B531" s="15">
        <f>FAR_POSITION_W_EE_AND_ACCOUNT!AA531</f>
        <v>0</v>
      </c>
      <c r="C531" s="15">
        <f>FAR_POSITION_W_EE_AND_ACCOUNT!Z531</f>
        <v>0</v>
      </c>
      <c r="D531" s="15">
        <f>FAR_POSITION_W_EE_AND_ACCOUNT!U531</f>
        <v>0</v>
      </c>
      <c r="E531">
        <f>FAR_POSITION_W_EE_AND_ACCOUNT!M531</f>
        <v>0</v>
      </c>
      <c r="F531" t="str">
        <f t="shared" si="32"/>
        <v/>
      </c>
      <c r="G531" s="4" t="str">
        <f t="shared" si="33"/>
        <v/>
      </c>
      <c r="H531" s="4" t="str">
        <f t="shared" si="34"/>
        <v/>
      </c>
      <c r="I531" t="str">
        <f t="shared" si="35"/>
        <v>00</v>
      </c>
    </row>
    <row r="532" spans="1:9">
      <c r="A532" t="str">
        <f>IF(FAR_POSITION_W_EE_AND_ACCOUNT!A532="","",FAR_POSITION_W_EE_AND_ACCOUNT!Y532)</f>
        <v/>
      </c>
      <c r="B532" s="15">
        <f>FAR_POSITION_W_EE_AND_ACCOUNT!AA532</f>
        <v>0</v>
      </c>
      <c r="C532" s="15">
        <f>FAR_POSITION_W_EE_AND_ACCOUNT!Z532</f>
        <v>0</v>
      </c>
      <c r="D532" s="15">
        <f>FAR_POSITION_W_EE_AND_ACCOUNT!U532</f>
        <v>0</v>
      </c>
      <c r="E532">
        <f>FAR_POSITION_W_EE_AND_ACCOUNT!M532</f>
        <v>0</v>
      </c>
      <c r="F532" t="str">
        <f t="shared" si="32"/>
        <v/>
      </c>
      <c r="G532" s="4" t="str">
        <f t="shared" si="33"/>
        <v/>
      </c>
      <c r="H532" s="4" t="str">
        <f t="shared" si="34"/>
        <v/>
      </c>
      <c r="I532" t="str">
        <f t="shared" si="35"/>
        <v>00</v>
      </c>
    </row>
    <row r="533" spans="1:9">
      <c r="A533" t="str">
        <f>IF(FAR_POSITION_W_EE_AND_ACCOUNT!A533="","",FAR_POSITION_W_EE_AND_ACCOUNT!Y533)</f>
        <v/>
      </c>
      <c r="B533" s="15">
        <f>FAR_POSITION_W_EE_AND_ACCOUNT!AA533</f>
        <v>0</v>
      </c>
      <c r="C533" s="15">
        <f>FAR_POSITION_W_EE_AND_ACCOUNT!Z533</f>
        <v>0</v>
      </c>
      <c r="D533" s="15">
        <f>FAR_POSITION_W_EE_AND_ACCOUNT!U533</f>
        <v>0</v>
      </c>
      <c r="E533">
        <f>FAR_POSITION_W_EE_AND_ACCOUNT!M533</f>
        <v>0</v>
      </c>
      <c r="F533" t="str">
        <f t="shared" si="32"/>
        <v/>
      </c>
      <c r="G533" s="4" t="str">
        <f t="shared" si="33"/>
        <v/>
      </c>
      <c r="H533" s="4" t="str">
        <f t="shared" si="34"/>
        <v/>
      </c>
      <c r="I533" t="str">
        <f t="shared" si="35"/>
        <v>00</v>
      </c>
    </row>
    <row r="534" spans="1:9">
      <c r="A534" t="str">
        <f>IF(FAR_POSITION_W_EE_AND_ACCOUNT!A534="","",FAR_POSITION_W_EE_AND_ACCOUNT!Y534)</f>
        <v/>
      </c>
      <c r="B534" s="15">
        <f>FAR_POSITION_W_EE_AND_ACCOUNT!AA534</f>
        <v>0</v>
      </c>
      <c r="C534" s="15">
        <f>FAR_POSITION_W_EE_AND_ACCOUNT!Z534</f>
        <v>0</v>
      </c>
      <c r="D534" s="15">
        <f>FAR_POSITION_W_EE_AND_ACCOUNT!U534</f>
        <v>0</v>
      </c>
      <c r="E534">
        <f>FAR_POSITION_W_EE_AND_ACCOUNT!M534</f>
        <v>0</v>
      </c>
      <c r="F534" t="str">
        <f t="shared" si="32"/>
        <v/>
      </c>
      <c r="G534" s="4" t="str">
        <f t="shared" si="33"/>
        <v/>
      </c>
      <c r="H534" s="4" t="str">
        <f t="shared" si="34"/>
        <v/>
      </c>
      <c r="I534" t="str">
        <f t="shared" si="35"/>
        <v>00</v>
      </c>
    </row>
    <row r="535" spans="1:9">
      <c r="A535" t="str">
        <f>IF(FAR_POSITION_W_EE_AND_ACCOUNT!A535="","",FAR_POSITION_W_EE_AND_ACCOUNT!Y535)</f>
        <v/>
      </c>
      <c r="B535" s="15">
        <f>FAR_POSITION_W_EE_AND_ACCOUNT!AA535</f>
        <v>0</v>
      </c>
      <c r="C535" s="15">
        <f>FAR_POSITION_W_EE_AND_ACCOUNT!Z535</f>
        <v>0</v>
      </c>
      <c r="D535" s="15">
        <f>FAR_POSITION_W_EE_AND_ACCOUNT!U535</f>
        <v>0</v>
      </c>
      <c r="E535">
        <f>FAR_POSITION_W_EE_AND_ACCOUNT!M535</f>
        <v>0</v>
      </c>
      <c r="F535" t="str">
        <f t="shared" si="32"/>
        <v/>
      </c>
      <c r="G535" s="4" t="str">
        <f t="shared" si="33"/>
        <v/>
      </c>
      <c r="H535" s="4" t="str">
        <f t="shared" si="34"/>
        <v/>
      </c>
      <c r="I535" t="str">
        <f t="shared" si="35"/>
        <v>00</v>
      </c>
    </row>
    <row r="536" spans="1:9">
      <c r="A536" t="str">
        <f>IF(FAR_POSITION_W_EE_AND_ACCOUNT!A536="","",FAR_POSITION_W_EE_AND_ACCOUNT!Y536)</f>
        <v/>
      </c>
      <c r="B536" s="15">
        <f>FAR_POSITION_W_EE_AND_ACCOUNT!AA536</f>
        <v>0</v>
      </c>
      <c r="C536" s="15">
        <f>FAR_POSITION_W_EE_AND_ACCOUNT!Z536</f>
        <v>0</v>
      </c>
      <c r="D536" s="15">
        <f>FAR_POSITION_W_EE_AND_ACCOUNT!U536</f>
        <v>0</v>
      </c>
      <c r="E536">
        <f>FAR_POSITION_W_EE_AND_ACCOUNT!M536</f>
        <v>0</v>
      </c>
      <c r="F536" t="str">
        <f t="shared" si="32"/>
        <v/>
      </c>
      <c r="G536" s="4" t="str">
        <f t="shared" si="33"/>
        <v/>
      </c>
      <c r="H536" s="4" t="str">
        <f t="shared" si="34"/>
        <v/>
      </c>
      <c r="I536" t="str">
        <f t="shared" si="35"/>
        <v>00</v>
      </c>
    </row>
    <row r="537" spans="1:9">
      <c r="A537" t="str">
        <f>IF(FAR_POSITION_W_EE_AND_ACCOUNT!A537="","",FAR_POSITION_W_EE_AND_ACCOUNT!Y537)</f>
        <v/>
      </c>
      <c r="B537" s="15">
        <f>FAR_POSITION_W_EE_AND_ACCOUNT!AA537</f>
        <v>0</v>
      </c>
      <c r="C537" s="15">
        <f>FAR_POSITION_W_EE_AND_ACCOUNT!Z537</f>
        <v>0</v>
      </c>
      <c r="D537" s="15">
        <f>FAR_POSITION_W_EE_AND_ACCOUNT!U537</f>
        <v>0</v>
      </c>
      <c r="E537">
        <f>FAR_POSITION_W_EE_AND_ACCOUNT!M537</f>
        <v>0</v>
      </c>
      <c r="F537" t="str">
        <f t="shared" si="32"/>
        <v/>
      </c>
      <c r="G537" s="4" t="str">
        <f t="shared" si="33"/>
        <v/>
      </c>
      <c r="H537" s="4" t="str">
        <f t="shared" si="34"/>
        <v/>
      </c>
      <c r="I537" t="str">
        <f t="shared" si="35"/>
        <v>00</v>
      </c>
    </row>
    <row r="538" spans="1:9">
      <c r="A538" t="str">
        <f>IF(FAR_POSITION_W_EE_AND_ACCOUNT!A538="","",FAR_POSITION_W_EE_AND_ACCOUNT!Y538)</f>
        <v/>
      </c>
      <c r="B538" s="15">
        <f>FAR_POSITION_W_EE_AND_ACCOUNT!AA538</f>
        <v>0</v>
      </c>
      <c r="C538" s="15">
        <f>FAR_POSITION_W_EE_AND_ACCOUNT!Z538</f>
        <v>0</v>
      </c>
      <c r="D538" s="15">
        <f>FAR_POSITION_W_EE_AND_ACCOUNT!U538</f>
        <v>0</v>
      </c>
      <c r="E538">
        <f>FAR_POSITION_W_EE_AND_ACCOUNT!M538</f>
        <v>0</v>
      </c>
      <c r="F538" t="str">
        <f t="shared" si="32"/>
        <v/>
      </c>
      <c r="G538" s="4" t="str">
        <f t="shared" si="33"/>
        <v/>
      </c>
      <c r="H538" s="4" t="str">
        <f t="shared" si="34"/>
        <v/>
      </c>
      <c r="I538" t="str">
        <f t="shared" si="35"/>
        <v>00</v>
      </c>
    </row>
    <row r="539" spans="1:9">
      <c r="A539" t="str">
        <f>IF(FAR_POSITION_W_EE_AND_ACCOUNT!A539="","",FAR_POSITION_W_EE_AND_ACCOUNT!Y539)</f>
        <v/>
      </c>
      <c r="B539" s="15">
        <f>FAR_POSITION_W_EE_AND_ACCOUNT!AA539</f>
        <v>0</v>
      </c>
      <c r="C539" s="15">
        <f>FAR_POSITION_W_EE_AND_ACCOUNT!Z539</f>
        <v>0</v>
      </c>
      <c r="D539" s="15">
        <f>FAR_POSITION_W_EE_AND_ACCOUNT!U539</f>
        <v>0</v>
      </c>
      <c r="E539">
        <f>FAR_POSITION_W_EE_AND_ACCOUNT!M539</f>
        <v>0</v>
      </c>
      <c r="F539" t="str">
        <f t="shared" si="32"/>
        <v/>
      </c>
      <c r="G539" s="4" t="str">
        <f t="shared" si="33"/>
        <v/>
      </c>
      <c r="H539" s="4" t="str">
        <f t="shared" si="34"/>
        <v/>
      </c>
      <c r="I539" t="str">
        <f t="shared" si="35"/>
        <v>00</v>
      </c>
    </row>
    <row r="540" spans="1:9">
      <c r="A540" t="str">
        <f>IF(FAR_POSITION_W_EE_AND_ACCOUNT!A540="","",FAR_POSITION_W_EE_AND_ACCOUNT!Y540)</f>
        <v/>
      </c>
      <c r="B540" s="15">
        <f>FAR_POSITION_W_EE_AND_ACCOUNT!AA540</f>
        <v>0</v>
      </c>
      <c r="C540" s="15">
        <f>FAR_POSITION_W_EE_AND_ACCOUNT!Z540</f>
        <v>0</v>
      </c>
      <c r="D540" s="15">
        <f>FAR_POSITION_W_EE_AND_ACCOUNT!U540</f>
        <v>0</v>
      </c>
      <c r="E540">
        <f>FAR_POSITION_W_EE_AND_ACCOUNT!M540</f>
        <v>0</v>
      </c>
      <c r="F540" t="str">
        <f t="shared" si="32"/>
        <v/>
      </c>
      <c r="G540" s="4" t="str">
        <f t="shared" si="33"/>
        <v/>
      </c>
      <c r="H540" s="4" t="str">
        <f t="shared" si="34"/>
        <v/>
      </c>
      <c r="I540" t="str">
        <f t="shared" si="35"/>
        <v>00</v>
      </c>
    </row>
    <row r="541" spans="1:9">
      <c r="A541" t="str">
        <f>IF(FAR_POSITION_W_EE_AND_ACCOUNT!A541="","",FAR_POSITION_W_EE_AND_ACCOUNT!Y541)</f>
        <v/>
      </c>
      <c r="B541" s="15">
        <f>FAR_POSITION_W_EE_AND_ACCOUNT!AA541</f>
        <v>0</v>
      </c>
      <c r="C541" s="15">
        <f>FAR_POSITION_W_EE_AND_ACCOUNT!Z541</f>
        <v>0</v>
      </c>
      <c r="D541" s="15">
        <f>FAR_POSITION_W_EE_AND_ACCOUNT!U541</f>
        <v>0</v>
      </c>
      <c r="E541">
        <f>FAR_POSITION_W_EE_AND_ACCOUNT!M541</f>
        <v>0</v>
      </c>
      <c r="F541" t="str">
        <f t="shared" si="32"/>
        <v/>
      </c>
      <c r="G541" s="4" t="str">
        <f t="shared" si="33"/>
        <v/>
      </c>
      <c r="H541" s="4" t="str">
        <f t="shared" si="34"/>
        <v/>
      </c>
      <c r="I541" t="str">
        <f t="shared" si="35"/>
        <v>00</v>
      </c>
    </row>
    <row r="542" spans="1:9">
      <c r="A542" t="str">
        <f>IF(FAR_POSITION_W_EE_AND_ACCOUNT!A542="","",FAR_POSITION_W_EE_AND_ACCOUNT!Y542)</f>
        <v/>
      </c>
      <c r="B542" s="15">
        <f>FAR_POSITION_W_EE_AND_ACCOUNT!AA542</f>
        <v>0</v>
      </c>
      <c r="C542" s="15">
        <f>FAR_POSITION_W_EE_AND_ACCOUNT!Z542</f>
        <v>0</v>
      </c>
      <c r="D542" s="15">
        <f>FAR_POSITION_W_EE_AND_ACCOUNT!U542</f>
        <v>0</v>
      </c>
      <c r="E542">
        <f>FAR_POSITION_W_EE_AND_ACCOUNT!M542</f>
        <v>0</v>
      </c>
      <c r="F542" t="str">
        <f t="shared" si="32"/>
        <v/>
      </c>
      <c r="G542" s="4" t="str">
        <f t="shared" si="33"/>
        <v/>
      </c>
      <c r="H542" s="4" t="str">
        <f t="shared" si="34"/>
        <v/>
      </c>
      <c r="I542" t="str">
        <f t="shared" si="35"/>
        <v>00</v>
      </c>
    </row>
    <row r="543" spans="1:9">
      <c r="A543" t="str">
        <f>IF(FAR_POSITION_W_EE_AND_ACCOUNT!A543="","",FAR_POSITION_W_EE_AND_ACCOUNT!Y543)</f>
        <v/>
      </c>
      <c r="B543" s="15">
        <f>FAR_POSITION_W_EE_AND_ACCOUNT!AA543</f>
        <v>0</v>
      </c>
      <c r="C543" s="15">
        <f>FAR_POSITION_W_EE_AND_ACCOUNT!Z543</f>
        <v>0</v>
      </c>
      <c r="D543" s="15">
        <f>FAR_POSITION_W_EE_AND_ACCOUNT!U543</f>
        <v>0</v>
      </c>
      <c r="E543">
        <f>FAR_POSITION_W_EE_AND_ACCOUNT!M543</f>
        <v>0</v>
      </c>
      <c r="F543" t="str">
        <f t="shared" si="32"/>
        <v/>
      </c>
      <c r="G543" s="4" t="str">
        <f t="shared" si="33"/>
        <v/>
      </c>
      <c r="H543" s="4" t="str">
        <f t="shared" si="34"/>
        <v/>
      </c>
      <c r="I543" t="str">
        <f t="shared" si="35"/>
        <v>00</v>
      </c>
    </row>
    <row r="544" spans="1:9">
      <c r="A544" t="str">
        <f>IF(FAR_POSITION_W_EE_AND_ACCOUNT!A544="","",FAR_POSITION_W_EE_AND_ACCOUNT!Y544)</f>
        <v/>
      </c>
      <c r="B544" s="15">
        <f>FAR_POSITION_W_EE_AND_ACCOUNT!AA544</f>
        <v>0</v>
      </c>
      <c r="C544" s="15">
        <f>FAR_POSITION_W_EE_AND_ACCOUNT!Z544</f>
        <v>0</v>
      </c>
      <c r="D544" s="15">
        <f>FAR_POSITION_W_EE_AND_ACCOUNT!U544</f>
        <v>0</v>
      </c>
      <c r="E544">
        <f>FAR_POSITION_W_EE_AND_ACCOUNT!M544</f>
        <v>0</v>
      </c>
      <c r="F544" t="str">
        <f t="shared" si="32"/>
        <v/>
      </c>
      <c r="G544" s="4" t="str">
        <f t="shared" si="33"/>
        <v/>
      </c>
      <c r="H544" s="4" t="str">
        <f t="shared" si="34"/>
        <v/>
      </c>
      <c r="I544" t="str">
        <f t="shared" si="35"/>
        <v>00</v>
      </c>
    </row>
    <row r="545" spans="1:9">
      <c r="A545" t="str">
        <f>IF(FAR_POSITION_W_EE_AND_ACCOUNT!A545="","",FAR_POSITION_W_EE_AND_ACCOUNT!Y545)</f>
        <v/>
      </c>
      <c r="B545" s="15">
        <f>FAR_POSITION_W_EE_AND_ACCOUNT!AA545</f>
        <v>0</v>
      </c>
      <c r="C545" s="15">
        <f>FAR_POSITION_W_EE_AND_ACCOUNT!Z545</f>
        <v>0</v>
      </c>
      <c r="D545" s="15">
        <f>FAR_POSITION_W_EE_AND_ACCOUNT!U545</f>
        <v>0</v>
      </c>
      <c r="E545">
        <f>FAR_POSITION_W_EE_AND_ACCOUNT!M545</f>
        <v>0</v>
      </c>
      <c r="F545" t="str">
        <f t="shared" si="32"/>
        <v/>
      </c>
      <c r="G545" s="4" t="str">
        <f t="shared" si="33"/>
        <v/>
      </c>
      <c r="H545" s="4" t="str">
        <f t="shared" si="34"/>
        <v/>
      </c>
      <c r="I545" t="str">
        <f t="shared" si="35"/>
        <v>00</v>
      </c>
    </row>
    <row r="546" spans="1:9">
      <c r="A546" t="str">
        <f>IF(FAR_POSITION_W_EE_AND_ACCOUNT!A546="","",FAR_POSITION_W_EE_AND_ACCOUNT!Y546)</f>
        <v/>
      </c>
      <c r="B546" s="15">
        <f>FAR_POSITION_W_EE_AND_ACCOUNT!AA546</f>
        <v>0</v>
      </c>
      <c r="C546" s="15">
        <f>FAR_POSITION_W_EE_AND_ACCOUNT!Z546</f>
        <v>0</v>
      </c>
      <c r="D546" s="15">
        <f>FAR_POSITION_W_EE_AND_ACCOUNT!U546</f>
        <v>0</v>
      </c>
      <c r="E546">
        <f>FAR_POSITION_W_EE_AND_ACCOUNT!M546</f>
        <v>0</v>
      </c>
      <c r="F546" t="str">
        <f t="shared" si="32"/>
        <v/>
      </c>
      <c r="G546" s="4" t="str">
        <f t="shared" si="33"/>
        <v/>
      </c>
      <c r="H546" s="4" t="str">
        <f t="shared" si="34"/>
        <v/>
      </c>
      <c r="I546" t="str">
        <f t="shared" si="35"/>
        <v>00</v>
      </c>
    </row>
    <row r="547" spans="1:9">
      <c r="A547" t="str">
        <f>IF(FAR_POSITION_W_EE_AND_ACCOUNT!A547="","",FAR_POSITION_W_EE_AND_ACCOUNT!Y547)</f>
        <v/>
      </c>
      <c r="B547" s="15">
        <f>FAR_POSITION_W_EE_AND_ACCOUNT!AA547</f>
        <v>0</v>
      </c>
      <c r="C547" s="15">
        <f>FAR_POSITION_W_EE_AND_ACCOUNT!Z547</f>
        <v>0</v>
      </c>
      <c r="D547" s="15">
        <f>FAR_POSITION_W_EE_AND_ACCOUNT!U547</f>
        <v>0</v>
      </c>
      <c r="E547">
        <f>FAR_POSITION_W_EE_AND_ACCOUNT!M547</f>
        <v>0</v>
      </c>
      <c r="F547" t="str">
        <f t="shared" si="32"/>
        <v/>
      </c>
      <c r="G547" s="4" t="str">
        <f t="shared" si="33"/>
        <v/>
      </c>
      <c r="H547" s="4" t="str">
        <f t="shared" si="34"/>
        <v/>
      </c>
      <c r="I547" t="str">
        <f t="shared" si="35"/>
        <v>00</v>
      </c>
    </row>
    <row r="548" spans="1:9">
      <c r="A548" t="str">
        <f>IF(FAR_POSITION_W_EE_AND_ACCOUNT!A548="","",FAR_POSITION_W_EE_AND_ACCOUNT!Y548)</f>
        <v/>
      </c>
      <c r="B548" s="15">
        <f>FAR_POSITION_W_EE_AND_ACCOUNT!AA548</f>
        <v>0</v>
      </c>
      <c r="C548" s="15">
        <f>FAR_POSITION_W_EE_AND_ACCOUNT!Z548</f>
        <v>0</v>
      </c>
      <c r="D548" s="15">
        <f>FAR_POSITION_W_EE_AND_ACCOUNT!U548</f>
        <v>0</v>
      </c>
      <c r="E548">
        <f>FAR_POSITION_W_EE_AND_ACCOUNT!M548</f>
        <v>0</v>
      </c>
      <c r="F548" t="str">
        <f t="shared" si="32"/>
        <v/>
      </c>
      <c r="G548" s="4" t="str">
        <f t="shared" si="33"/>
        <v/>
      </c>
      <c r="H548" s="4" t="str">
        <f t="shared" si="34"/>
        <v/>
      </c>
      <c r="I548" t="str">
        <f t="shared" si="35"/>
        <v>00</v>
      </c>
    </row>
    <row r="549" spans="1:9">
      <c r="A549" t="str">
        <f>IF(FAR_POSITION_W_EE_AND_ACCOUNT!A549="","",FAR_POSITION_W_EE_AND_ACCOUNT!Y549)</f>
        <v/>
      </c>
      <c r="B549" s="15">
        <f>FAR_POSITION_W_EE_AND_ACCOUNT!AA549</f>
        <v>0</v>
      </c>
      <c r="C549" s="15">
        <f>FAR_POSITION_W_EE_AND_ACCOUNT!Z549</f>
        <v>0</v>
      </c>
      <c r="D549" s="15">
        <f>FAR_POSITION_W_EE_AND_ACCOUNT!U549</f>
        <v>0</v>
      </c>
      <c r="E549">
        <f>FAR_POSITION_W_EE_AND_ACCOUNT!M549</f>
        <v>0</v>
      </c>
      <c r="F549" t="str">
        <f t="shared" si="32"/>
        <v/>
      </c>
      <c r="G549" s="4" t="str">
        <f t="shared" si="33"/>
        <v/>
      </c>
      <c r="H549" s="4" t="str">
        <f t="shared" si="34"/>
        <v/>
      </c>
      <c r="I549" t="str">
        <f t="shared" si="35"/>
        <v>00</v>
      </c>
    </row>
    <row r="550" spans="1:9">
      <c r="A550" t="str">
        <f>IF(FAR_POSITION_W_EE_AND_ACCOUNT!A550="","",FAR_POSITION_W_EE_AND_ACCOUNT!Y550)</f>
        <v/>
      </c>
      <c r="B550" s="15">
        <f>FAR_POSITION_W_EE_AND_ACCOUNT!AA550</f>
        <v>0</v>
      </c>
      <c r="C550" s="15">
        <f>FAR_POSITION_W_EE_AND_ACCOUNT!Z550</f>
        <v>0</v>
      </c>
      <c r="D550" s="15">
        <f>FAR_POSITION_W_EE_AND_ACCOUNT!U550</f>
        <v>0</v>
      </c>
      <c r="E550">
        <f>FAR_POSITION_W_EE_AND_ACCOUNT!M550</f>
        <v>0</v>
      </c>
      <c r="F550" t="str">
        <f t="shared" si="32"/>
        <v/>
      </c>
      <c r="G550" s="4" t="str">
        <f t="shared" si="33"/>
        <v/>
      </c>
      <c r="H550" s="4" t="str">
        <f t="shared" si="34"/>
        <v/>
      </c>
      <c r="I550" t="str">
        <f t="shared" si="35"/>
        <v>00</v>
      </c>
    </row>
    <row r="551" spans="1:9">
      <c r="A551" t="str">
        <f>IF(FAR_POSITION_W_EE_AND_ACCOUNT!A551="","",FAR_POSITION_W_EE_AND_ACCOUNT!Y551)</f>
        <v/>
      </c>
      <c r="B551" s="15">
        <f>FAR_POSITION_W_EE_AND_ACCOUNT!AA551</f>
        <v>0</v>
      </c>
      <c r="C551" s="15">
        <f>FAR_POSITION_W_EE_AND_ACCOUNT!Z551</f>
        <v>0</v>
      </c>
      <c r="D551" s="15">
        <f>FAR_POSITION_W_EE_AND_ACCOUNT!U551</f>
        <v>0</v>
      </c>
      <c r="E551">
        <f>FAR_POSITION_W_EE_AND_ACCOUNT!M551</f>
        <v>0</v>
      </c>
      <c r="F551" t="str">
        <f t="shared" si="32"/>
        <v/>
      </c>
      <c r="G551" s="4" t="str">
        <f t="shared" si="33"/>
        <v/>
      </c>
      <c r="H551" s="4" t="str">
        <f t="shared" si="34"/>
        <v/>
      </c>
      <c r="I551" t="str">
        <f t="shared" si="35"/>
        <v>00</v>
      </c>
    </row>
    <row r="552" spans="1:9">
      <c r="A552" t="str">
        <f>IF(FAR_POSITION_W_EE_AND_ACCOUNT!A552="","",FAR_POSITION_W_EE_AND_ACCOUNT!Y552)</f>
        <v/>
      </c>
      <c r="B552" s="15">
        <f>FAR_POSITION_W_EE_AND_ACCOUNT!AA552</f>
        <v>0</v>
      </c>
      <c r="C552" s="15">
        <f>FAR_POSITION_W_EE_AND_ACCOUNT!Z552</f>
        <v>0</v>
      </c>
      <c r="D552" s="15">
        <f>FAR_POSITION_W_EE_AND_ACCOUNT!U552</f>
        <v>0</v>
      </c>
      <c r="E552">
        <f>FAR_POSITION_W_EE_AND_ACCOUNT!M552</f>
        <v>0</v>
      </c>
      <c r="F552" t="str">
        <f t="shared" si="32"/>
        <v/>
      </c>
      <c r="G552" s="4" t="str">
        <f t="shared" si="33"/>
        <v/>
      </c>
      <c r="H552" s="4" t="str">
        <f t="shared" si="34"/>
        <v/>
      </c>
      <c r="I552" t="str">
        <f t="shared" si="35"/>
        <v>00</v>
      </c>
    </row>
    <row r="553" spans="1:9">
      <c r="A553" t="str">
        <f>IF(FAR_POSITION_W_EE_AND_ACCOUNT!A553="","",FAR_POSITION_W_EE_AND_ACCOUNT!Y553)</f>
        <v/>
      </c>
      <c r="B553" s="15">
        <f>FAR_POSITION_W_EE_AND_ACCOUNT!AA553</f>
        <v>0</v>
      </c>
      <c r="C553" s="15">
        <f>FAR_POSITION_W_EE_AND_ACCOUNT!Z553</f>
        <v>0</v>
      </c>
      <c r="D553" s="15">
        <f>FAR_POSITION_W_EE_AND_ACCOUNT!U553</f>
        <v>0</v>
      </c>
      <c r="E553">
        <f>FAR_POSITION_W_EE_AND_ACCOUNT!M553</f>
        <v>0</v>
      </c>
      <c r="F553" t="str">
        <f t="shared" si="32"/>
        <v/>
      </c>
      <c r="G553" s="4" t="str">
        <f t="shared" si="33"/>
        <v/>
      </c>
      <c r="H553" s="4" t="str">
        <f t="shared" si="34"/>
        <v/>
      </c>
      <c r="I553" t="str">
        <f t="shared" si="35"/>
        <v>00</v>
      </c>
    </row>
    <row r="554" spans="1:9">
      <c r="A554" t="str">
        <f>IF(FAR_POSITION_W_EE_AND_ACCOUNT!A554="","",FAR_POSITION_W_EE_AND_ACCOUNT!Y554)</f>
        <v/>
      </c>
      <c r="B554" s="15">
        <f>FAR_POSITION_W_EE_AND_ACCOUNT!AA554</f>
        <v>0</v>
      </c>
      <c r="C554" s="15">
        <f>FAR_POSITION_W_EE_AND_ACCOUNT!Z554</f>
        <v>0</v>
      </c>
      <c r="D554" s="15">
        <f>FAR_POSITION_W_EE_AND_ACCOUNT!U554</f>
        <v>0</v>
      </c>
      <c r="E554">
        <f>FAR_POSITION_W_EE_AND_ACCOUNT!M554</f>
        <v>0</v>
      </c>
      <c r="F554" t="str">
        <f t="shared" si="32"/>
        <v/>
      </c>
      <c r="G554" s="4" t="str">
        <f t="shared" si="33"/>
        <v/>
      </c>
      <c r="H554" s="4" t="str">
        <f t="shared" si="34"/>
        <v/>
      </c>
      <c r="I554" t="str">
        <f t="shared" si="35"/>
        <v>00</v>
      </c>
    </row>
    <row r="555" spans="1:9">
      <c r="A555" t="str">
        <f>IF(FAR_POSITION_W_EE_AND_ACCOUNT!A555="","",FAR_POSITION_W_EE_AND_ACCOUNT!Y555)</f>
        <v/>
      </c>
      <c r="B555" s="15">
        <f>FAR_POSITION_W_EE_AND_ACCOUNT!AA555</f>
        <v>0</v>
      </c>
      <c r="C555" s="15">
        <f>FAR_POSITION_W_EE_AND_ACCOUNT!Z555</f>
        <v>0</v>
      </c>
      <c r="D555" s="15">
        <f>FAR_POSITION_W_EE_AND_ACCOUNT!U555</f>
        <v>0</v>
      </c>
      <c r="E555">
        <f>FAR_POSITION_W_EE_AND_ACCOUNT!M555</f>
        <v>0</v>
      </c>
      <c r="F555" t="str">
        <f t="shared" si="32"/>
        <v/>
      </c>
      <c r="G555" s="4" t="str">
        <f t="shared" si="33"/>
        <v/>
      </c>
      <c r="H555" s="4" t="str">
        <f t="shared" si="34"/>
        <v/>
      </c>
      <c r="I555" t="str">
        <f t="shared" si="35"/>
        <v>00</v>
      </c>
    </row>
    <row r="556" spans="1:9">
      <c r="A556" t="str">
        <f>IF(FAR_POSITION_W_EE_AND_ACCOUNT!A556="","",FAR_POSITION_W_EE_AND_ACCOUNT!Y556)</f>
        <v/>
      </c>
      <c r="B556" s="15">
        <f>FAR_POSITION_W_EE_AND_ACCOUNT!AA556</f>
        <v>0</v>
      </c>
      <c r="C556" s="15">
        <f>FAR_POSITION_W_EE_AND_ACCOUNT!Z556</f>
        <v>0</v>
      </c>
      <c r="D556" s="15">
        <f>FAR_POSITION_W_EE_AND_ACCOUNT!U556</f>
        <v>0</v>
      </c>
      <c r="E556">
        <f>FAR_POSITION_W_EE_AND_ACCOUNT!M556</f>
        <v>0</v>
      </c>
      <c r="F556" t="str">
        <f t="shared" si="32"/>
        <v/>
      </c>
      <c r="G556" s="4" t="str">
        <f t="shared" si="33"/>
        <v/>
      </c>
      <c r="H556" s="4" t="str">
        <f t="shared" si="34"/>
        <v/>
      </c>
      <c r="I556" t="str">
        <f t="shared" si="35"/>
        <v>00</v>
      </c>
    </row>
    <row r="557" spans="1:9">
      <c r="A557" t="str">
        <f>IF(FAR_POSITION_W_EE_AND_ACCOUNT!A557="","",FAR_POSITION_W_EE_AND_ACCOUNT!Y557)</f>
        <v/>
      </c>
      <c r="B557" s="15">
        <f>FAR_POSITION_W_EE_AND_ACCOUNT!AA557</f>
        <v>0</v>
      </c>
      <c r="C557" s="15">
        <f>FAR_POSITION_W_EE_AND_ACCOUNT!Z557</f>
        <v>0</v>
      </c>
      <c r="D557" s="15">
        <f>FAR_POSITION_W_EE_AND_ACCOUNT!U557</f>
        <v>0</v>
      </c>
      <c r="E557">
        <f>FAR_POSITION_W_EE_AND_ACCOUNT!M557</f>
        <v>0</v>
      </c>
      <c r="F557" t="str">
        <f t="shared" si="32"/>
        <v/>
      </c>
      <c r="G557" s="4" t="str">
        <f t="shared" si="33"/>
        <v/>
      </c>
      <c r="H557" s="4" t="str">
        <f t="shared" si="34"/>
        <v/>
      </c>
      <c r="I557" t="str">
        <f t="shared" si="35"/>
        <v>00</v>
      </c>
    </row>
    <row r="558" spans="1:9">
      <c r="A558" t="str">
        <f>IF(FAR_POSITION_W_EE_AND_ACCOUNT!A558="","",FAR_POSITION_W_EE_AND_ACCOUNT!Y558)</f>
        <v/>
      </c>
      <c r="B558" s="15">
        <f>FAR_POSITION_W_EE_AND_ACCOUNT!AA558</f>
        <v>0</v>
      </c>
      <c r="C558" s="15">
        <f>FAR_POSITION_W_EE_AND_ACCOUNT!Z558</f>
        <v>0</v>
      </c>
      <c r="D558" s="15">
        <f>FAR_POSITION_W_EE_AND_ACCOUNT!U558</f>
        <v>0</v>
      </c>
      <c r="E558">
        <f>FAR_POSITION_W_EE_AND_ACCOUNT!M558</f>
        <v>0</v>
      </c>
      <c r="F558" t="str">
        <f t="shared" si="32"/>
        <v/>
      </c>
      <c r="G558" s="4" t="str">
        <f t="shared" si="33"/>
        <v/>
      </c>
      <c r="H558" s="4" t="str">
        <f t="shared" si="34"/>
        <v/>
      </c>
      <c r="I558" t="str">
        <f t="shared" si="35"/>
        <v>00</v>
      </c>
    </row>
    <row r="559" spans="1:9">
      <c r="A559" t="str">
        <f>IF(FAR_POSITION_W_EE_AND_ACCOUNT!A559="","",FAR_POSITION_W_EE_AND_ACCOUNT!Y559)</f>
        <v/>
      </c>
      <c r="B559" s="15">
        <f>FAR_POSITION_W_EE_AND_ACCOUNT!AA559</f>
        <v>0</v>
      </c>
      <c r="C559" s="15">
        <f>FAR_POSITION_W_EE_AND_ACCOUNT!Z559</f>
        <v>0</v>
      </c>
      <c r="D559" s="15">
        <f>FAR_POSITION_W_EE_AND_ACCOUNT!U559</f>
        <v>0</v>
      </c>
      <c r="E559">
        <f>FAR_POSITION_W_EE_AND_ACCOUNT!M559</f>
        <v>0</v>
      </c>
      <c r="F559" t="str">
        <f t="shared" si="32"/>
        <v/>
      </c>
      <c r="G559" s="4" t="str">
        <f t="shared" si="33"/>
        <v/>
      </c>
      <c r="H559" s="4" t="str">
        <f t="shared" si="34"/>
        <v/>
      </c>
      <c r="I559" t="str">
        <f t="shared" si="35"/>
        <v>00</v>
      </c>
    </row>
    <row r="560" spans="1:9">
      <c r="A560" t="str">
        <f>IF(FAR_POSITION_W_EE_AND_ACCOUNT!A560="","",FAR_POSITION_W_EE_AND_ACCOUNT!Y560)</f>
        <v/>
      </c>
      <c r="B560" s="15">
        <f>FAR_POSITION_W_EE_AND_ACCOUNT!AA560</f>
        <v>0</v>
      </c>
      <c r="C560" s="15">
        <f>FAR_POSITION_W_EE_AND_ACCOUNT!Z560</f>
        <v>0</v>
      </c>
      <c r="D560" s="15">
        <f>FAR_POSITION_W_EE_AND_ACCOUNT!U560</f>
        <v>0</v>
      </c>
      <c r="E560">
        <f>FAR_POSITION_W_EE_AND_ACCOUNT!M560</f>
        <v>0</v>
      </c>
      <c r="F560" t="str">
        <f t="shared" si="32"/>
        <v/>
      </c>
      <c r="G560" s="4" t="str">
        <f t="shared" si="33"/>
        <v/>
      </c>
      <c r="H560" s="4" t="str">
        <f t="shared" si="34"/>
        <v/>
      </c>
      <c r="I560" t="str">
        <f t="shared" si="35"/>
        <v>00</v>
      </c>
    </row>
    <row r="561" spans="1:9">
      <c r="A561" t="str">
        <f>IF(FAR_POSITION_W_EE_AND_ACCOUNT!A561="","",FAR_POSITION_W_EE_AND_ACCOUNT!Y561)</f>
        <v/>
      </c>
      <c r="B561" s="15">
        <f>FAR_POSITION_W_EE_AND_ACCOUNT!AA561</f>
        <v>0</v>
      </c>
      <c r="C561" s="15">
        <f>FAR_POSITION_W_EE_AND_ACCOUNT!Z561</f>
        <v>0</v>
      </c>
      <c r="D561" s="15">
        <f>FAR_POSITION_W_EE_AND_ACCOUNT!U561</f>
        <v>0</v>
      </c>
      <c r="E561">
        <f>FAR_POSITION_W_EE_AND_ACCOUNT!M561</f>
        <v>0</v>
      </c>
      <c r="F561" t="str">
        <f t="shared" si="32"/>
        <v/>
      </c>
      <c r="G561" s="4" t="str">
        <f t="shared" si="33"/>
        <v/>
      </c>
      <c r="H561" s="4" t="str">
        <f t="shared" si="34"/>
        <v/>
      </c>
      <c r="I561" t="str">
        <f t="shared" si="35"/>
        <v>00</v>
      </c>
    </row>
    <row r="562" spans="1:9">
      <c r="A562" t="str">
        <f>IF(FAR_POSITION_W_EE_AND_ACCOUNT!A562="","",FAR_POSITION_W_EE_AND_ACCOUNT!Y562)</f>
        <v/>
      </c>
      <c r="B562" s="15">
        <f>FAR_POSITION_W_EE_AND_ACCOUNT!AA562</f>
        <v>0</v>
      </c>
      <c r="C562" s="15">
        <f>FAR_POSITION_W_EE_AND_ACCOUNT!Z562</f>
        <v>0</v>
      </c>
      <c r="D562" s="15">
        <f>FAR_POSITION_W_EE_AND_ACCOUNT!U562</f>
        <v>0</v>
      </c>
      <c r="E562">
        <f>FAR_POSITION_W_EE_AND_ACCOUNT!M562</f>
        <v>0</v>
      </c>
      <c r="F562" t="str">
        <f t="shared" si="32"/>
        <v/>
      </c>
      <c r="G562" s="4" t="str">
        <f t="shared" si="33"/>
        <v/>
      </c>
      <c r="H562" s="4" t="str">
        <f t="shared" si="34"/>
        <v/>
      </c>
      <c r="I562" t="str">
        <f t="shared" si="35"/>
        <v>00</v>
      </c>
    </row>
    <row r="563" spans="1:9">
      <c r="A563" t="str">
        <f>IF(FAR_POSITION_W_EE_AND_ACCOUNT!A563="","",FAR_POSITION_W_EE_AND_ACCOUNT!Y563)</f>
        <v/>
      </c>
      <c r="B563" s="15">
        <f>FAR_POSITION_W_EE_AND_ACCOUNT!AA563</f>
        <v>0</v>
      </c>
      <c r="C563" s="15">
        <f>FAR_POSITION_W_EE_AND_ACCOUNT!Z563</f>
        <v>0</v>
      </c>
      <c r="D563" s="15">
        <f>FAR_POSITION_W_EE_AND_ACCOUNT!U563</f>
        <v>0</v>
      </c>
      <c r="E563">
        <f>FAR_POSITION_W_EE_AND_ACCOUNT!M563</f>
        <v>0</v>
      </c>
      <c r="F563" t="str">
        <f t="shared" si="32"/>
        <v/>
      </c>
      <c r="G563" s="4" t="str">
        <f t="shared" si="33"/>
        <v/>
      </c>
      <c r="H563" s="4" t="str">
        <f t="shared" si="34"/>
        <v/>
      </c>
      <c r="I563" t="str">
        <f t="shared" si="35"/>
        <v>00</v>
      </c>
    </row>
    <row r="564" spans="1:9">
      <c r="A564" t="str">
        <f>IF(FAR_POSITION_W_EE_AND_ACCOUNT!A564="","",FAR_POSITION_W_EE_AND_ACCOUNT!Y564)</f>
        <v/>
      </c>
      <c r="B564" s="15">
        <f>FAR_POSITION_W_EE_AND_ACCOUNT!AA564</f>
        <v>0</v>
      </c>
      <c r="C564" s="15">
        <f>FAR_POSITION_W_EE_AND_ACCOUNT!Z564</f>
        <v>0</v>
      </c>
      <c r="D564" s="15">
        <f>FAR_POSITION_W_EE_AND_ACCOUNT!U564</f>
        <v>0</v>
      </c>
      <c r="E564">
        <f>FAR_POSITION_W_EE_AND_ACCOUNT!M564</f>
        <v>0</v>
      </c>
      <c r="F564" t="str">
        <f t="shared" si="32"/>
        <v/>
      </c>
      <c r="G564" s="4" t="str">
        <f t="shared" si="33"/>
        <v/>
      </c>
      <c r="H564" s="4" t="str">
        <f t="shared" si="34"/>
        <v/>
      </c>
      <c r="I564" t="str">
        <f t="shared" si="35"/>
        <v>00</v>
      </c>
    </row>
    <row r="565" spans="1:9">
      <c r="A565" t="str">
        <f>IF(FAR_POSITION_W_EE_AND_ACCOUNT!A565="","",FAR_POSITION_W_EE_AND_ACCOUNT!Y565)</f>
        <v/>
      </c>
      <c r="B565" s="15">
        <f>FAR_POSITION_W_EE_AND_ACCOUNT!AA565</f>
        <v>0</v>
      </c>
      <c r="C565" s="15">
        <f>FAR_POSITION_W_EE_AND_ACCOUNT!Z565</f>
        <v>0</v>
      </c>
      <c r="D565" s="15">
        <f>FAR_POSITION_W_EE_AND_ACCOUNT!U565</f>
        <v>0</v>
      </c>
      <c r="E565">
        <f>FAR_POSITION_W_EE_AND_ACCOUNT!M565</f>
        <v>0</v>
      </c>
      <c r="F565" t="str">
        <f t="shared" si="32"/>
        <v/>
      </c>
      <c r="G565" s="4" t="str">
        <f t="shared" si="33"/>
        <v/>
      </c>
      <c r="H565" s="4" t="str">
        <f t="shared" si="34"/>
        <v/>
      </c>
      <c r="I565" t="str">
        <f t="shared" si="35"/>
        <v>00</v>
      </c>
    </row>
    <row r="566" spans="1:9">
      <c r="A566" t="str">
        <f>IF(FAR_POSITION_W_EE_AND_ACCOUNT!A566="","",FAR_POSITION_W_EE_AND_ACCOUNT!Y566)</f>
        <v/>
      </c>
      <c r="B566" s="15">
        <f>FAR_POSITION_W_EE_AND_ACCOUNT!AA566</f>
        <v>0</v>
      </c>
      <c r="C566" s="15">
        <f>FAR_POSITION_W_EE_AND_ACCOUNT!Z566</f>
        <v>0</v>
      </c>
      <c r="D566" s="15">
        <f>FAR_POSITION_W_EE_AND_ACCOUNT!U566</f>
        <v>0</v>
      </c>
      <c r="E566">
        <f>FAR_POSITION_W_EE_AND_ACCOUNT!M566</f>
        <v>0</v>
      </c>
      <c r="F566" t="str">
        <f t="shared" si="32"/>
        <v/>
      </c>
      <c r="G566" s="4" t="str">
        <f t="shared" si="33"/>
        <v/>
      </c>
      <c r="H566" s="4" t="str">
        <f t="shared" si="34"/>
        <v/>
      </c>
      <c r="I566" t="str">
        <f t="shared" si="35"/>
        <v>00</v>
      </c>
    </row>
    <row r="567" spans="1:9">
      <c r="A567" t="str">
        <f>IF(FAR_POSITION_W_EE_AND_ACCOUNT!A567="","",FAR_POSITION_W_EE_AND_ACCOUNT!Y567)</f>
        <v/>
      </c>
      <c r="B567" s="15">
        <f>FAR_POSITION_W_EE_AND_ACCOUNT!AA567</f>
        <v>0</v>
      </c>
      <c r="C567" s="15">
        <f>FAR_POSITION_W_EE_AND_ACCOUNT!Z567</f>
        <v>0</v>
      </c>
      <c r="D567" s="15">
        <f>FAR_POSITION_W_EE_AND_ACCOUNT!U567</f>
        <v>0</v>
      </c>
      <c r="E567">
        <f>FAR_POSITION_W_EE_AND_ACCOUNT!M567</f>
        <v>0</v>
      </c>
      <c r="F567" t="str">
        <f t="shared" si="32"/>
        <v/>
      </c>
      <c r="G567" s="4" t="str">
        <f t="shared" si="33"/>
        <v/>
      </c>
      <c r="H567" s="4" t="str">
        <f t="shared" si="34"/>
        <v/>
      </c>
      <c r="I567" t="str">
        <f t="shared" si="35"/>
        <v>00</v>
      </c>
    </row>
    <row r="568" spans="1:9">
      <c r="A568" t="str">
        <f>IF(FAR_POSITION_W_EE_AND_ACCOUNT!A568="","",FAR_POSITION_W_EE_AND_ACCOUNT!Y568)</f>
        <v/>
      </c>
      <c r="B568" s="15">
        <f>FAR_POSITION_W_EE_AND_ACCOUNT!AA568</f>
        <v>0</v>
      </c>
      <c r="C568" s="15">
        <f>FAR_POSITION_W_EE_AND_ACCOUNT!Z568</f>
        <v>0</v>
      </c>
      <c r="D568" s="15">
        <f>FAR_POSITION_W_EE_AND_ACCOUNT!U568</f>
        <v>0</v>
      </c>
      <c r="E568">
        <f>FAR_POSITION_W_EE_AND_ACCOUNT!M568</f>
        <v>0</v>
      </c>
      <c r="F568" t="str">
        <f t="shared" si="32"/>
        <v/>
      </c>
      <c r="G568" s="4" t="str">
        <f t="shared" si="33"/>
        <v/>
      </c>
      <c r="H568" s="4" t="str">
        <f t="shared" si="34"/>
        <v/>
      </c>
      <c r="I568" t="str">
        <f t="shared" si="35"/>
        <v>00</v>
      </c>
    </row>
    <row r="569" spans="1:9">
      <c r="A569" t="str">
        <f>IF(FAR_POSITION_W_EE_AND_ACCOUNT!A569="","",FAR_POSITION_W_EE_AND_ACCOUNT!Y569)</f>
        <v/>
      </c>
      <c r="B569" s="15">
        <f>FAR_POSITION_W_EE_AND_ACCOUNT!AA569</f>
        <v>0</v>
      </c>
      <c r="C569" s="15">
        <f>FAR_POSITION_W_EE_AND_ACCOUNT!Z569</f>
        <v>0</v>
      </c>
      <c r="D569" s="15">
        <f>FAR_POSITION_W_EE_AND_ACCOUNT!U569</f>
        <v>0</v>
      </c>
      <c r="E569">
        <f>FAR_POSITION_W_EE_AND_ACCOUNT!M569</f>
        <v>0</v>
      </c>
      <c r="F569" t="str">
        <f t="shared" si="32"/>
        <v/>
      </c>
      <c r="G569" s="4" t="str">
        <f t="shared" si="33"/>
        <v/>
      </c>
      <c r="H569" s="4" t="str">
        <f t="shared" si="34"/>
        <v/>
      </c>
      <c r="I569" t="str">
        <f t="shared" si="35"/>
        <v>00</v>
      </c>
    </row>
    <row r="570" spans="1:9">
      <c r="A570" t="str">
        <f>IF(FAR_POSITION_W_EE_AND_ACCOUNT!A570="","",FAR_POSITION_W_EE_AND_ACCOUNT!Y570)</f>
        <v/>
      </c>
      <c r="B570" s="15">
        <f>FAR_POSITION_W_EE_AND_ACCOUNT!AA570</f>
        <v>0</v>
      </c>
      <c r="C570" s="15">
        <f>FAR_POSITION_W_EE_AND_ACCOUNT!Z570</f>
        <v>0</v>
      </c>
      <c r="D570" s="15">
        <f>FAR_POSITION_W_EE_AND_ACCOUNT!U570</f>
        <v>0</v>
      </c>
      <c r="E570">
        <f>FAR_POSITION_W_EE_AND_ACCOUNT!M570</f>
        <v>0</v>
      </c>
      <c r="F570" t="str">
        <f t="shared" si="32"/>
        <v/>
      </c>
      <c r="G570" s="4" t="str">
        <f t="shared" si="33"/>
        <v/>
      </c>
      <c r="H570" s="4" t="str">
        <f t="shared" si="34"/>
        <v/>
      </c>
      <c r="I570" t="str">
        <f t="shared" si="35"/>
        <v>00</v>
      </c>
    </row>
    <row r="571" spans="1:9">
      <c r="A571" t="str">
        <f>IF(FAR_POSITION_W_EE_AND_ACCOUNT!A571="","",FAR_POSITION_W_EE_AND_ACCOUNT!Y571)</f>
        <v/>
      </c>
      <c r="B571" s="15">
        <f>FAR_POSITION_W_EE_AND_ACCOUNT!AA571</f>
        <v>0</v>
      </c>
      <c r="C571" s="15">
        <f>FAR_POSITION_W_EE_AND_ACCOUNT!Z571</f>
        <v>0</v>
      </c>
      <c r="D571" s="15">
        <f>FAR_POSITION_W_EE_AND_ACCOUNT!U571</f>
        <v>0</v>
      </c>
      <c r="E571">
        <f>FAR_POSITION_W_EE_AND_ACCOUNT!M571</f>
        <v>0</v>
      </c>
      <c r="F571" t="str">
        <f t="shared" si="32"/>
        <v/>
      </c>
      <c r="G571" s="4" t="str">
        <f t="shared" si="33"/>
        <v/>
      </c>
      <c r="H571" s="4" t="str">
        <f t="shared" si="34"/>
        <v/>
      </c>
      <c r="I571" t="str">
        <f t="shared" si="35"/>
        <v>00</v>
      </c>
    </row>
    <row r="572" spans="1:9">
      <c r="A572" t="str">
        <f>IF(FAR_POSITION_W_EE_AND_ACCOUNT!A572="","",FAR_POSITION_W_EE_AND_ACCOUNT!Y572)</f>
        <v/>
      </c>
      <c r="B572" s="15">
        <f>FAR_POSITION_W_EE_AND_ACCOUNT!AA572</f>
        <v>0</v>
      </c>
      <c r="C572" s="15">
        <f>FAR_POSITION_W_EE_AND_ACCOUNT!Z572</f>
        <v>0</v>
      </c>
      <c r="D572" s="15">
        <f>FAR_POSITION_W_EE_AND_ACCOUNT!U572</f>
        <v>0</v>
      </c>
      <c r="E572">
        <f>FAR_POSITION_W_EE_AND_ACCOUNT!M572</f>
        <v>0</v>
      </c>
      <c r="F572" t="str">
        <f t="shared" si="32"/>
        <v/>
      </c>
      <c r="G572" s="4" t="str">
        <f t="shared" si="33"/>
        <v/>
      </c>
      <c r="H572" s="4" t="str">
        <f t="shared" si="34"/>
        <v/>
      </c>
      <c r="I572" t="str">
        <f t="shared" si="35"/>
        <v>00</v>
      </c>
    </row>
    <row r="573" spans="1:9">
      <c r="A573" t="str">
        <f>IF(FAR_POSITION_W_EE_AND_ACCOUNT!A573="","",FAR_POSITION_W_EE_AND_ACCOUNT!Y573)</f>
        <v/>
      </c>
      <c r="B573" s="15">
        <f>FAR_POSITION_W_EE_AND_ACCOUNT!AA573</f>
        <v>0</v>
      </c>
      <c r="C573" s="15">
        <f>FAR_POSITION_W_EE_AND_ACCOUNT!Z573</f>
        <v>0</v>
      </c>
      <c r="D573" s="15">
        <f>FAR_POSITION_W_EE_AND_ACCOUNT!U573</f>
        <v>0</v>
      </c>
      <c r="E573">
        <f>FAR_POSITION_W_EE_AND_ACCOUNT!M573</f>
        <v>0</v>
      </c>
      <c r="F573" t="str">
        <f t="shared" si="32"/>
        <v/>
      </c>
      <c r="G573" s="4" t="str">
        <f t="shared" si="33"/>
        <v/>
      </c>
      <c r="H573" s="4" t="str">
        <f t="shared" si="34"/>
        <v/>
      </c>
      <c r="I573" t="str">
        <f t="shared" si="35"/>
        <v>00</v>
      </c>
    </row>
    <row r="574" spans="1:9">
      <c r="A574" t="str">
        <f>IF(FAR_POSITION_W_EE_AND_ACCOUNT!A574="","",FAR_POSITION_W_EE_AND_ACCOUNT!Y574)</f>
        <v/>
      </c>
      <c r="B574" s="15">
        <f>FAR_POSITION_W_EE_AND_ACCOUNT!AA574</f>
        <v>0</v>
      </c>
      <c r="C574" s="15">
        <f>FAR_POSITION_W_EE_AND_ACCOUNT!Z574</f>
        <v>0</v>
      </c>
      <c r="D574" s="15">
        <f>FAR_POSITION_W_EE_AND_ACCOUNT!U574</f>
        <v>0</v>
      </c>
      <c r="E574">
        <f>FAR_POSITION_W_EE_AND_ACCOUNT!M574</f>
        <v>0</v>
      </c>
      <c r="F574" t="str">
        <f t="shared" si="32"/>
        <v/>
      </c>
      <c r="G574" s="4" t="str">
        <f t="shared" si="33"/>
        <v/>
      </c>
      <c r="H574" s="4" t="str">
        <f t="shared" si="34"/>
        <v/>
      </c>
      <c r="I574" t="str">
        <f t="shared" si="35"/>
        <v>00</v>
      </c>
    </row>
    <row r="575" spans="1:9">
      <c r="A575" t="str">
        <f>IF(FAR_POSITION_W_EE_AND_ACCOUNT!A575="","",FAR_POSITION_W_EE_AND_ACCOUNT!Y575)</f>
        <v/>
      </c>
      <c r="B575" s="15">
        <f>FAR_POSITION_W_EE_AND_ACCOUNT!AA575</f>
        <v>0</v>
      </c>
      <c r="C575" s="15">
        <f>FAR_POSITION_W_EE_AND_ACCOUNT!Z575</f>
        <v>0</v>
      </c>
      <c r="D575" s="15">
        <f>FAR_POSITION_W_EE_AND_ACCOUNT!U575</f>
        <v>0</v>
      </c>
      <c r="E575">
        <f>FAR_POSITION_W_EE_AND_ACCOUNT!M575</f>
        <v>0</v>
      </c>
      <c r="F575" t="str">
        <f t="shared" si="32"/>
        <v/>
      </c>
      <c r="G575" s="4" t="str">
        <f t="shared" si="33"/>
        <v/>
      </c>
      <c r="H575" s="4" t="str">
        <f t="shared" si="34"/>
        <v/>
      </c>
      <c r="I575" t="str">
        <f t="shared" si="35"/>
        <v>00</v>
      </c>
    </row>
    <row r="576" spans="1:9">
      <c r="A576" t="str">
        <f>IF(FAR_POSITION_W_EE_AND_ACCOUNT!A576="","",FAR_POSITION_W_EE_AND_ACCOUNT!Y576)</f>
        <v/>
      </c>
      <c r="B576" s="15">
        <f>FAR_POSITION_W_EE_AND_ACCOUNT!AA576</f>
        <v>0</v>
      </c>
      <c r="C576" s="15">
        <f>FAR_POSITION_W_EE_AND_ACCOUNT!Z576</f>
        <v>0</v>
      </c>
      <c r="D576" s="15">
        <f>FAR_POSITION_W_EE_AND_ACCOUNT!U576</f>
        <v>0</v>
      </c>
      <c r="E576">
        <f>FAR_POSITION_W_EE_AND_ACCOUNT!M576</f>
        <v>0</v>
      </c>
      <c r="F576" t="str">
        <f t="shared" si="32"/>
        <v/>
      </c>
      <c r="G576" s="4" t="str">
        <f t="shared" si="33"/>
        <v/>
      </c>
      <c r="H576" s="4" t="str">
        <f t="shared" si="34"/>
        <v/>
      </c>
      <c r="I576" t="str">
        <f t="shared" si="35"/>
        <v>00</v>
      </c>
    </row>
    <row r="577" spans="1:9">
      <c r="A577" t="str">
        <f>IF(FAR_POSITION_W_EE_AND_ACCOUNT!A577="","",FAR_POSITION_W_EE_AND_ACCOUNT!Y577)</f>
        <v/>
      </c>
      <c r="B577" s="15">
        <f>FAR_POSITION_W_EE_AND_ACCOUNT!AA577</f>
        <v>0</v>
      </c>
      <c r="C577" s="15">
        <f>FAR_POSITION_W_EE_AND_ACCOUNT!Z577</f>
        <v>0</v>
      </c>
      <c r="D577" s="15">
        <f>FAR_POSITION_W_EE_AND_ACCOUNT!U577</f>
        <v>0</v>
      </c>
      <c r="E577">
        <f>FAR_POSITION_W_EE_AND_ACCOUNT!M577</f>
        <v>0</v>
      </c>
      <c r="F577" t="str">
        <f t="shared" si="32"/>
        <v/>
      </c>
      <c r="G577" s="4" t="str">
        <f t="shared" si="33"/>
        <v/>
      </c>
      <c r="H577" s="4" t="str">
        <f t="shared" si="34"/>
        <v/>
      </c>
      <c r="I577" t="str">
        <f t="shared" si="35"/>
        <v>00</v>
      </c>
    </row>
    <row r="578" spans="1:9">
      <c r="A578" t="str">
        <f>IF(FAR_POSITION_W_EE_AND_ACCOUNT!A578="","",FAR_POSITION_W_EE_AND_ACCOUNT!Y578)</f>
        <v/>
      </c>
      <c r="B578" s="15">
        <f>FAR_POSITION_W_EE_AND_ACCOUNT!AA578</f>
        <v>0</v>
      </c>
      <c r="C578" s="15">
        <f>FAR_POSITION_W_EE_AND_ACCOUNT!Z578</f>
        <v>0</v>
      </c>
      <c r="D578" s="15">
        <f>FAR_POSITION_W_EE_AND_ACCOUNT!U578</f>
        <v>0</v>
      </c>
      <c r="E578">
        <f>FAR_POSITION_W_EE_AND_ACCOUNT!M578</f>
        <v>0</v>
      </c>
      <c r="F578" t="str">
        <f t="shared" si="32"/>
        <v/>
      </c>
      <c r="G578" s="4" t="str">
        <f t="shared" si="33"/>
        <v/>
      </c>
      <c r="H578" s="4" t="str">
        <f t="shared" si="34"/>
        <v/>
      </c>
      <c r="I578" t="str">
        <f t="shared" si="35"/>
        <v>00</v>
      </c>
    </row>
    <row r="579" spans="1:9">
      <c r="A579" t="str">
        <f>IF(FAR_POSITION_W_EE_AND_ACCOUNT!A579="","",FAR_POSITION_W_EE_AND_ACCOUNT!Y579)</f>
        <v/>
      </c>
      <c r="B579" s="15">
        <f>FAR_POSITION_W_EE_AND_ACCOUNT!AA579</f>
        <v>0</v>
      </c>
      <c r="C579" s="15">
        <f>FAR_POSITION_W_EE_AND_ACCOUNT!Z579</f>
        <v>0</v>
      </c>
      <c r="D579" s="15">
        <f>FAR_POSITION_W_EE_AND_ACCOUNT!U579</f>
        <v>0</v>
      </c>
      <c r="E579">
        <f>FAR_POSITION_W_EE_AND_ACCOUNT!M579</f>
        <v>0</v>
      </c>
      <c r="F579" t="str">
        <f t="shared" ref="F579:F642" si="36">IF(A579="","",LOOKUP(D579,SalaryTypeFTE))</f>
        <v/>
      </c>
      <c r="G579" s="4" t="str">
        <f t="shared" si="33"/>
        <v/>
      </c>
      <c r="H579" s="4" t="str">
        <f t="shared" si="34"/>
        <v/>
      </c>
      <c r="I579" t="str">
        <f t="shared" si="35"/>
        <v>00</v>
      </c>
    </row>
    <row r="580" spans="1:9">
      <c r="A580" t="str">
        <f>IF(FAR_POSITION_W_EE_AND_ACCOUNT!A580="","",FAR_POSITION_W_EE_AND_ACCOUNT!Y580)</f>
        <v/>
      </c>
      <c r="B580" s="15">
        <f>FAR_POSITION_W_EE_AND_ACCOUNT!AA580</f>
        <v>0</v>
      </c>
      <c r="C580" s="15">
        <f>FAR_POSITION_W_EE_AND_ACCOUNT!Z580</f>
        <v>0</v>
      </c>
      <c r="D580" s="15">
        <f>FAR_POSITION_W_EE_AND_ACCOUNT!U580</f>
        <v>0</v>
      </c>
      <c r="E580">
        <f>FAR_POSITION_W_EE_AND_ACCOUNT!M580</f>
        <v>0</v>
      </c>
      <c r="F580" t="str">
        <f t="shared" si="36"/>
        <v/>
      </c>
      <c r="G580" s="4" t="str">
        <f t="shared" ref="G580:G643" si="37">IF(F580="CertificatedFTE","3751000",IF(F580="ClassifiedFTE","3752000",""))</f>
        <v/>
      </c>
      <c r="H580" s="4" t="str">
        <f t="shared" ref="H580:H643" si="38">IF(F580="CertificatedFTE","3701000",IF(F580="ClassifiedFTE","3702000",""))</f>
        <v/>
      </c>
      <c r="I580" t="str">
        <f t="shared" ref="I580:I643" si="39">A580&amp;B580&amp;C580&amp;G580</f>
        <v>00</v>
      </c>
    </row>
    <row r="581" spans="1:9">
      <c r="A581" t="str">
        <f>IF(FAR_POSITION_W_EE_AND_ACCOUNT!A581="","",FAR_POSITION_W_EE_AND_ACCOUNT!Y581)</f>
        <v/>
      </c>
      <c r="B581" s="15">
        <f>FAR_POSITION_W_EE_AND_ACCOUNT!AA581</f>
        <v>0</v>
      </c>
      <c r="C581" s="15">
        <f>FAR_POSITION_W_EE_AND_ACCOUNT!Z581</f>
        <v>0</v>
      </c>
      <c r="D581" s="15">
        <f>FAR_POSITION_W_EE_AND_ACCOUNT!U581</f>
        <v>0</v>
      </c>
      <c r="E581">
        <f>FAR_POSITION_W_EE_AND_ACCOUNT!M581</f>
        <v>0</v>
      </c>
      <c r="F581" t="str">
        <f t="shared" si="36"/>
        <v/>
      </c>
      <c r="G581" s="4" t="str">
        <f t="shared" si="37"/>
        <v/>
      </c>
      <c r="H581" s="4" t="str">
        <f t="shared" si="38"/>
        <v/>
      </c>
      <c r="I581" t="str">
        <f t="shared" si="39"/>
        <v>00</v>
      </c>
    </row>
    <row r="582" spans="1:9">
      <c r="A582" t="str">
        <f>IF(FAR_POSITION_W_EE_AND_ACCOUNT!A582="","",FAR_POSITION_W_EE_AND_ACCOUNT!Y582)</f>
        <v/>
      </c>
      <c r="B582" s="15">
        <f>FAR_POSITION_W_EE_AND_ACCOUNT!AA582</f>
        <v>0</v>
      </c>
      <c r="C582" s="15">
        <f>FAR_POSITION_W_EE_AND_ACCOUNT!Z582</f>
        <v>0</v>
      </c>
      <c r="D582" s="15">
        <f>FAR_POSITION_W_EE_AND_ACCOUNT!U582</f>
        <v>0</v>
      </c>
      <c r="E582">
        <f>FAR_POSITION_W_EE_AND_ACCOUNT!M582</f>
        <v>0</v>
      </c>
      <c r="F582" t="str">
        <f t="shared" si="36"/>
        <v/>
      </c>
      <c r="G582" s="4" t="str">
        <f t="shared" si="37"/>
        <v/>
      </c>
      <c r="H582" s="4" t="str">
        <f t="shared" si="38"/>
        <v/>
      </c>
      <c r="I582" t="str">
        <f t="shared" si="39"/>
        <v>00</v>
      </c>
    </row>
    <row r="583" spans="1:9">
      <c r="A583" t="str">
        <f>IF(FAR_POSITION_W_EE_AND_ACCOUNT!A583="","",FAR_POSITION_W_EE_AND_ACCOUNT!Y583)</f>
        <v/>
      </c>
      <c r="B583" s="15">
        <f>FAR_POSITION_W_EE_AND_ACCOUNT!AA583</f>
        <v>0</v>
      </c>
      <c r="C583" s="15">
        <f>FAR_POSITION_W_EE_AND_ACCOUNT!Z583</f>
        <v>0</v>
      </c>
      <c r="D583" s="15">
        <f>FAR_POSITION_W_EE_AND_ACCOUNT!U583</f>
        <v>0</v>
      </c>
      <c r="E583">
        <f>FAR_POSITION_W_EE_AND_ACCOUNT!M583</f>
        <v>0</v>
      </c>
      <c r="F583" t="str">
        <f t="shared" si="36"/>
        <v/>
      </c>
      <c r="G583" s="4" t="str">
        <f t="shared" si="37"/>
        <v/>
      </c>
      <c r="H583" s="4" t="str">
        <f t="shared" si="38"/>
        <v/>
      </c>
      <c r="I583" t="str">
        <f t="shared" si="39"/>
        <v>00</v>
      </c>
    </row>
    <row r="584" spans="1:9">
      <c r="A584" t="str">
        <f>IF(FAR_POSITION_W_EE_AND_ACCOUNT!A584="","",FAR_POSITION_W_EE_AND_ACCOUNT!Y584)</f>
        <v/>
      </c>
      <c r="B584" s="15">
        <f>FAR_POSITION_W_EE_AND_ACCOUNT!AA584</f>
        <v>0</v>
      </c>
      <c r="C584" s="15">
        <f>FAR_POSITION_W_EE_AND_ACCOUNT!Z584</f>
        <v>0</v>
      </c>
      <c r="D584" s="15">
        <f>FAR_POSITION_W_EE_AND_ACCOUNT!U584</f>
        <v>0</v>
      </c>
      <c r="E584">
        <f>FAR_POSITION_W_EE_AND_ACCOUNT!M584</f>
        <v>0</v>
      </c>
      <c r="F584" t="str">
        <f t="shared" si="36"/>
        <v/>
      </c>
      <c r="G584" s="4" t="str">
        <f t="shared" si="37"/>
        <v/>
      </c>
      <c r="H584" s="4" t="str">
        <f t="shared" si="38"/>
        <v/>
      </c>
      <c r="I584" t="str">
        <f t="shared" si="39"/>
        <v>00</v>
      </c>
    </row>
    <row r="585" spans="1:9">
      <c r="A585" t="str">
        <f>IF(FAR_POSITION_W_EE_AND_ACCOUNT!A585="","",FAR_POSITION_W_EE_AND_ACCOUNT!Y585)</f>
        <v/>
      </c>
      <c r="B585" s="15">
        <f>FAR_POSITION_W_EE_AND_ACCOUNT!AA585</f>
        <v>0</v>
      </c>
      <c r="C585" s="15">
        <f>FAR_POSITION_W_EE_AND_ACCOUNT!Z585</f>
        <v>0</v>
      </c>
      <c r="D585" s="15">
        <f>FAR_POSITION_W_EE_AND_ACCOUNT!U585</f>
        <v>0</v>
      </c>
      <c r="E585">
        <f>FAR_POSITION_W_EE_AND_ACCOUNT!M585</f>
        <v>0</v>
      </c>
      <c r="F585" t="str">
        <f t="shared" si="36"/>
        <v/>
      </c>
      <c r="G585" s="4" t="str">
        <f t="shared" si="37"/>
        <v/>
      </c>
      <c r="H585" s="4" t="str">
        <f t="shared" si="38"/>
        <v/>
      </c>
      <c r="I585" t="str">
        <f t="shared" si="39"/>
        <v>00</v>
      </c>
    </row>
    <row r="586" spans="1:9">
      <c r="A586" t="str">
        <f>IF(FAR_POSITION_W_EE_AND_ACCOUNT!A586="","",FAR_POSITION_W_EE_AND_ACCOUNT!Y586)</f>
        <v/>
      </c>
      <c r="B586" s="15">
        <f>FAR_POSITION_W_EE_AND_ACCOUNT!AA586</f>
        <v>0</v>
      </c>
      <c r="C586" s="15">
        <f>FAR_POSITION_W_EE_AND_ACCOUNT!Z586</f>
        <v>0</v>
      </c>
      <c r="D586" s="15">
        <f>FAR_POSITION_W_EE_AND_ACCOUNT!U586</f>
        <v>0</v>
      </c>
      <c r="E586">
        <f>FAR_POSITION_W_EE_AND_ACCOUNT!M586</f>
        <v>0</v>
      </c>
      <c r="F586" t="str">
        <f t="shared" si="36"/>
        <v/>
      </c>
      <c r="G586" s="4" t="str">
        <f t="shared" si="37"/>
        <v/>
      </c>
      <c r="H586" s="4" t="str">
        <f t="shared" si="38"/>
        <v/>
      </c>
      <c r="I586" t="str">
        <f t="shared" si="39"/>
        <v>00</v>
      </c>
    </row>
    <row r="587" spans="1:9">
      <c r="A587" t="str">
        <f>IF(FAR_POSITION_W_EE_AND_ACCOUNT!A587="","",FAR_POSITION_W_EE_AND_ACCOUNT!Y587)</f>
        <v/>
      </c>
      <c r="B587" s="15">
        <f>FAR_POSITION_W_EE_AND_ACCOUNT!AA587</f>
        <v>0</v>
      </c>
      <c r="C587" s="15">
        <f>FAR_POSITION_W_EE_AND_ACCOUNT!Z587</f>
        <v>0</v>
      </c>
      <c r="D587" s="15">
        <f>FAR_POSITION_W_EE_AND_ACCOUNT!U587</f>
        <v>0</v>
      </c>
      <c r="E587">
        <f>FAR_POSITION_W_EE_AND_ACCOUNT!M587</f>
        <v>0</v>
      </c>
      <c r="F587" t="str">
        <f t="shared" si="36"/>
        <v/>
      </c>
      <c r="G587" s="4" t="str">
        <f t="shared" si="37"/>
        <v/>
      </c>
      <c r="H587" s="4" t="str">
        <f t="shared" si="38"/>
        <v/>
      </c>
      <c r="I587" t="str">
        <f t="shared" si="39"/>
        <v>00</v>
      </c>
    </row>
    <row r="588" spans="1:9">
      <c r="A588" t="str">
        <f>IF(FAR_POSITION_W_EE_AND_ACCOUNT!A588="","",FAR_POSITION_W_EE_AND_ACCOUNT!Y588)</f>
        <v/>
      </c>
      <c r="B588" s="15">
        <f>FAR_POSITION_W_EE_AND_ACCOUNT!AA588</f>
        <v>0</v>
      </c>
      <c r="C588" s="15">
        <f>FAR_POSITION_W_EE_AND_ACCOUNT!Z588</f>
        <v>0</v>
      </c>
      <c r="D588" s="15">
        <f>FAR_POSITION_W_EE_AND_ACCOUNT!U588</f>
        <v>0</v>
      </c>
      <c r="E588">
        <f>FAR_POSITION_W_EE_AND_ACCOUNT!M588</f>
        <v>0</v>
      </c>
      <c r="F588" t="str">
        <f t="shared" si="36"/>
        <v/>
      </c>
      <c r="G588" s="4" t="str">
        <f t="shared" si="37"/>
        <v/>
      </c>
      <c r="H588" s="4" t="str">
        <f t="shared" si="38"/>
        <v/>
      </c>
      <c r="I588" t="str">
        <f t="shared" si="39"/>
        <v>00</v>
      </c>
    </row>
    <row r="589" spans="1:9">
      <c r="A589" t="str">
        <f>IF(FAR_POSITION_W_EE_AND_ACCOUNT!A589="","",FAR_POSITION_W_EE_AND_ACCOUNT!Y589)</f>
        <v/>
      </c>
      <c r="B589" s="15">
        <f>FAR_POSITION_W_EE_AND_ACCOUNT!AA589</f>
        <v>0</v>
      </c>
      <c r="C589" s="15">
        <f>FAR_POSITION_W_EE_AND_ACCOUNT!Z589</f>
        <v>0</v>
      </c>
      <c r="D589" s="15">
        <f>FAR_POSITION_W_EE_AND_ACCOUNT!U589</f>
        <v>0</v>
      </c>
      <c r="E589">
        <f>FAR_POSITION_W_EE_AND_ACCOUNT!M589</f>
        <v>0</v>
      </c>
      <c r="F589" t="str">
        <f t="shared" si="36"/>
        <v/>
      </c>
      <c r="G589" s="4" t="str">
        <f t="shared" si="37"/>
        <v/>
      </c>
      <c r="H589" s="4" t="str">
        <f t="shared" si="38"/>
        <v/>
      </c>
      <c r="I589" t="str">
        <f t="shared" si="39"/>
        <v>00</v>
      </c>
    </row>
    <row r="590" spans="1:9">
      <c r="A590" t="str">
        <f>IF(FAR_POSITION_W_EE_AND_ACCOUNT!A590="","",FAR_POSITION_W_EE_AND_ACCOUNT!Y590)</f>
        <v/>
      </c>
      <c r="B590" s="15">
        <f>FAR_POSITION_W_EE_AND_ACCOUNT!AA590</f>
        <v>0</v>
      </c>
      <c r="C590" s="15">
        <f>FAR_POSITION_W_EE_AND_ACCOUNT!Z590</f>
        <v>0</v>
      </c>
      <c r="D590" s="15">
        <f>FAR_POSITION_W_EE_AND_ACCOUNT!U590</f>
        <v>0</v>
      </c>
      <c r="E590">
        <f>FAR_POSITION_W_EE_AND_ACCOUNT!M590</f>
        <v>0</v>
      </c>
      <c r="F590" t="str">
        <f t="shared" si="36"/>
        <v/>
      </c>
      <c r="G590" s="4" t="str">
        <f t="shared" si="37"/>
        <v/>
      </c>
      <c r="H590" s="4" t="str">
        <f t="shared" si="38"/>
        <v/>
      </c>
      <c r="I590" t="str">
        <f t="shared" si="39"/>
        <v>00</v>
      </c>
    </row>
    <row r="591" spans="1:9">
      <c r="A591" t="str">
        <f>IF(FAR_POSITION_W_EE_AND_ACCOUNT!A591="","",FAR_POSITION_W_EE_AND_ACCOUNT!Y591)</f>
        <v/>
      </c>
      <c r="B591" s="15">
        <f>FAR_POSITION_W_EE_AND_ACCOUNT!AA591</f>
        <v>0</v>
      </c>
      <c r="C591" s="15">
        <f>FAR_POSITION_W_EE_AND_ACCOUNT!Z591</f>
        <v>0</v>
      </c>
      <c r="D591" s="15">
        <f>FAR_POSITION_W_EE_AND_ACCOUNT!U591</f>
        <v>0</v>
      </c>
      <c r="E591">
        <f>FAR_POSITION_W_EE_AND_ACCOUNT!M591</f>
        <v>0</v>
      </c>
      <c r="F591" t="str">
        <f t="shared" si="36"/>
        <v/>
      </c>
      <c r="G591" s="4" t="str">
        <f t="shared" si="37"/>
        <v/>
      </c>
      <c r="H591" s="4" t="str">
        <f t="shared" si="38"/>
        <v/>
      </c>
      <c r="I591" t="str">
        <f t="shared" si="39"/>
        <v>00</v>
      </c>
    </row>
    <row r="592" spans="1:9">
      <c r="A592" t="str">
        <f>IF(FAR_POSITION_W_EE_AND_ACCOUNT!A592="","",FAR_POSITION_W_EE_AND_ACCOUNT!Y592)</f>
        <v/>
      </c>
      <c r="B592" s="15">
        <f>FAR_POSITION_W_EE_AND_ACCOUNT!AA592</f>
        <v>0</v>
      </c>
      <c r="C592" s="15">
        <f>FAR_POSITION_W_EE_AND_ACCOUNT!Z592</f>
        <v>0</v>
      </c>
      <c r="D592" s="15">
        <f>FAR_POSITION_W_EE_AND_ACCOUNT!U592</f>
        <v>0</v>
      </c>
      <c r="E592">
        <f>FAR_POSITION_W_EE_AND_ACCOUNT!M592</f>
        <v>0</v>
      </c>
      <c r="F592" t="str">
        <f t="shared" si="36"/>
        <v/>
      </c>
      <c r="G592" s="4" t="str">
        <f t="shared" si="37"/>
        <v/>
      </c>
      <c r="H592" s="4" t="str">
        <f t="shared" si="38"/>
        <v/>
      </c>
      <c r="I592" t="str">
        <f t="shared" si="39"/>
        <v>00</v>
      </c>
    </row>
    <row r="593" spans="1:9">
      <c r="A593" t="str">
        <f>IF(FAR_POSITION_W_EE_AND_ACCOUNT!A593="","",FAR_POSITION_W_EE_AND_ACCOUNT!Y593)</f>
        <v/>
      </c>
      <c r="B593" s="15">
        <f>FAR_POSITION_W_EE_AND_ACCOUNT!AA593</f>
        <v>0</v>
      </c>
      <c r="C593" s="15">
        <f>FAR_POSITION_W_EE_AND_ACCOUNT!Z593</f>
        <v>0</v>
      </c>
      <c r="D593" s="15">
        <f>FAR_POSITION_W_EE_AND_ACCOUNT!U593</f>
        <v>0</v>
      </c>
      <c r="E593">
        <f>FAR_POSITION_W_EE_AND_ACCOUNT!M593</f>
        <v>0</v>
      </c>
      <c r="F593" t="str">
        <f t="shared" si="36"/>
        <v/>
      </c>
      <c r="G593" s="4" t="str">
        <f t="shared" si="37"/>
        <v/>
      </c>
      <c r="H593" s="4" t="str">
        <f t="shared" si="38"/>
        <v/>
      </c>
      <c r="I593" t="str">
        <f t="shared" si="39"/>
        <v>00</v>
      </c>
    </row>
    <row r="594" spans="1:9">
      <c r="A594" t="str">
        <f>IF(FAR_POSITION_W_EE_AND_ACCOUNT!A594="","",FAR_POSITION_W_EE_AND_ACCOUNT!Y594)</f>
        <v/>
      </c>
      <c r="B594" s="15">
        <f>FAR_POSITION_W_EE_AND_ACCOUNT!AA594</f>
        <v>0</v>
      </c>
      <c r="C594" s="15">
        <f>FAR_POSITION_W_EE_AND_ACCOUNT!Z594</f>
        <v>0</v>
      </c>
      <c r="D594" s="15">
        <f>FAR_POSITION_W_EE_AND_ACCOUNT!U594</f>
        <v>0</v>
      </c>
      <c r="E594">
        <f>FAR_POSITION_W_EE_AND_ACCOUNT!M594</f>
        <v>0</v>
      </c>
      <c r="F594" t="str">
        <f t="shared" si="36"/>
        <v/>
      </c>
      <c r="G594" s="4" t="str">
        <f t="shared" si="37"/>
        <v/>
      </c>
      <c r="H594" s="4" t="str">
        <f t="shared" si="38"/>
        <v/>
      </c>
      <c r="I594" t="str">
        <f t="shared" si="39"/>
        <v>00</v>
      </c>
    </row>
    <row r="595" spans="1:9">
      <c r="A595" t="str">
        <f>IF(FAR_POSITION_W_EE_AND_ACCOUNT!A595="","",FAR_POSITION_W_EE_AND_ACCOUNT!Y595)</f>
        <v/>
      </c>
      <c r="B595" s="15">
        <f>FAR_POSITION_W_EE_AND_ACCOUNT!AA595</f>
        <v>0</v>
      </c>
      <c r="C595" s="15">
        <f>FAR_POSITION_W_EE_AND_ACCOUNT!Z595</f>
        <v>0</v>
      </c>
      <c r="D595" s="15">
        <f>FAR_POSITION_W_EE_AND_ACCOUNT!U595</f>
        <v>0</v>
      </c>
      <c r="E595">
        <f>FAR_POSITION_W_EE_AND_ACCOUNT!M595</f>
        <v>0</v>
      </c>
      <c r="F595" t="str">
        <f t="shared" si="36"/>
        <v/>
      </c>
      <c r="G595" s="4" t="str">
        <f t="shared" si="37"/>
        <v/>
      </c>
      <c r="H595" s="4" t="str">
        <f t="shared" si="38"/>
        <v/>
      </c>
      <c r="I595" t="str">
        <f t="shared" si="39"/>
        <v>00</v>
      </c>
    </row>
    <row r="596" spans="1:9">
      <c r="A596" t="str">
        <f>IF(FAR_POSITION_W_EE_AND_ACCOUNT!A596="","",FAR_POSITION_W_EE_AND_ACCOUNT!Y596)</f>
        <v/>
      </c>
      <c r="B596" s="15">
        <f>FAR_POSITION_W_EE_AND_ACCOUNT!AA596</f>
        <v>0</v>
      </c>
      <c r="C596" s="15">
        <f>FAR_POSITION_W_EE_AND_ACCOUNT!Z596</f>
        <v>0</v>
      </c>
      <c r="D596" s="15">
        <f>FAR_POSITION_W_EE_AND_ACCOUNT!U596</f>
        <v>0</v>
      </c>
      <c r="E596">
        <f>FAR_POSITION_W_EE_AND_ACCOUNT!M596</f>
        <v>0</v>
      </c>
      <c r="F596" t="str">
        <f t="shared" si="36"/>
        <v/>
      </c>
      <c r="G596" s="4" t="str">
        <f t="shared" si="37"/>
        <v/>
      </c>
      <c r="H596" s="4" t="str">
        <f t="shared" si="38"/>
        <v/>
      </c>
      <c r="I596" t="str">
        <f t="shared" si="39"/>
        <v>00</v>
      </c>
    </row>
    <row r="597" spans="1:9">
      <c r="A597" t="str">
        <f>IF(FAR_POSITION_W_EE_AND_ACCOUNT!A597="","",FAR_POSITION_W_EE_AND_ACCOUNT!Y597)</f>
        <v/>
      </c>
      <c r="B597" s="15">
        <f>FAR_POSITION_W_EE_AND_ACCOUNT!AA597</f>
        <v>0</v>
      </c>
      <c r="C597" s="15">
        <f>FAR_POSITION_W_EE_AND_ACCOUNT!Z597</f>
        <v>0</v>
      </c>
      <c r="D597" s="15">
        <f>FAR_POSITION_W_EE_AND_ACCOUNT!U597</f>
        <v>0</v>
      </c>
      <c r="E597">
        <f>FAR_POSITION_W_EE_AND_ACCOUNT!M597</f>
        <v>0</v>
      </c>
      <c r="F597" t="str">
        <f t="shared" si="36"/>
        <v/>
      </c>
      <c r="G597" s="4" t="str">
        <f t="shared" si="37"/>
        <v/>
      </c>
      <c r="H597" s="4" t="str">
        <f t="shared" si="38"/>
        <v/>
      </c>
      <c r="I597" t="str">
        <f t="shared" si="39"/>
        <v>00</v>
      </c>
    </row>
    <row r="598" spans="1:9">
      <c r="A598" t="str">
        <f>IF(FAR_POSITION_W_EE_AND_ACCOUNT!A598="","",FAR_POSITION_W_EE_AND_ACCOUNT!Y598)</f>
        <v/>
      </c>
      <c r="B598" s="15">
        <f>FAR_POSITION_W_EE_AND_ACCOUNT!AA598</f>
        <v>0</v>
      </c>
      <c r="C598" s="15">
        <f>FAR_POSITION_W_EE_AND_ACCOUNT!Z598</f>
        <v>0</v>
      </c>
      <c r="D598" s="15">
        <f>FAR_POSITION_W_EE_AND_ACCOUNT!U598</f>
        <v>0</v>
      </c>
      <c r="E598">
        <f>FAR_POSITION_W_EE_AND_ACCOUNT!M598</f>
        <v>0</v>
      </c>
      <c r="F598" t="str">
        <f t="shared" si="36"/>
        <v/>
      </c>
      <c r="G598" s="4" t="str">
        <f t="shared" si="37"/>
        <v/>
      </c>
      <c r="H598" s="4" t="str">
        <f t="shared" si="38"/>
        <v/>
      </c>
      <c r="I598" t="str">
        <f t="shared" si="39"/>
        <v>00</v>
      </c>
    </row>
    <row r="599" spans="1:9">
      <c r="A599" t="str">
        <f>IF(FAR_POSITION_W_EE_AND_ACCOUNT!A599="","",FAR_POSITION_W_EE_AND_ACCOUNT!Y599)</f>
        <v/>
      </c>
      <c r="B599" s="15">
        <f>FAR_POSITION_W_EE_AND_ACCOUNT!AA599</f>
        <v>0</v>
      </c>
      <c r="C599" s="15">
        <f>FAR_POSITION_W_EE_AND_ACCOUNT!Z599</f>
        <v>0</v>
      </c>
      <c r="D599" s="15">
        <f>FAR_POSITION_W_EE_AND_ACCOUNT!U599</f>
        <v>0</v>
      </c>
      <c r="E599">
        <f>FAR_POSITION_W_EE_AND_ACCOUNT!M599</f>
        <v>0</v>
      </c>
      <c r="F599" t="str">
        <f t="shared" si="36"/>
        <v/>
      </c>
      <c r="G599" s="4" t="str">
        <f t="shared" si="37"/>
        <v/>
      </c>
      <c r="H599" s="4" t="str">
        <f t="shared" si="38"/>
        <v/>
      </c>
      <c r="I599" t="str">
        <f t="shared" si="39"/>
        <v>00</v>
      </c>
    </row>
    <row r="600" spans="1:9">
      <c r="A600" t="str">
        <f>IF(FAR_POSITION_W_EE_AND_ACCOUNT!A600="","",FAR_POSITION_W_EE_AND_ACCOUNT!Y600)</f>
        <v/>
      </c>
      <c r="B600" s="15">
        <f>FAR_POSITION_W_EE_AND_ACCOUNT!AA600</f>
        <v>0</v>
      </c>
      <c r="C600" s="15">
        <f>FAR_POSITION_W_EE_AND_ACCOUNT!Z600</f>
        <v>0</v>
      </c>
      <c r="D600" s="15">
        <f>FAR_POSITION_W_EE_AND_ACCOUNT!U600</f>
        <v>0</v>
      </c>
      <c r="E600">
        <f>FAR_POSITION_W_EE_AND_ACCOUNT!M600</f>
        <v>0</v>
      </c>
      <c r="F600" t="str">
        <f t="shared" si="36"/>
        <v/>
      </c>
      <c r="G600" s="4" t="str">
        <f t="shared" si="37"/>
        <v/>
      </c>
      <c r="H600" s="4" t="str">
        <f t="shared" si="38"/>
        <v/>
      </c>
      <c r="I600" t="str">
        <f t="shared" si="39"/>
        <v>00</v>
      </c>
    </row>
    <row r="601" spans="1:9">
      <c r="A601" t="str">
        <f>IF(FAR_POSITION_W_EE_AND_ACCOUNT!A601="","",FAR_POSITION_W_EE_AND_ACCOUNT!Y601)</f>
        <v/>
      </c>
      <c r="B601" s="15">
        <f>FAR_POSITION_W_EE_AND_ACCOUNT!AA601</f>
        <v>0</v>
      </c>
      <c r="C601" s="15">
        <f>FAR_POSITION_W_EE_AND_ACCOUNT!Z601</f>
        <v>0</v>
      </c>
      <c r="D601" s="15">
        <f>FAR_POSITION_W_EE_AND_ACCOUNT!U601</f>
        <v>0</v>
      </c>
      <c r="E601">
        <f>FAR_POSITION_W_EE_AND_ACCOUNT!M601</f>
        <v>0</v>
      </c>
      <c r="F601" t="str">
        <f t="shared" si="36"/>
        <v/>
      </c>
      <c r="G601" s="4" t="str">
        <f t="shared" si="37"/>
        <v/>
      </c>
      <c r="H601" s="4" t="str">
        <f t="shared" si="38"/>
        <v/>
      </c>
      <c r="I601" t="str">
        <f t="shared" si="39"/>
        <v>00</v>
      </c>
    </row>
    <row r="602" spans="1:9">
      <c r="A602" t="str">
        <f>IF(FAR_POSITION_W_EE_AND_ACCOUNT!A602="","",FAR_POSITION_W_EE_AND_ACCOUNT!Y602)</f>
        <v/>
      </c>
      <c r="B602" s="15">
        <f>FAR_POSITION_W_EE_AND_ACCOUNT!AA602</f>
        <v>0</v>
      </c>
      <c r="C602" s="15">
        <f>FAR_POSITION_W_EE_AND_ACCOUNT!Z602</f>
        <v>0</v>
      </c>
      <c r="D602" s="15">
        <f>FAR_POSITION_W_EE_AND_ACCOUNT!U602</f>
        <v>0</v>
      </c>
      <c r="E602">
        <f>FAR_POSITION_W_EE_AND_ACCOUNT!M602</f>
        <v>0</v>
      </c>
      <c r="F602" t="str">
        <f t="shared" si="36"/>
        <v/>
      </c>
      <c r="G602" s="4" t="str">
        <f t="shared" si="37"/>
        <v/>
      </c>
      <c r="H602" s="4" t="str">
        <f t="shared" si="38"/>
        <v/>
      </c>
      <c r="I602" t="str">
        <f t="shared" si="39"/>
        <v>00</v>
      </c>
    </row>
    <row r="603" spans="1:9">
      <c r="A603" t="str">
        <f>IF(FAR_POSITION_W_EE_AND_ACCOUNT!A603="","",FAR_POSITION_W_EE_AND_ACCOUNT!Y603)</f>
        <v/>
      </c>
      <c r="B603" s="15">
        <f>FAR_POSITION_W_EE_AND_ACCOUNT!AA603</f>
        <v>0</v>
      </c>
      <c r="C603" s="15">
        <f>FAR_POSITION_W_EE_AND_ACCOUNT!Z603</f>
        <v>0</v>
      </c>
      <c r="D603" s="15">
        <f>FAR_POSITION_W_EE_AND_ACCOUNT!U603</f>
        <v>0</v>
      </c>
      <c r="E603">
        <f>FAR_POSITION_W_EE_AND_ACCOUNT!M603</f>
        <v>0</v>
      </c>
      <c r="F603" t="str">
        <f t="shared" si="36"/>
        <v/>
      </c>
      <c r="G603" s="4" t="str">
        <f t="shared" si="37"/>
        <v/>
      </c>
      <c r="H603" s="4" t="str">
        <f t="shared" si="38"/>
        <v/>
      </c>
      <c r="I603" t="str">
        <f t="shared" si="39"/>
        <v>00</v>
      </c>
    </row>
    <row r="604" spans="1:9">
      <c r="A604" t="str">
        <f>IF(FAR_POSITION_W_EE_AND_ACCOUNT!A604="","",FAR_POSITION_W_EE_AND_ACCOUNT!Y604)</f>
        <v/>
      </c>
      <c r="B604" s="15">
        <f>FAR_POSITION_W_EE_AND_ACCOUNT!AA604</f>
        <v>0</v>
      </c>
      <c r="C604" s="15">
        <f>FAR_POSITION_W_EE_AND_ACCOUNT!Z604</f>
        <v>0</v>
      </c>
      <c r="D604" s="15">
        <f>FAR_POSITION_W_EE_AND_ACCOUNT!U604</f>
        <v>0</v>
      </c>
      <c r="E604">
        <f>FAR_POSITION_W_EE_AND_ACCOUNT!M604</f>
        <v>0</v>
      </c>
      <c r="F604" t="str">
        <f t="shared" si="36"/>
        <v/>
      </c>
      <c r="G604" s="4" t="str">
        <f t="shared" si="37"/>
        <v/>
      </c>
      <c r="H604" s="4" t="str">
        <f t="shared" si="38"/>
        <v/>
      </c>
      <c r="I604" t="str">
        <f t="shared" si="39"/>
        <v>00</v>
      </c>
    </row>
    <row r="605" spans="1:9">
      <c r="A605" t="str">
        <f>IF(FAR_POSITION_W_EE_AND_ACCOUNT!A605="","",FAR_POSITION_W_EE_AND_ACCOUNT!Y605)</f>
        <v/>
      </c>
      <c r="B605" s="15">
        <f>FAR_POSITION_W_EE_AND_ACCOUNT!AA605</f>
        <v>0</v>
      </c>
      <c r="C605" s="15">
        <f>FAR_POSITION_W_EE_AND_ACCOUNT!Z605</f>
        <v>0</v>
      </c>
      <c r="D605" s="15">
        <f>FAR_POSITION_W_EE_AND_ACCOUNT!U605</f>
        <v>0</v>
      </c>
      <c r="E605">
        <f>FAR_POSITION_W_EE_AND_ACCOUNT!M605</f>
        <v>0</v>
      </c>
      <c r="F605" t="str">
        <f t="shared" si="36"/>
        <v/>
      </c>
      <c r="G605" s="4" t="str">
        <f t="shared" si="37"/>
        <v/>
      </c>
      <c r="H605" s="4" t="str">
        <f t="shared" si="38"/>
        <v/>
      </c>
      <c r="I605" t="str">
        <f t="shared" si="39"/>
        <v>00</v>
      </c>
    </row>
    <row r="606" spans="1:9">
      <c r="A606" t="str">
        <f>IF(FAR_POSITION_W_EE_AND_ACCOUNT!A606="","",FAR_POSITION_W_EE_AND_ACCOUNT!Y606)</f>
        <v/>
      </c>
      <c r="B606" s="15">
        <f>FAR_POSITION_W_EE_AND_ACCOUNT!AA606</f>
        <v>0</v>
      </c>
      <c r="C606" s="15">
        <f>FAR_POSITION_W_EE_AND_ACCOUNT!Z606</f>
        <v>0</v>
      </c>
      <c r="D606" s="15">
        <f>FAR_POSITION_W_EE_AND_ACCOUNT!U606</f>
        <v>0</v>
      </c>
      <c r="E606">
        <f>FAR_POSITION_W_EE_AND_ACCOUNT!M606</f>
        <v>0</v>
      </c>
      <c r="F606" t="str">
        <f t="shared" si="36"/>
        <v/>
      </c>
      <c r="G606" s="4" t="str">
        <f t="shared" si="37"/>
        <v/>
      </c>
      <c r="H606" s="4" t="str">
        <f t="shared" si="38"/>
        <v/>
      </c>
      <c r="I606" t="str">
        <f t="shared" si="39"/>
        <v>00</v>
      </c>
    </row>
    <row r="607" spans="1:9">
      <c r="A607" t="str">
        <f>IF(FAR_POSITION_W_EE_AND_ACCOUNT!A607="","",FAR_POSITION_W_EE_AND_ACCOUNT!Y607)</f>
        <v/>
      </c>
      <c r="B607" s="15">
        <f>FAR_POSITION_W_EE_AND_ACCOUNT!AA607</f>
        <v>0</v>
      </c>
      <c r="C607" s="15">
        <f>FAR_POSITION_W_EE_AND_ACCOUNT!Z607</f>
        <v>0</v>
      </c>
      <c r="D607" s="15">
        <f>FAR_POSITION_W_EE_AND_ACCOUNT!U607</f>
        <v>0</v>
      </c>
      <c r="E607">
        <f>FAR_POSITION_W_EE_AND_ACCOUNT!M607</f>
        <v>0</v>
      </c>
      <c r="F607" t="str">
        <f t="shared" si="36"/>
        <v/>
      </c>
      <c r="G607" s="4" t="str">
        <f t="shared" si="37"/>
        <v/>
      </c>
      <c r="H607" s="4" t="str">
        <f t="shared" si="38"/>
        <v/>
      </c>
      <c r="I607" t="str">
        <f t="shared" si="39"/>
        <v>00</v>
      </c>
    </row>
    <row r="608" spans="1:9">
      <c r="A608" t="str">
        <f>IF(FAR_POSITION_W_EE_AND_ACCOUNT!A608="","",FAR_POSITION_W_EE_AND_ACCOUNT!Y608)</f>
        <v/>
      </c>
      <c r="B608" s="15">
        <f>FAR_POSITION_W_EE_AND_ACCOUNT!AA608</f>
        <v>0</v>
      </c>
      <c r="C608" s="15">
        <f>FAR_POSITION_W_EE_AND_ACCOUNT!Z608</f>
        <v>0</v>
      </c>
      <c r="D608" s="15">
        <f>FAR_POSITION_W_EE_AND_ACCOUNT!U608</f>
        <v>0</v>
      </c>
      <c r="E608">
        <f>FAR_POSITION_W_EE_AND_ACCOUNT!M608</f>
        <v>0</v>
      </c>
      <c r="F608" t="str">
        <f t="shared" si="36"/>
        <v/>
      </c>
      <c r="G608" s="4" t="str">
        <f t="shared" si="37"/>
        <v/>
      </c>
      <c r="H608" s="4" t="str">
        <f t="shared" si="38"/>
        <v/>
      </c>
      <c r="I608" t="str">
        <f t="shared" si="39"/>
        <v>00</v>
      </c>
    </row>
    <row r="609" spans="1:9">
      <c r="A609" t="str">
        <f>IF(FAR_POSITION_W_EE_AND_ACCOUNT!A609="","",FAR_POSITION_W_EE_AND_ACCOUNT!Y609)</f>
        <v/>
      </c>
      <c r="B609" s="15">
        <f>FAR_POSITION_W_EE_AND_ACCOUNT!AA609</f>
        <v>0</v>
      </c>
      <c r="C609" s="15">
        <f>FAR_POSITION_W_EE_AND_ACCOUNT!Z609</f>
        <v>0</v>
      </c>
      <c r="D609" s="15">
        <f>FAR_POSITION_W_EE_AND_ACCOUNT!U609</f>
        <v>0</v>
      </c>
      <c r="E609">
        <f>FAR_POSITION_W_EE_AND_ACCOUNT!M609</f>
        <v>0</v>
      </c>
      <c r="F609" t="str">
        <f t="shared" si="36"/>
        <v/>
      </c>
      <c r="G609" s="4" t="str">
        <f t="shared" si="37"/>
        <v/>
      </c>
      <c r="H609" s="4" t="str">
        <f t="shared" si="38"/>
        <v/>
      </c>
      <c r="I609" t="str">
        <f t="shared" si="39"/>
        <v>00</v>
      </c>
    </row>
    <row r="610" spans="1:9">
      <c r="A610" t="str">
        <f>IF(FAR_POSITION_W_EE_AND_ACCOUNT!A610="","",FAR_POSITION_W_EE_AND_ACCOUNT!Y610)</f>
        <v/>
      </c>
      <c r="B610" s="15">
        <f>FAR_POSITION_W_EE_AND_ACCOUNT!AA610</f>
        <v>0</v>
      </c>
      <c r="C610" s="15">
        <f>FAR_POSITION_W_EE_AND_ACCOUNT!Z610</f>
        <v>0</v>
      </c>
      <c r="D610" s="15">
        <f>FAR_POSITION_W_EE_AND_ACCOUNT!U610</f>
        <v>0</v>
      </c>
      <c r="E610">
        <f>FAR_POSITION_W_EE_AND_ACCOUNT!M610</f>
        <v>0</v>
      </c>
      <c r="F610" t="str">
        <f t="shared" si="36"/>
        <v/>
      </c>
      <c r="G610" s="4" t="str">
        <f t="shared" si="37"/>
        <v/>
      </c>
      <c r="H610" s="4" t="str">
        <f t="shared" si="38"/>
        <v/>
      </c>
      <c r="I610" t="str">
        <f t="shared" si="39"/>
        <v>00</v>
      </c>
    </row>
    <row r="611" spans="1:9">
      <c r="A611" t="str">
        <f>IF(FAR_POSITION_W_EE_AND_ACCOUNT!A611="","",FAR_POSITION_W_EE_AND_ACCOUNT!Y611)</f>
        <v/>
      </c>
      <c r="B611" s="15">
        <f>FAR_POSITION_W_EE_AND_ACCOUNT!AA611</f>
        <v>0</v>
      </c>
      <c r="C611" s="15">
        <f>FAR_POSITION_W_EE_AND_ACCOUNT!Z611</f>
        <v>0</v>
      </c>
      <c r="D611" s="15">
        <f>FAR_POSITION_W_EE_AND_ACCOUNT!U611</f>
        <v>0</v>
      </c>
      <c r="E611">
        <f>FAR_POSITION_W_EE_AND_ACCOUNT!M611</f>
        <v>0</v>
      </c>
      <c r="F611" t="str">
        <f t="shared" si="36"/>
        <v/>
      </c>
      <c r="G611" s="4" t="str">
        <f t="shared" si="37"/>
        <v/>
      </c>
      <c r="H611" s="4" t="str">
        <f t="shared" si="38"/>
        <v/>
      </c>
      <c r="I611" t="str">
        <f t="shared" si="39"/>
        <v>00</v>
      </c>
    </row>
    <row r="612" spans="1:9">
      <c r="A612" t="str">
        <f>IF(FAR_POSITION_W_EE_AND_ACCOUNT!A612="","",FAR_POSITION_W_EE_AND_ACCOUNT!Y612)</f>
        <v/>
      </c>
      <c r="B612" s="15">
        <f>FAR_POSITION_W_EE_AND_ACCOUNT!AA612</f>
        <v>0</v>
      </c>
      <c r="C612" s="15">
        <f>FAR_POSITION_W_EE_AND_ACCOUNT!Z612</f>
        <v>0</v>
      </c>
      <c r="D612" s="15">
        <f>FAR_POSITION_W_EE_AND_ACCOUNT!U612</f>
        <v>0</v>
      </c>
      <c r="E612">
        <f>FAR_POSITION_W_EE_AND_ACCOUNT!M612</f>
        <v>0</v>
      </c>
      <c r="F612" t="str">
        <f t="shared" si="36"/>
        <v/>
      </c>
      <c r="G612" s="4" t="str">
        <f t="shared" si="37"/>
        <v/>
      </c>
      <c r="H612" s="4" t="str">
        <f t="shared" si="38"/>
        <v/>
      </c>
      <c r="I612" t="str">
        <f t="shared" si="39"/>
        <v>00</v>
      </c>
    </row>
    <row r="613" spans="1:9">
      <c r="A613" t="str">
        <f>IF(FAR_POSITION_W_EE_AND_ACCOUNT!A613="","",FAR_POSITION_W_EE_AND_ACCOUNT!Y613)</f>
        <v/>
      </c>
      <c r="B613" s="15">
        <f>FAR_POSITION_W_EE_AND_ACCOUNT!AA613</f>
        <v>0</v>
      </c>
      <c r="C613" s="15">
        <f>FAR_POSITION_W_EE_AND_ACCOUNT!Z613</f>
        <v>0</v>
      </c>
      <c r="D613" s="15">
        <f>FAR_POSITION_W_EE_AND_ACCOUNT!U613</f>
        <v>0</v>
      </c>
      <c r="E613">
        <f>FAR_POSITION_W_EE_AND_ACCOUNT!M613</f>
        <v>0</v>
      </c>
      <c r="F613" t="str">
        <f t="shared" si="36"/>
        <v/>
      </c>
      <c r="G613" s="4" t="str">
        <f t="shared" si="37"/>
        <v/>
      </c>
      <c r="H613" s="4" t="str">
        <f t="shared" si="38"/>
        <v/>
      </c>
      <c r="I613" t="str">
        <f t="shared" si="39"/>
        <v>00</v>
      </c>
    </row>
    <row r="614" spans="1:9">
      <c r="A614" t="str">
        <f>IF(FAR_POSITION_W_EE_AND_ACCOUNT!A614="","",FAR_POSITION_W_EE_AND_ACCOUNT!Y614)</f>
        <v/>
      </c>
      <c r="B614" s="15">
        <f>FAR_POSITION_W_EE_AND_ACCOUNT!AA614</f>
        <v>0</v>
      </c>
      <c r="C614" s="15">
        <f>FAR_POSITION_W_EE_AND_ACCOUNT!Z614</f>
        <v>0</v>
      </c>
      <c r="D614" s="15">
        <f>FAR_POSITION_W_EE_AND_ACCOUNT!U614</f>
        <v>0</v>
      </c>
      <c r="E614">
        <f>FAR_POSITION_W_EE_AND_ACCOUNT!M614</f>
        <v>0</v>
      </c>
      <c r="F614" t="str">
        <f t="shared" si="36"/>
        <v/>
      </c>
      <c r="G614" s="4" t="str">
        <f t="shared" si="37"/>
        <v/>
      </c>
      <c r="H614" s="4" t="str">
        <f t="shared" si="38"/>
        <v/>
      </c>
      <c r="I614" t="str">
        <f t="shared" si="39"/>
        <v>00</v>
      </c>
    </row>
    <row r="615" spans="1:9">
      <c r="A615" t="str">
        <f>IF(FAR_POSITION_W_EE_AND_ACCOUNT!A615="","",FAR_POSITION_W_EE_AND_ACCOUNT!Y615)</f>
        <v/>
      </c>
      <c r="B615" s="15">
        <f>FAR_POSITION_W_EE_AND_ACCOUNT!AA615</f>
        <v>0</v>
      </c>
      <c r="C615" s="15">
        <f>FAR_POSITION_W_EE_AND_ACCOUNT!Z615</f>
        <v>0</v>
      </c>
      <c r="D615" s="15">
        <f>FAR_POSITION_W_EE_AND_ACCOUNT!U615</f>
        <v>0</v>
      </c>
      <c r="E615">
        <f>FAR_POSITION_W_EE_AND_ACCOUNT!M615</f>
        <v>0</v>
      </c>
      <c r="F615" t="str">
        <f t="shared" si="36"/>
        <v/>
      </c>
      <c r="G615" s="4" t="str">
        <f t="shared" si="37"/>
        <v/>
      </c>
      <c r="H615" s="4" t="str">
        <f t="shared" si="38"/>
        <v/>
      </c>
      <c r="I615" t="str">
        <f t="shared" si="39"/>
        <v>00</v>
      </c>
    </row>
    <row r="616" spans="1:9">
      <c r="A616" t="str">
        <f>IF(FAR_POSITION_W_EE_AND_ACCOUNT!A616="","",FAR_POSITION_W_EE_AND_ACCOUNT!Y616)</f>
        <v/>
      </c>
      <c r="B616" s="15">
        <f>FAR_POSITION_W_EE_AND_ACCOUNT!AA616</f>
        <v>0</v>
      </c>
      <c r="C616" s="15">
        <f>FAR_POSITION_W_EE_AND_ACCOUNT!Z616</f>
        <v>0</v>
      </c>
      <c r="D616" s="15">
        <f>FAR_POSITION_W_EE_AND_ACCOUNT!U616</f>
        <v>0</v>
      </c>
      <c r="E616">
        <f>FAR_POSITION_W_EE_AND_ACCOUNT!M616</f>
        <v>0</v>
      </c>
      <c r="F616" t="str">
        <f t="shared" si="36"/>
        <v/>
      </c>
      <c r="G616" s="4" t="str">
        <f t="shared" si="37"/>
        <v/>
      </c>
      <c r="H616" s="4" t="str">
        <f t="shared" si="38"/>
        <v/>
      </c>
      <c r="I616" t="str">
        <f t="shared" si="39"/>
        <v>00</v>
      </c>
    </row>
    <row r="617" spans="1:9">
      <c r="A617" t="str">
        <f>IF(FAR_POSITION_W_EE_AND_ACCOUNT!A617="","",FAR_POSITION_W_EE_AND_ACCOUNT!Y617)</f>
        <v/>
      </c>
      <c r="B617" s="15">
        <f>FAR_POSITION_W_EE_AND_ACCOUNT!AA617</f>
        <v>0</v>
      </c>
      <c r="C617" s="15">
        <f>FAR_POSITION_W_EE_AND_ACCOUNT!Z617</f>
        <v>0</v>
      </c>
      <c r="D617" s="15">
        <f>FAR_POSITION_W_EE_AND_ACCOUNT!U617</f>
        <v>0</v>
      </c>
      <c r="E617">
        <f>FAR_POSITION_W_EE_AND_ACCOUNT!M617</f>
        <v>0</v>
      </c>
      <c r="F617" t="str">
        <f t="shared" si="36"/>
        <v/>
      </c>
      <c r="G617" s="4" t="str">
        <f t="shared" si="37"/>
        <v/>
      </c>
      <c r="H617" s="4" t="str">
        <f t="shared" si="38"/>
        <v/>
      </c>
      <c r="I617" t="str">
        <f t="shared" si="39"/>
        <v>00</v>
      </c>
    </row>
    <row r="618" spans="1:9">
      <c r="A618" t="str">
        <f>IF(FAR_POSITION_W_EE_AND_ACCOUNT!A618="","",FAR_POSITION_W_EE_AND_ACCOUNT!Y618)</f>
        <v/>
      </c>
      <c r="B618" s="15">
        <f>FAR_POSITION_W_EE_AND_ACCOUNT!AA618</f>
        <v>0</v>
      </c>
      <c r="C618" s="15">
        <f>FAR_POSITION_W_EE_AND_ACCOUNT!Z618</f>
        <v>0</v>
      </c>
      <c r="D618" s="15">
        <f>FAR_POSITION_W_EE_AND_ACCOUNT!U618</f>
        <v>0</v>
      </c>
      <c r="E618">
        <f>FAR_POSITION_W_EE_AND_ACCOUNT!M618</f>
        <v>0</v>
      </c>
      <c r="F618" t="str">
        <f t="shared" si="36"/>
        <v/>
      </c>
      <c r="G618" s="4" t="str">
        <f t="shared" si="37"/>
        <v/>
      </c>
      <c r="H618" s="4" t="str">
        <f t="shared" si="38"/>
        <v/>
      </c>
      <c r="I618" t="str">
        <f t="shared" si="39"/>
        <v>00</v>
      </c>
    </row>
    <row r="619" spans="1:9">
      <c r="A619" t="str">
        <f>IF(FAR_POSITION_W_EE_AND_ACCOUNT!A619="","",FAR_POSITION_W_EE_AND_ACCOUNT!Y619)</f>
        <v/>
      </c>
      <c r="B619" s="15">
        <f>FAR_POSITION_W_EE_AND_ACCOUNT!AA619</f>
        <v>0</v>
      </c>
      <c r="C619" s="15">
        <f>FAR_POSITION_W_EE_AND_ACCOUNT!Z619</f>
        <v>0</v>
      </c>
      <c r="D619" s="15">
        <f>FAR_POSITION_W_EE_AND_ACCOUNT!U619</f>
        <v>0</v>
      </c>
      <c r="E619">
        <f>FAR_POSITION_W_EE_AND_ACCOUNT!M619</f>
        <v>0</v>
      </c>
      <c r="F619" t="str">
        <f t="shared" si="36"/>
        <v/>
      </c>
      <c r="G619" s="4" t="str">
        <f t="shared" si="37"/>
        <v/>
      </c>
      <c r="H619" s="4" t="str">
        <f t="shared" si="38"/>
        <v/>
      </c>
      <c r="I619" t="str">
        <f t="shared" si="39"/>
        <v>00</v>
      </c>
    </row>
    <row r="620" spans="1:9">
      <c r="A620" t="str">
        <f>IF(FAR_POSITION_W_EE_AND_ACCOUNT!A620="","",FAR_POSITION_W_EE_AND_ACCOUNT!Y620)</f>
        <v/>
      </c>
      <c r="B620" s="15">
        <f>FAR_POSITION_W_EE_AND_ACCOUNT!AA620</f>
        <v>0</v>
      </c>
      <c r="C620" s="15">
        <f>FAR_POSITION_W_EE_AND_ACCOUNT!Z620</f>
        <v>0</v>
      </c>
      <c r="D620" s="15">
        <f>FAR_POSITION_W_EE_AND_ACCOUNT!U620</f>
        <v>0</v>
      </c>
      <c r="E620">
        <f>FAR_POSITION_W_EE_AND_ACCOUNT!M620</f>
        <v>0</v>
      </c>
      <c r="F620" t="str">
        <f t="shared" si="36"/>
        <v/>
      </c>
      <c r="G620" s="4" t="str">
        <f t="shared" si="37"/>
        <v/>
      </c>
      <c r="H620" s="4" t="str">
        <f t="shared" si="38"/>
        <v/>
      </c>
      <c r="I620" t="str">
        <f t="shared" si="39"/>
        <v>00</v>
      </c>
    </row>
    <row r="621" spans="1:9">
      <c r="A621" t="str">
        <f>IF(FAR_POSITION_W_EE_AND_ACCOUNT!A621="","",FAR_POSITION_W_EE_AND_ACCOUNT!Y621)</f>
        <v/>
      </c>
      <c r="B621" s="15">
        <f>FAR_POSITION_W_EE_AND_ACCOUNT!AA621</f>
        <v>0</v>
      </c>
      <c r="C621" s="15">
        <f>FAR_POSITION_W_EE_AND_ACCOUNT!Z621</f>
        <v>0</v>
      </c>
      <c r="D621" s="15">
        <f>FAR_POSITION_W_EE_AND_ACCOUNT!U621</f>
        <v>0</v>
      </c>
      <c r="E621">
        <f>FAR_POSITION_W_EE_AND_ACCOUNT!M621</f>
        <v>0</v>
      </c>
      <c r="F621" t="str">
        <f t="shared" si="36"/>
        <v/>
      </c>
      <c r="G621" s="4" t="str">
        <f t="shared" si="37"/>
        <v/>
      </c>
      <c r="H621" s="4" t="str">
        <f t="shared" si="38"/>
        <v/>
      </c>
      <c r="I621" t="str">
        <f t="shared" si="39"/>
        <v>00</v>
      </c>
    </row>
    <row r="622" spans="1:9">
      <c r="A622" t="str">
        <f>IF(FAR_POSITION_W_EE_AND_ACCOUNT!A622="","",FAR_POSITION_W_EE_AND_ACCOUNT!Y622)</f>
        <v/>
      </c>
      <c r="B622" s="15">
        <f>FAR_POSITION_W_EE_AND_ACCOUNT!AA622</f>
        <v>0</v>
      </c>
      <c r="C622" s="15">
        <f>FAR_POSITION_W_EE_AND_ACCOUNT!Z622</f>
        <v>0</v>
      </c>
      <c r="D622" s="15">
        <f>FAR_POSITION_W_EE_AND_ACCOUNT!U622</f>
        <v>0</v>
      </c>
      <c r="E622">
        <f>FAR_POSITION_W_EE_AND_ACCOUNT!M622</f>
        <v>0</v>
      </c>
      <c r="F622" t="str">
        <f t="shared" si="36"/>
        <v/>
      </c>
      <c r="G622" s="4" t="str">
        <f t="shared" si="37"/>
        <v/>
      </c>
      <c r="H622" s="4" t="str">
        <f t="shared" si="38"/>
        <v/>
      </c>
      <c r="I622" t="str">
        <f t="shared" si="39"/>
        <v>00</v>
      </c>
    </row>
    <row r="623" spans="1:9">
      <c r="A623" t="str">
        <f>IF(FAR_POSITION_W_EE_AND_ACCOUNT!A623="","",FAR_POSITION_W_EE_AND_ACCOUNT!Y623)</f>
        <v/>
      </c>
      <c r="B623" s="15">
        <f>FAR_POSITION_W_EE_AND_ACCOUNT!AA623</f>
        <v>0</v>
      </c>
      <c r="C623" s="15">
        <f>FAR_POSITION_W_EE_AND_ACCOUNT!Z623</f>
        <v>0</v>
      </c>
      <c r="D623" s="15">
        <f>FAR_POSITION_W_EE_AND_ACCOUNT!U623</f>
        <v>0</v>
      </c>
      <c r="E623">
        <f>FAR_POSITION_W_EE_AND_ACCOUNT!M623</f>
        <v>0</v>
      </c>
      <c r="F623" t="str">
        <f t="shared" si="36"/>
        <v/>
      </c>
      <c r="G623" s="4" t="str">
        <f t="shared" si="37"/>
        <v/>
      </c>
      <c r="H623" s="4" t="str">
        <f t="shared" si="38"/>
        <v/>
      </c>
      <c r="I623" t="str">
        <f t="shared" si="39"/>
        <v>00</v>
      </c>
    </row>
    <row r="624" spans="1:9">
      <c r="A624" t="str">
        <f>IF(FAR_POSITION_W_EE_AND_ACCOUNT!A624="","",FAR_POSITION_W_EE_AND_ACCOUNT!Y624)</f>
        <v/>
      </c>
      <c r="B624" s="15">
        <f>FAR_POSITION_W_EE_AND_ACCOUNT!AA624</f>
        <v>0</v>
      </c>
      <c r="C624" s="15">
        <f>FAR_POSITION_W_EE_AND_ACCOUNT!Z624</f>
        <v>0</v>
      </c>
      <c r="D624" s="15">
        <f>FAR_POSITION_W_EE_AND_ACCOUNT!U624</f>
        <v>0</v>
      </c>
      <c r="E624">
        <f>FAR_POSITION_W_EE_AND_ACCOUNT!M624</f>
        <v>0</v>
      </c>
      <c r="F624" t="str">
        <f t="shared" si="36"/>
        <v/>
      </c>
      <c r="G624" s="4" t="str">
        <f t="shared" si="37"/>
        <v/>
      </c>
      <c r="H624" s="4" t="str">
        <f t="shared" si="38"/>
        <v/>
      </c>
      <c r="I624" t="str">
        <f t="shared" si="39"/>
        <v>00</v>
      </c>
    </row>
    <row r="625" spans="1:9">
      <c r="A625" t="str">
        <f>IF(FAR_POSITION_W_EE_AND_ACCOUNT!A625="","",FAR_POSITION_W_EE_AND_ACCOUNT!Y625)</f>
        <v/>
      </c>
      <c r="B625" s="15">
        <f>FAR_POSITION_W_EE_AND_ACCOUNT!AA625</f>
        <v>0</v>
      </c>
      <c r="C625" s="15">
        <f>FAR_POSITION_W_EE_AND_ACCOUNT!Z625</f>
        <v>0</v>
      </c>
      <c r="D625" s="15">
        <f>FAR_POSITION_W_EE_AND_ACCOUNT!U625</f>
        <v>0</v>
      </c>
      <c r="E625">
        <f>FAR_POSITION_W_EE_AND_ACCOUNT!M625</f>
        <v>0</v>
      </c>
      <c r="F625" t="str">
        <f t="shared" si="36"/>
        <v/>
      </c>
      <c r="G625" s="4" t="str">
        <f t="shared" si="37"/>
        <v/>
      </c>
      <c r="H625" s="4" t="str">
        <f t="shared" si="38"/>
        <v/>
      </c>
      <c r="I625" t="str">
        <f t="shared" si="39"/>
        <v>00</v>
      </c>
    </row>
    <row r="626" spans="1:9">
      <c r="A626" t="str">
        <f>IF(FAR_POSITION_W_EE_AND_ACCOUNT!A626="","",FAR_POSITION_W_EE_AND_ACCOUNT!Y626)</f>
        <v/>
      </c>
      <c r="B626" s="15">
        <f>FAR_POSITION_W_EE_AND_ACCOUNT!AA626</f>
        <v>0</v>
      </c>
      <c r="C626" s="15">
        <f>FAR_POSITION_W_EE_AND_ACCOUNT!Z626</f>
        <v>0</v>
      </c>
      <c r="D626" s="15">
        <f>FAR_POSITION_W_EE_AND_ACCOUNT!U626</f>
        <v>0</v>
      </c>
      <c r="E626">
        <f>FAR_POSITION_W_EE_AND_ACCOUNT!M626</f>
        <v>0</v>
      </c>
      <c r="F626" t="str">
        <f t="shared" si="36"/>
        <v/>
      </c>
      <c r="G626" s="4" t="str">
        <f t="shared" si="37"/>
        <v/>
      </c>
      <c r="H626" s="4" t="str">
        <f t="shared" si="38"/>
        <v/>
      </c>
      <c r="I626" t="str">
        <f t="shared" si="39"/>
        <v>00</v>
      </c>
    </row>
    <row r="627" spans="1:9">
      <c r="A627" t="str">
        <f>IF(FAR_POSITION_W_EE_AND_ACCOUNT!A627="","",FAR_POSITION_W_EE_AND_ACCOUNT!Y627)</f>
        <v/>
      </c>
      <c r="B627" s="15">
        <f>FAR_POSITION_W_EE_AND_ACCOUNT!AA627</f>
        <v>0</v>
      </c>
      <c r="C627" s="15">
        <f>FAR_POSITION_W_EE_AND_ACCOUNT!Z627</f>
        <v>0</v>
      </c>
      <c r="D627" s="15">
        <f>FAR_POSITION_W_EE_AND_ACCOUNT!U627</f>
        <v>0</v>
      </c>
      <c r="E627">
        <f>FAR_POSITION_W_EE_AND_ACCOUNT!M627</f>
        <v>0</v>
      </c>
      <c r="F627" t="str">
        <f t="shared" si="36"/>
        <v/>
      </c>
      <c r="G627" s="4" t="str">
        <f t="shared" si="37"/>
        <v/>
      </c>
      <c r="H627" s="4" t="str">
        <f t="shared" si="38"/>
        <v/>
      </c>
      <c r="I627" t="str">
        <f t="shared" si="39"/>
        <v>00</v>
      </c>
    </row>
    <row r="628" spans="1:9">
      <c r="A628" t="str">
        <f>IF(FAR_POSITION_W_EE_AND_ACCOUNT!A628="","",FAR_POSITION_W_EE_AND_ACCOUNT!Y628)</f>
        <v/>
      </c>
      <c r="B628" s="15">
        <f>FAR_POSITION_W_EE_AND_ACCOUNT!AA628</f>
        <v>0</v>
      </c>
      <c r="C628" s="15">
        <f>FAR_POSITION_W_EE_AND_ACCOUNT!Z628</f>
        <v>0</v>
      </c>
      <c r="D628" s="15">
        <f>FAR_POSITION_W_EE_AND_ACCOUNT!U628</f>
        <v>0</v>
      </c>
      <c r="E628">
        <f>FAR_POSITION_W_EE_AND_ACCOUNT!M628</f>
        <v>0</v>
      </c>
      <c r="F628" t="str">
        <f t="shared" si="36"/>
        <v/>
      </c>
      <c r="G628" s="4" t="str">
        <f t="shared" si="37"/>
        <v/>
      </c>
      <c r="H628" s="4" t="str">
        <f t="shared" si="38"/>
        <v/>
      </c>
      <c r="I628" t="str">
        <f t="shared" si="39"/>
        <v>00</v>
      </c>
    </row>
    <row r="629" spans="1:9">
      <c r="A629" t="str">
        <f>IF(FAR_POSITION_W_EE_AND_ACCOUNT!A629="","",FAR_POSITION_W_EE_AND_ACCOUNT!Y629)</f>
        <v/>
      </c>
      <c r="B629" s="15">
        <f>FAR_POSITION_W_EE_AND_ACCOUNT!AA629</f>
        <v>0</v>
      </c>
      <c r="C629" s="15">
        <f>FAR_POSITION_W_EE_AND_ACCOUNT!Z629</f>
        <v>0</v>
      </c>
      <c r="D629" s="15">
        <f>FAR_POSITION_W_EE_AND_ACCOUNT!U629</f>
        <v>0</v>
      </c>
      <c r="E629">
        <f>FAR_POSITION_W_EE_AND_ACCOUNT!M629</f>
        <v>0</v>
      </c>
      <c r="F629" t="str">
        <f t="shared" si="36"/>
        <v/>
      </c>
      <c r="G629" s="4" t="str">
        <f t="shared" si="37"/>
        <v/>
      </c>
      <c r="H629" s="4" t="str">
        <f t="shared" si="38"/>
        <v/>
      </c>
      <c r="I629" t="str">
        <f t="shared" si="39"/>
        <v>00</v>
      </c>
    </row>
    <row r="630" spans="1:9">
      <c r="A630" t="str">
        <f>IF(FAR_POSITION_W_EE_AND_ACCOUNT!A630="","",FAR_POSITION_W_EE_AND_ACCOUNT!Y630)</f>
        <v/>
      </c>
      <c r="B630" s="15">
        <f>FAR_POSITION_W_EE_AND_ACCOUNT!AA630</f>
        <v>0</v>
      </c>
      <c r="C630" s="15">
        <f>FAR_POSITION_W_EE_AND_ACCOUNT!Z630</f>
        <v>0</v>
      </c>
      <c r="D630" s="15">
        <f>FAR_POSITION_W_EE_AND_ACCOUNT!U630</f>
        <v>0</v>
      </c>
      <c r="E630">
        <f>FAR_POSITION_W_EE_AND_ACCOUNT!M630</f>
        <v>0</v>
      </c>
      <c r="F630" t="str">
        <f t="shared" si="36"/>
        <v/>
      </c>
      <c r="G630" s="4" t="str">
        <f t="shared" si="37"/>
        <v/>
      </c>
      <c r="H630" s="4" t="str">
        <f t="shared" si="38"/>
        <v/>
      </c>
      <c r="I630" t="str">
        <f t="shared" si="39"/>
        <v>00</v>
      </c>
    </row>
    <row r="631" spans="1:9">
      <c r="A631" t="str">
        <f>IF(FAR_POSITION_W_EE_AND_ACCOUNT!A631="","",FAR_POSITION_W_EE_AND_ACCOUNT!Y631)</f>
        <v/>
      </c>
      <c r="B631" s="15">
        <f>FAR_POSITION_W_EE_AND_ACCOUNT!AA631</f>
        <v>0</v>
      </c>
      <c r="C631" s="15">
        <f>FAR_POSITION_W_EE_AND_ACCOUNT!Z631</f>
        <v>0</v>
      </c>
      <c r="D631" s="15">
        <f>FAR_POSITION_W_EE_AND_ACCOUNT!U631</f>
        <v>0</v>
      </c>
      <c r="E631">
        <f>FAR_POSITION_W_EE_AND_ACCOUNT!M631</f>
        <v>0</v>
      </c>
      <c r="F631" t="str">
        <f t="shared" si="36"/>
        <v/>
      </c>
      <c r="G631" s="4" t="str">
        <f t="shared" si="37"/>
        <v/>
      </c>
      <c r="H631" s="4" t="str">
        <f t="shared" si="38"/>
        <v/>
      </c>
      <c r="I631" t="str">
        <f t="shared" si="39"/>
        <v>00</v>
      </c>
    </row>
    <row r="632" spans="1:9">
      <c r="A632" t="str">
        <f>IF(FAR_POSITION_W_EE_AND_ACCOUNT!A632="","",FAR_POSITION_W_EE_AND_ACCOUNT!Y632)</f>
        <v/>
      </c>
      <c r="B632" s="15">
        <f>FAR_POSITION_W_EE_AND_ACCOUNT!AA632</f>
        <v>0</v>
      </c>
      <c r="C632" s="15">
        <f>FAR_POSITION_W_EE_AND_ACCOUNT!Z632</f>
        <v>0</v>
      </c>
      <c r="D632" s="15">
        <f>FAR_POSITION_W_EE_AND_ACCOUNT!U632</f>
        <v>0</v>
      </c>
      <c r="E632">
        <f>FAR_POSITION_W_EE_AND_ACCOUNT!M632</f>
        <v>0</v>
      </c>
      <c r="F632" t="str">
        <f t="shared" si="36"/>
        <v/>
      </c>
      <c r="G632" s="4" t="str">
        <f t="shared" si="37"/>
        <v/>
      </c>
      <c r="H632" s="4" t="str">
        <f t="shared" si="38"/>
        <v/>
      </c>
      <c r="I632" t="str">
        <f t="shared" si="39"/>
        <v>00</v>
      </c>
    </row>
    <row r="633" spans="1:9">
      <c r="A633" t="str">
        <f>IF(FAR_POSITION_W_EE_AND_ACCOUNT!A633="","",FAR_POSITION_W_EE_AND_ACCOUNT!Y633)</f>
        <v/>
      </c>
      <c r="B633" s="15">
        <f>FAR_POSITION_W_EE_AND_ACCOUNT!AA633</f>
        <v>0</v>
      </c>
      <c r="C633" s="15">
        <f>FAR_POSITION_W_EE_AND_ACCOUNT!Z633</f>
        <v>0</v>
      </c>
      <c r="D633" s="15">
        <f>FAR_POSITION_W_EE_AND_ACCOUNT!U633</f>
        <v>0</v>
      </c>
      <c r="E633">
        <f>FAR_POSITION_W_EE_AND_ACCOUNT!M633</f>
        <v>0</v>
      </c>
      <c r="F633" t="str">
        <f t="shared" si="36"/>
        <v/>
      </c>
      <c r="G633" s="4" t="str">
        <f t="shared" si="37"/>
        <v/>
      </c>
      <c r="H633" s="4" t="str">
        <f t="shared" si="38"/>
        <v/>
      </c>
      <c r="I633" t="str">
        <f t="shared" si="39"/>
        <v>00</v>
      </c>
    </row>
    <row r="634" spans="1:9">
      <c r="A634" t="str">
        <f>IF(FAR_POSITION_W_EE_AND_ACCOUNT!A634="","",FAR_POSITION_W_EE_AND_ACCOUNT!Y634)</f>
        <v/>
      </c>
      <c r="B634" s="15">
        <f>FAR_POSITION_W_EE_AND_ACCOUNT!AA634</f>
        <v>0</v>
      </c>
      <c r="C634" s="15">
        <f>FAR_POSITION_W_EE_AND_ACCOUNT!Z634</f>
        <v>0</v>
      </c>
      <c r="D634" s="15">
        <f>FAR_POSITION_W_EE_AND_ACCOUNT!U634</f>
        <v>0</v>
      </c>
      <c r="E634">
        <f>FAR_POSITION_W_EE_AND_ACCOUNT!M634</f>
        <v>0</v>
      </c>
      <c r="F634" t="str">
        <f t="shared" si="36"/>
        <v/>
      </c>
      <c r="G634" s="4" t="str">
        <f t="shared" si="37"/>
        <v/>
      </c>
      <c r="H634" s="4" t="str">
        <f t="shared" si="38"/>
        <v/>
      </c>
      <c r="I634" t="str">
        <f t="shared" si="39"/>
        <v>00</v>
      </c>
    </row>
    <row r="635" spans="1:9">
      <c r="A635" t="str">
        <f>IF(FAR_POSITION_W_EE_AND_ACCOUNT!A635="","",FAR_POSITION_W_EE_AND_ACCOUNT!Y635)</f>
        <v/>
      </c>
      <c r="B635" s="15">
        <f>FAR_POSITION_W_EE_AND_ACCOUNT!AA635</f>
        <v>0</v>
      </c>
      <c r="C635" s="15">
        <f>FAR_POSITION_W_EE_AND_ACCOUNT!Z635</f>
        <v>0</v>
      </c>
      <c r="D635" s="15">
        <f>FAR_POSITION_W_EE_AND_ACCOUNT!U635</f>
        <v>0</v>
      </c>
      <c r="E635">
        <f>FAR_POSITION_W_EE_AND_ACCOUNT!M635</f>
        <v>0</v>
      </c>
      <c r="F635" t="str">
        <f t="shared" si="36"/>
        <v/>
      </c>
      <c r="G635" s="4" t="str">
        <f t="shared" si="37"/>
        <v/>
      </c>
      <c r="H635" s="4" t="str">
        <f t="shared" si="38"/>
        <v/>
      </c>
      <c r="I635" t="str">
        <f t="shared" si="39"/>
        <v>00</v>
      </c>
    </row>
    <row r="636" spans="1:9">
      <c r="A636" t="str">
        <f>IF(FAR_POSITION_W_EE_AND_ACCOUNT!A636="","",FAR_POSITION_W_EE_AND_ACCOUNT!Y636)</f>
        <v/>
      </c>
      <c r="B636" s="15">
        <f>FAR_POSITION_W_EE_AND_ACCOUNT!AA636</f>
        <v>0</v>
      </c>
      <c r="C636" s="15">
        <f>FAR_POSITION_W_EE_AND_ACCOUNT!Z636</f>
        <v>0</v>
      </c>
      <c r="D636" s="15">
        <f>FAR_POSITION_W_EE_AND_ACCOUNT!U636</f>
        <v>0</v>
      </c>
      <c r="E636">
        <f>FAR_POSITION_W_EE_AND_ACCOUNT!M636</f>
        <v>0</v>
      </c>
      <c r="F636" t="str">
        <f t="shared" si="36"/>
        <v/>
      </c>
      <c r="G636" s="4" t="str">
        <f t="shared" si="37"/>
        <v/>
      </c>
      <c r="H636" s="4" t="str">
        <f t="shared" si="38"/>
        <v/>
      </c>
      <c r="I636" t="str">
        <f t="shared" si="39"/>
        <v>00</v>
      </c>
    </row>
    <row r="637" spans="1:9">
      <c r="A637" t="str">
        <f>IF(FAR_POSITION_W_EE_AND_ACCOUNT!A637="","",FAR_POSITION_W_EE_AND_ACCOUNT!Y637)</f>
        <v/>
      </c>
      <c r="B637" s="15">
        <f>FAR_POSITION_W_EE_AND_ACCOUNT!AA637</f>
        <v>0</v>
      </c>
      <c r="C637" s="15">
        <f>FAR_POSITION_W_EE_AND_ACCOUNT!Z637</f>
        <v>0</v>
      </c>
      <c r="D637" s="15">
        <f>FAR_POSITION_W_EE_AND_ACCOUNT!U637</f>
        <v>0</v>
      </c>
      <c r="E637">
        <f>FAR_POSITION_W_EE_AND_ACCOUNT!M637</f>
        <v>0</v>
      </c>
      <c r="F637" t="str">
        <f t="shared" si="36"/>
        <v/>
      </c>
      <c r="G637" s="4" t="str">
        <f t="shared" si="37"/>
        <v/>
      </c>
      <c r="H637" s="4" t="str">
        <f t="shared" si="38"/>
        <v/>
      </c>
      <c r="I637" t="str">
        <f t="shared" si="39"/>
        <v>00</v>
      </c>
    </row>
    <row r="638" spans="1:9">
      <c r="A638" t="str">
        <f>IF(FAR_POSITION_W_EE_AND_ACCOUNT!A638="","",FAR_POSITION_W_EE_AND_ACCOUNT!Y638)</f>
        <v/>
      </c>
      <c r="B638" s="15">
        <f>FAR_POSITION_W_EE_AND_ACCOUNT!AA638</f>
        <v>0</v>
      </c>
      <c r="C638" s="15">
        <f>FAR_POSITION_W_EE_AND_ACCOUNT!Z638</f>
        <v>0</v>
      </c>
      <c r="D638" s="15">
        <f>FAR_POSITION_W_EE_AND_ACCOUNT!U638</f>
        <v>0</v>
      </c>
      <c r="E638">
        <f>FAR_POSITION_W_EE_AND_ACCOUNT!M638</f>
        <v>0</v>
      </c>
      <c r="F638" t="str">
        <f t="shared" si="36"/>
        <v/>
      </c>
      <c r="G638" s="4" t="str">
        <f t="shared" si="37"/>
        <v/>
      </c>
      <c r="H638" s="4" t="str">
        <f t="shared" si="38"/>
        <v/>
      </c>
      <c r="I638" t="str">
        <f t="shared" si="39"/>
        <v>00</v>
      </c>
    </row>
    <row r="639" spans="1:9">
      <c r="A639" t="str">
        <f>IF(FAR_POSITION_W_EE_AND_ACCOUNT!A639="","",FAR_POSITION_W_EE_AND_ACCOUNT!Y639)</f>
        <v/>
      </c>
      <c r="B639" s="15">
        <f>FAR_POSITION_W_EE_AND_ACCOUNT!AA639</f>
        <v>0</v>
      </c>
      <c r="C639" s="15">
        <f>FAR_POSITION_W_EE_AND_ACCOUNT!Z639</f>
        <v>0</v>
      </c>
      <c r="D639" s="15">
        <f>FAR_POSITION_W_EE_AND_ACCOUNT!U639</f>
        <v>0</v>
      </c>
      <c r="E639">
        <f>FAR_POSITION_W_EE_AND_ACCOUNT!M639</f>
        <v>0</v>
      </c>
      <c r="F639" t="str">
        <f t="shared" si="36"/>
        <v/>
      </c>
      <c r="G639" s="4" t="str">
        <f t="shared" si="37"/>
        <v/>
      </c>
      <c r="H639" s="4" t="str">
        <f t="shared" si="38"/>
        <v/>
      </c>
      <c r="I639" t="str">
        <f t="shared" si="39"/>
        <v>00</v>
      </c>
    </row>
    <row r="640" spans="1:9">
      <c r="A640" t="str">
        <f>IF(FAR_POSITION_W_EE_AND_ACCOUNT!A640="","",FAR_POSITION_W_EE_AND_ACCOUNT!Y640)</f>
        <v/>
      </c>
      <c r="B640" s="15">
        <f>FAR_POSITION_W_EE_AND_ACCOUNT!AA640</f>
        <v>0</v>
      </c>
      <c r="C640" s="15">
        <f>FAR_POSITION_W_EE_AND_ACCOUNT!Z640</f>
        <v>0</v>
      </c>
      <c r="D640" s="15">
        <f>FAR_POSITION_W_EE_AND_ACCOUNT!U640</f>
        <v>0</v>
      </c>
      <c r="E640">
        <f>FAR_POSITION_W_EE_AND_ACCOUNT!M640</f>
        <v>0</v>
      </c>
      <c r="F640" t="str">
        <f t="shared" si="36"/>
        <v/>
      </c>
      <c r="G640" s="4" t="str">
        <f t="shared" si="37"/>
        <v/>
      </c>
      <c r="H640" s="4" t="str">
        <f t="shared" si="38"/>
        <v/>
      </c>
      <c r="I640" t="str">
        <f t="shared" si="39"/>
        <v>00</v>
      </c>
    </row>
    <row r="641" spans="1:9">
      <c r="A641" t="str">
        <f>IF(FAR_POSITION_W_EE_AND_ACCOUNT!A641="","",FAR_POSITION_W_EE_AND_ACCOUNT!Y641)</f>
        <v/>
      </c>
      <c r="B641" s="15">
        <f>FAR_POSITION_W_EE_AND_ACCOUNT!AA641</f>
        <v>0</v>
      </c>
      <c r="C641" s="15">
        <f>FAR_POSITION_W_EE_AND_ACCOUNT!Z641</f>
        <v>0</v>
      </c>
      <c r="D641" s="15">
        <f>FAR_POSITION_W_EE_AND_ACCOUNT!U641</f>
        <v>0</v>
      </c>
      <c r="E641">
        <f>FAR_POSITION_W_EE_AND_ACCOUNT!M641</f>
        <v>0</v>
      </c>
      <c r="F641" t="str">
        <f t="shared" si="36"/>
        <v/>
      </c>
      <c r="G641" s="4" t="str">
        <f t="shared" si="37"/>
        <v/>
      </c>
      <c r="H641" s="4" t="str">
        <f t="shared" si="38"/>
        <v/>
      </c>
      <c r="I641" t="str">
        <f t="shared" si="39"/>
        <v>00</v>
      </c>
    </row>
    <row r="642" spans="1:9">
      <c r="A642" t="str">
        <f>IF(FAR_POSITION_W_EE_AND_ACCOUNT!A642="","",FAR_POSITION_W_EE_AND_ACCOUNT!Y642)</f>
        <v/>
      </c>
      <c r="B642" s="15">
        <f>FAR_POSITION_W_EE_AND_ACCOUNT!AA642</f>
        <v>0</v>
      </c>
      <c r="C642" s="15">
        <f>FAR_POSITION_W_EE_AND_ACCOUNT!Z642</f>
        <v>0</v>
      </c>
      <c r="D642" s="15">
        <f>FAR_POSITION_W_EE_AND_ACCOUNT!U642</f>
        <v>0</v>
      </c>
      <c r="E642">
        <f>FAR_POSITION_W_EE_AND_ACCOUNT!M642</f>
        <v>0</v>
      </c>
      <c r="F642" t="str">
        <f t="shared" si="36"/>
        <v/>
      </c>
      <c r="G642" s="4" t="str">
        <f t="shared" si="37"/>
        <v/>
      </c>
      <c r="H642" s="4" t="str">
        <f t="shared" si="38"/>
        <v/>
      </c>
      <c r="I642" t="str">
        <f t="shared" si="39"/>
        <v>00</v>
      </c>
    </row>
    <row r="643" spans="1:9">
      <c r="A643" t="str">
        <f>IF(FAR_POSITION_W_EE_AND_ACCOUNT!A643="","",FAR_POSITION_W_EE_AND_ACCOUNT!Y643)</f>
        <v/>
      </c>
      <c r="B643" s="15">
        <f>FAR_POSITION_W_EE_AND_ACCOUNT!AA643</f>
        <v>0</v>
      </c>
      <c r="C643" s="15">
        <f>FAR_POSITION_W_EE_AND_ACCOUNT!Z643</f>
        <v>0</v>
      </c>
      <c r="D643" s="15">
        <f>FAR_POSITION_W_EE_AND_ACCOUNT!U643</f>
        <v>0</v>
      </c>
      <c r="E643">
        <f>FAR_POSITION_W_EE_AND_ACCOUNT!M643</f>
        <v>0</v>
      </c>
      <c r="F643" t="str">
        <f t="shared" ref="F643:F706" si="40">IF(A643="","",LOOKUP(D643,SalaryTypeFTE))</f>
        <v/>
      </c>
      <c r="G643" s="4" t="str">
        <f t="shared" si="37"/>
        <v/>
      </c>
      <c r="H643" s="4" t="str">
        <f t="shared" si="38"/>
        <v/>
      </c>
      <c r="I643" t="str">
        <f t="shared" si="39"/>
        <v>00</v>
      </c>
    </row>
    <row r="644" spans="1:9">
      <c r="A644" t="str">
        <f>IF(FAR_POSITION_W_EE_AND_ACCOUNT!A644="","",FAR_POSITION_W_EE_AND_ACCOUNT!Y644)</f>
        <v/>
      </c>
      <c r="B644" s="15">
        <f>FAR_POSITION_W_EE_AND_ACCOUNT!AA644</f>
        <v>0</v>
      </c>
      <c r="C644" s="15">
        <f>FAR_POSITION_W_EE_AND_ACCOUNT!Z644</f>
        <v>0</v>
      </c>
      <c r="D644" s="15">
        <f>FAR_POSITION_W_EE_AND_ACCOUNT!U644</f>
        <v>0</v>
      </c>
      <c r="E644">
        <f>FAR_POSITION_W_EE_AND_ACCOUNT!M644</f>
        <v>0</v>
      </c>
      <c r="F644" t="str">
        <f t="shared" si="40"/>
        <v/>
      </c>
      <c r="G644" s="4" t="str">
        <f t="shared" ref="G644:G707" si="41">IF(F644="CertificatedFTE","3751000",IF(F644="ClassifiedFTE","3752000",""))</f>
        <v/>
      </c>
      <c r="H644" s="4" t="str">
        <f t="shared" ref="H644:H707" si="42">IF(F644="CertificatedFTE","3701000",IF(F644="ClassifiedFTE","3702000",""))</f>
        <v/>
      </c>
      <c r="I644" t="str">
        <f t="shared" ref="I644:I707" si="43">A644&amp;B644&amp;C644&amp;G644</f>
        <v>00</v>
      </c>
    </row>
    <row r="645" spans="1:9">
      <c r="A645" t="str">
        <f>IF(FAR_POSITION_W_EE_AND_ACCOUNT!A645="","",FAR_POSITION_W_EE_AND_ACCOUNT!Y645)</f>
        <v/>
      </c>
      <c r="B645" s="15">
        <f>FAR_POSITION_W_EE_AND_ACCOUNT!AA645</f>
        <v>0</v>
      </c>
      <c r="C645" s="15">
        <f>FAR_POSITION_W_EE_AND_ACCOUNT!Z645</f>
        <v>0</v>
      </c>
      <c r="D645" s="15">
        <f>FAR_POSITION_W_EE_AND_ACCOUNT!U645</f>
        <v>0</v>
      </c>
      <c r="E645">
        <f>FAR_POSITION_W_EE_AND_ACCOUNT!M645</f>
        <v>0</v>
      </c>
      <c r="F645" t="str">
        <f t="shared" si="40"/>
        <v/>
      </c>
      <c r="G645" s="4" t="str">
        <f t="shared" si="41"/>
        <v/>
      </c>
      <c r="H645" s="4" t="str">
        <f t="shared" si="42"/>
        <v/>
      </c>
      <c r="I645" t="str">
        <f t="shared" si="43"/>
        <v>00</v>
      </c>
    </row>
    <row r="646" spans="1:9">
      <c r="A646" t="str">
        <f>IF(FAR_POSITION_W_EE_AND_ACCOUNT!A646="","",FAR_POSITION_W_EE_AND_ACCOUNT!Y646)</f>
        <v/>
      </c>
      <c r="B646" s="15">
        <f>FAR_POSITION_W_EE_AND_ACCOUNT!AA646</f>
        <v>0</v>
      </c>
      <c r="C646" s="15">
        <f>FAR_POSITION_W_EE_AND_ACCOUNT!Z646</f>
        <v>0</v>
      </c>
      <c r="D646" s="15">
        <f>FAR_POSITION_W_EE_AND_ACCOUNT!U646</f>
        <v>0</v>
      </c>
      <c r="E646">
        <f>FAR_POSITION_W_EE_AND_ACCOUNT!M646</f>
        <v>0</v>
      </c>
      <c r="F646" t="str">
        <f t="shared" si="40"/>
        <v/>
      </c>
      <c r="G646" s="4" t="str">
        <f t="shared" si="41"/>
        <v/>
      </c>
      <c r="H646" s="4" t="str">
        <f t="shared" si="42"/>
        <v/>
      </c>
      <c r="I646" t="str">
        <f t="shared" si="43"/>
        <v>00</v>
      </c>
    </row>
    <row r="647" spans="1:9">
      <c r="A647" t="str">
        <f>IF(FAR_POSITION_W_EE_AND_ACCOUNT!A647="","",FAR_POSITION_W_EE_AND_ACCOUNT!Y647)</f>
        <v/>
      </c>
      <c r="B647" s="15">
        <f>FAR_POSITION_W_EE_AND_ACCOUNT!AA647</f>
        <v>0</v>
      </c>
      <c r="C647" s="15">
        <f>FAR_POSITION_W_EE_AND_ACCOUNT!Z647</f>
        <v>0</v>
      </c>
      <c r="D647" s="15">
        <f>FAR_POSITION_W_EE_AND_ACCOUNT!U647</f>
        <v>0</v>
      </c>
      <c r="E647">
        <f>FAR_POSITION_W_EE_AND_ACCOUNT!M647</f>
        <v>0</v>
      </c>
      <c r="F647" t="str">
        <f t="shared" si="40"/>
        <v/>
      </c>
      <c r="G647" s="4" t="str">
        <f t="shared" si="41"/>
        <v/>
      </c>
      <c r="H647" s="4" t="str">
        <f t="shared" si="42"/>
        <v/>
      </c>
      <c r="I647" t="str">
        <f t="shared" si="43"/>
        <v>00</v>
      </c>
    </row>
    <row r="648" spans="1:9">
      <c r="A648" t="str">
        <f>IF(FAR_POSITION_W_EE_AND_ACCOUNT!A648="","",FAR_POSITION_W_EE_AND_ACCOUNT!Y648)</f>
        <v/>
      </c>
      <c r="B648" s="15">
        <f>FAR_POSITION_W_EE_AND_ACCOUNT!AA648</f>
        <v>0</v>
      </c>
      <c r="C648" s="15">
        <f>FAR_POSITION_W_EE_AND_ACCOUNT!Z648</f>
        <v>0</v>
      </c>
      <c r="D648" s="15">
        <f>FAR_POSITION_W_EE_AND_ACCOUNT!U648</f>
        <v>0</v>
      </c>
      <c r="E648">
        <f>FAR_POSITION_W_EE_AND_ACCOUNT!M648</f>
        <v>0</v>
      </c>
      <c r="F648" t="str">
        <f t="shared" si="40"/>
        <v/>
      </c>
      <c r="G648" s="4" t="str">
        <f t="shared" si="41"/>
        <v/>
      </c>
      <c r="H648" s="4" t="str">
        <f t="shared" si="42"/>
        <v/>
      </c>
      <c r="I648" t="str">
        <f t="shared" si="43"/>
        <v>00</v>
      </c>
    </row>
    <row r="649" spans="1:9">
      <c r="A649" t="str">
        <f>IF(FAR_POSITION_W_EE_AND_ACCOUNT!A649="","",FAR_POSITION_W_EE_AND_ACCOUNT!Y649)</f>
        <v/>
      </c>
      <c r="B649" s="15">
        <f>FAR_POSITION_W_EE_AND_ACCOUNT!AA649</f>
        <v>0</v>
      </c>
      <c r="C649" s="15">
        <f>FAR_POSITION_W_EE_AND_ACCOUNT!Z649</f>
        <v>0</v>
      </c>
      <c r="D649" s="15">
        <f>FAR_POSITION_W_EE_AND_ACCOUNT!U649</f>
        <v>0</v>
      </c>
      <c r="E649">
        <f>FAR_POSITION_W_EE_AND_ACCOUNT!M649</f>
        <v>0</v>
      </c>
      <c r="F649" t="str">
        <f t="shared" si="40"/>
        <v/>
      </c>
      <c r="G649" s="4" t="str">
        <f t="shared" si="41"/>
        <v/>
      </c>
      <c r="H649" s="4" t="str">
        <f t="shared" si="42"/>
        <v/>
      </c>
      <c r="I649" t="str">
        <f t="shared" si="43"/>
        <v>00</v>
      </c>
    </row>
    <row r="650" spans="1:9">
      <c r="A650" t="str">
        <f>IF(FAR_POSITION_W_EE_AND_ACCOUNT!A650="","",FAR_POSITION_W_EE_AND_ACCOUNT!Y650)</f>
        <v/>
      </c>
      <c r="B650" s="15">
        <f>FAR_POSITION_W_EE_AND_ACCOUNT!AA650</f>
        <v>0</v>
      </c>
      <c r="C650" s="15">
        <f>FAR_POSITION_W_EE_AND_ACCOUNT!Z650</f>
        <v>0</v>
      </c>
      <c r="D650" s="15">
        <f>FAR_POSITION_W_EE_AND_ACCOUNT!U650</f>
        <v>0</v>
      </c>
      <c r="E650">
        <f>FAR_POSITION_W_EE_AND_ACCOUNT!M650</f>
        <v>0</v>
      </c>
      <c r="F650" t="str">
        <f t="shared" si="40"/>
        <v/>
      </c>
      <c r="G650" s="4" t="str">
        <f t="shared" si="41"/>
        <v/>
      </c>
      <c r="H650" s="4" t="str">
        <f t="shared" si="42"/>
        <v/>
      </c>
      <c r="I650" t="str">
        <f t="shared" si="43"/>
        <v>00</v>
      </c>
    </row>
    <row r="651" spans="1:9">
      <c r="A651" t="str">
        <f>IF(FAR_POSITION_W_EE_AND_ACCOUNT!A651="","",FAR_POSITION_W_EE_AND_ACCOUNT!Y651)</f>
        <v/>
      </c>
      <c r="B651" s="15">
        <f>FAR_POSITION_W_EE_AND_ACCOUNT!AA651</f>
        <v>0</v>
      </c>
      <c r="C651" s="15">
        <f>FAR_POSITION_W_EE_AND_ACCOUNT!Z651</f>
        <v>0</v>
      </c>
      <c r="D651" s="15">
        <f>FAR_POSITION_W_EE_AND_ACCOUNT!U651</f>
        <v>0</v>
      </c>
      <c r="E651">
        <f>FAR_POSITION_W_EE_AND_ACCOUNT!M651</f>
        <v>0</v>
      </c>
      <c r="F651" t="str">
        <f t="shared" si="40"/>
        <v/>
      </c>
      <c r="G651" s="4" t="str">
        <f t="shared" si="41"/>
        <v/>
      </c>
      <c r="H651" s="4" t="str">
        <f t="shared" si="42"/>
        <v/>
      </c>
      <c r="I651" t="str">
        <f t="shared" si="43"/>
        <v>00</v>
      </c>
    </row>
    <row r="652" spans="1:9">
      <c r="A652" t="str">
        <f>IF(FAR_POSITION_W_EE_AND_ACCOUNT!A652="","",FAR_POSITION_W_EE_AND_ACCOUNT!Y652)</f>
        <v/>
      </c>
      <c r="B652" s="15">
        <f>FAR_POSITION_W_EE_AND_ACCOUNT!AA652</f>
        <v>0</v>
      </c>
      <c r="C652" s="15">
        <f>FAR_POSITION_W_EE_AND_ACCOUNT!Z652</f>
        <v>0</v>
      </c>
      <c r="D652" s="15">
        <f>FAR_POSITION_W_EE_AND_ACCOUNT!U652</f>
        <v>0</v>
      </c>
      <c r="E652">
        <f>FAR_POSITION_W_EE_AND_ACCOUNT!M652</f>
        <v>0</v>
      </c>
      <c r="F652" t="str">
        <f t="shared" si="40"/>
        <v/>
      </c>
      <c r="G652" s="4" t="str">
        <f t="shared" si="41"/>
        <v/>
      </c>
      <c r="H652" s="4" t="str">
        <f t="shared" si="42"/>
        <v/>
      </c>
      <c r="I652" t="str">
        <f t="shared" si="43"/>
        <v>00</v>
      </c>
    </row>
    <row r="653" spans="1:9">
      <c r="A653" t="str">
        <f>IF(FAR_POSITION_W_EE_AND_ACCOUNT!A653="","",FAR_POSITION_W_EE_AND_ACCOUNT!Y653)</f>
        <v/>
      </c>
      <c r="B653" s="15">
        <f>FAR_POSITION_W_EE_AND_ACCOUNT!AA653</f>
        <v>0</v>
      </c>
      <c r="C653" s="15">
        <f>FAR_POSITION_W_EE_AND_ACCOUNT!Z653</f>
        <v>0</v>
      </c>
      <c r="D653" s="15">
        <f>FAR_POSITION_W_EE_AND_ACCOUNT!U653</f>
        <v>0</v>
      </c>
      <c r="E653">
        <f>FAR_POSITION_W_EE_AND_ACCOUNT!M653</f>
        <v>0</v>
      </c>
      <c r="F653" t="str">
        <f t="shared" si="40"/>
        <v/>
      </c>
      <c r="G653" s="4" t="str">
        <f t="shared" si="41"/>
        <v/>
      </c>
      <c r="H653" s="4" t="str">
        <f t="shared" si="42"/>
        <v/>
      </c>
      <c r="I653" t="str">
        <f t="shared" si="43"/>
        <v>00</v>
      </c>
    </row>
    <row r="654" spans="1:9">
      <c r="A654" t="str">
        <f>IF(FAR_POSITION_W_EE_AND_ACCOUNT!A654="","",FAR_POSITION_W_EE_AND_ACCOUNT!Y654)</f>
        <v/>
      </c>
      <c r="B654" s="15">
        <f>FAR_POSITION_W_EE_AND_ACCOUNT!AA654</f>
        <v>0</v>
      </c>
      <c r="C654" s="15">
        <f>FAR_POSITION_W_EE_AND_ACCOUNT!Z654</f>
        <v>0</v>
      </c>
      <c r="D654" s="15">
        <f>FAR_POSITION_W_EE_AND_ACCOUNT!U654</f>
        <v>0</v>
      </c>
      <c r="E654">
        <f>FAR_POSITION_W_EE_AND_ACCOUNT!M654</f>
        <v>0</v>
      </c>
      <c r="F654" t="str">
        <f t="shared" si="40"/>
        <v/>
      </c>
      <c r="G654" s="4" t="str">
        <f t="shared" si="41"/>
        <v/>
      </c>
      <c r="H654" s="4" t="str">
        <f t="shared" si="42"/>
        <v/>
      </c>
      <c r="I654" t="str">
        <f t="shared" si="43"/>
        <v>00</v>
      </c>
    </row>
    <row r="655" spans="1:9">
      <c r="A655" t="str">
        <f>IF(FAR_POSITION_W_EE_AND_ACCOUNT!A655="","",FAR_POSITION_W_EE_AND_ACCOUNT!Y655)</f>
        <v/>
      </c>
      <c r="B655" s="15">
        <f>FAR_POSITION_W_EE_AND_ACCOUNT!AA655</f>
        <v>0</v>
      </c>
      <c r="C655" s="15">
        <f>FAR_POSITION_W_EE_AND_ACCOUNT!Z655</f>
        <v>0</v>
      </c>
      <c r="D655" s="15">
        <f>FAR_POSITION_W_EE_AND_ACCOUNT!U655</f>
        <v>0</v>
      </c>
      <c r="E655">
        <f>FAR_POSITION_W_EE_AND_ACCOUNT!M655</f>
        <v>0</v>
      </c>
      <c r="F655" t="str">
        <f t="shared" si="40"/>
        <v/>
      </c>
      <c r="G655" s="4" t="str">
        <f t="shared" si="41"/>
        <v/>
      </c>
      <c r="H655" s="4" t="str">
        <f t="shared" si="42"/>
        <v/>
      </c>
      <c r="I655" t="str">
        <f t="shared" si="43"/>
        <v>00</v>
      </c>
    </row>
    <row r="656" spans="1:9">
      <c r="A656" t="str">
        <f>IF(FAR_POSITION_W_EE_AND_ACCOUNT!A656="","",FAR_POSITION_W_EE_AND_ACCOUNT!Y656)</f>
        <v/>
      </c>
      <c r="B656" s="15">
        <f>FAR_POSITION_W_EE_AND_ACCOUNT!AA656</f>
        <v>0</v>
      </c>
      <c r="C656" s="15">
        <f>FAR_POSITION_W_EE_AND_ACCOUNT!Z656</f>
        <v>0</v>
      </c>
      <c r="D656" s="15">
        <f>FAR_POSITION_W_EE_AND_ACCOUNT!U656</f>
        <v>0</v>
      </c>
      <c r="E656">
        <f>FAR_POSITION_W_EE_AND_ACCOUNT!M656</f>
        <v>0</v>
      </c>
      <c r="F656" t="str">
        <f t="shared" si="40"/>
        <v/>
      </c>
      <c r="G656" s="4" t="str">
        <f t="shared" si="41"/>
        <v/>
      </c>
      <c r="H656" s="4" t="str">
        <f t="shared" si="42"/>
        <v/>
      </c>
      <c r="I656" t="str">
        <f t="shared" si="43"/>
        <v>00</v>
      </c>
    </row>
    <row r="657" spans="1:9">
      <c r="A657" t="str">
        <f>IF(FAR_POSITION_W_EE_AND_ACCOUNT!A657="","",FAR_POSITION_W_EE_AND_ACCOUNT!Y657)</f>
        <v/>
      </c>
      <c r="B657" s="15">
        <f>FAR_POSITION_W_EE_AND_ACCOUNT!AA657</f>
        <v>0</v>
      </c>
      <c r="C657" s="15">
        <f>FAR_POSITION_W_EE_AND_ACCOUNT!Z657</f>
        <v>0</v>
      </c>
      <c r="D657" s="15">
        <f>FAR_POSITION_W_EE_AND_ACCOUNT!U657</f>
        <v>0</v>
      </c>
      <c r="E657">
        <f>FAR_POSITION_W_EE_AND_ACCOUNT!M657</f>
        <v>0</v>
      </c>
      <c r="F657" t="str">
        <f t="shared" si="40"/>
        <v/>
      </c>
      <c r="G657" s="4" t="str">
        <f t="shared" si="41"/>
        <v/>
      </c>
      <c r="H657" s="4" t="str">
        <f t="shared" si="42"/>
        <v/>
      </c>
      <c r="I657" t="str">
        <f t="shared" si="43"/>
        <v>00</v>
      </c>
    </row>
    <row r="658" spans="1:9">
      <c r="A658" t="str">
        <f>IF(FAR_POSITION_W_EE_AND_ACCOUNT!A658="","",FAR_POSITION_W_EE_AND_ACCOUNT!Y658)</f>
        <v/>
      </c>
      <c r="B658" s="15">
        <f>FAR_POSITION_W_EE_AND_ACCOUNT!AA658</f>
        <v>0</v>
      </c>
      <c r="C658" s="15">
        <f>FAR_POSITION_W_EE_AND_ACCOUNT!Z658</f>
        <v>0</v>
      </c>
      <c r="D658" s="15">
        <f>FAR_POSITION_W_EE_AND_ACCOUNT!U658</f>
        <v>0</v>
      </c>
      <c r="E658">
        <f>FAR_POSITION_W_EE_AND_ACCOUNT!M658</f>
        <v>0</v>
      </c>
      <c r="F658" t="str">
        <f t="shared" si="40"/>
        <v/>
      </c>
      <c r="G658" s="4" t="str">
        <f t="shared" si="41"/>
        <v/>
      </c>
      <c r="H658" s="4" t="str">
        <f t="shared" si="42"/>
        <v/>
      </c>
      <c r="I658" t="str">
        <f t="shared" si="43"/>
        <v>00</v>
      </c>
    </row>
    <row r="659" spans="1:9">
      <c r="A659" t="str">
        <f>IF(FAR_POSITION_W_EE_AND_ACCOUNT!A659="","",FAR_POSITION_W_EE_AND_ACCOUNT!Y659)</f>
        <v/>
      </c>
      <c r="B659" s="15">
        <f>FAR_POSITION_W_EE_AND_ACCOUNT!AA659</f>
        <v>0</v>
      </c>
      <c r="C659" s="15">
        <f>FAR_POSITION_W_EE_AND_ACCOUNT!Z659</f>
        <v>0</v>
      </c>
      <c r="D659" s="15">
        <f>FAR_POSITION_W_EE_AND_ACCOUNT!U659</f>
        <v>0</v>
      </c>
      <c r="E659">
        <f>FAR_POSITION_W_EE_AND_ACCOUNT!M659</f>
        <v>0</v>
      </c>
      <c r="F659" t="str">
        <f t="shared" si="40"/>
        <v/>
      </c>
      <c r="G659" s="4" t="str">
        <f t="shared" si="41"/>
        <v/>
      </c>
      <c r="H659" s="4" t="str">
        <f t="shared" si="42"/>
        <v/>
      </c>
      <c r="I659" t="str">
        <f t="shared" si="43"/>
        <v>00</v>
      </c>
    </row>
    <row r="660" spans="1:9">
      <c r="A660" t="str">
        <f>IF(FAR_POSITION_W_EE_AND_ACCOUNT!A660="","",FAR_POSITION_W_EE_AND_ACCOUNT!Y660)</f>
        <v/>
      </c>
      <c r="B660" s="15">
        <f>FAR_POSITION_W_EE_AND_ACCOUNT!AA660</f>
        <v>0</v>
      </c>
      <c r="C660" s="15">
        <f>FAR_POSITION_W_EE_AND_ACCOUNT!Z660</f>
        <v>0</v>
      </c>
      <c r="D660" s="15">
        <f>FAR_POSITION_W_EE_AND_ACCOUNT!U660</f>
        <v>0</v>
      </c>
      <c r="E660">
        <f>FAR_POSITION_W_EE_AND_ACCOUNT!M660</f>
        <v>0</v>
      </c>
      <c r="F660" t="str">
        <f t="shared" si="40"/>
        <v/>
      </c>
      <c r="G660" s="4" t="str">
        <f t="shared" si="41"/>
        <v/>
      </c>
      <c r="H660" s="4" t="str">
        <f t="shared" si="42"/>
        <v/>
      </c>
      <c r="I660" t="str">
        <f t="shared" si="43"/>
        <v>00</v>
      </c>
    </row>
    <row r="661" spans="1:9">
      <c r="A661" t="str">
        <f>IF(FAR_POSITION_W_EE_AND_ACCOUNT!A661="","",FAR_POSITION_W_EE_AND_ACCOUNT!Y661)</f>
        <v/>
      </c>
      <c r="B661" s="15">
        <f>FAR_POSITION_W_EE_AND_ACCOUNT!AA661</f>
        <v>0</v>
      </c>
      <c r="C661" s="15">
        <f>FAR_POSITION_W_EE_AND_ACCOUNT!Z661</f>
        <v>0</v>
      </c>
      <c r="D661" s="15">
        <f>FAR_POSITION_W_EE_AND_ACCOUNT!U661</f>
        <v>0</v>
      </c>
      <c r="E661">
        <f>FAR_POSITION_W_EE_AND_ACCOUNT!M661</f>
        <v>0</v>
      </c>
      <c r="F661" t="str">
        <f t="shared" si="40"/>
        <v/>
      </c>
      <c r="G661" s="4" t="str">
        <f t="shared" si="41"/>
        <v/>
      </c>
      <c r="H661" s="4" t="str">
        <f t="shared" si="42"/>
        <v/>
      </c>
      <c r="I661" t="str">
        <f t="shared" si="43"/>
        <v>00</v>
      </c>
    </row>
    <row r="662" spans="1:9">
      <c r="A662" t="str">
        <f>IF(FAR_POSITION_W_EE_AND_ACCOUNT!A662="","",FAR_POSITION_W_EE_AND_ACCOUNT!Y662)</f>
        <v/>
      </c>
      <c r="B662" s="15">
        <f>FAR_POSITION_W_EE_AND_ACCOUNT!AA662</f>
        <v>0</v>
      </c>
      <c r="C662" s="15">
        <f>FAR_POSITION_W_EE_AND_ACCOUNT!Z662</f>
        <v>0</v>
      </c>
      <c r="D662" s="15">
        <f>FAR_POSITION_W_EE_AND_ACCOUNT!U662</f>
        <v>0</v>
      </c>
      <c r="E662">
        <f>FAR_POSITION_W_EE_AND_ACCOUNT!M662</f>
        <v>0</v>
      </c>
      <c r="F662" t="str">
        <f t="shared" si="40"/>
        <v/>
      </c>
      <c r="G662" s="4" t="str">
        <f t="shared" si="41"/>
        <v/>
      </c>
      <c r="H662" s="4" t="str">
        <f t="shared" si="42"/>
        <v/>
      </c>
      <c r="I662" t="str">
        <f t="shared" si="43"/>
        <v>00</v>
      </c>
    </row>
    <row r="663" spans="1:9">
      <c r="A663" t="str">
        <f>IF(FAR_POSITION_W_EE_AND_ACCOUNT!A663="","",FAR_POSITION_W_EE_AND_ACCOUNT!Y663)</f>
        <v/>
      </c>
      <c r="B663" s="15">
        <f>FAR_POSITION_W_EE_AND_ACCOUNT!AA663</f>
        <v>0</v>
      </c>
      <c r="C663" s="15">
        <f>FAR_POSITION_W_EE_AND_ACCOUNT!Z663</f>
        <v>0</v>
      </c>
      <c r="D663" s="15">
        <f>FAR_POSITION_W_EE_AND_ACCOUNT!U663</f>
        <v>0</v>
      </c>
      <c r="E663">
        <f>FAR_POSITION_W_EE_AND_ACCOUNT!M663</f>
        <v>0</v>
      </c>
      <c r="F663" t="str">
        <f t="shared" si="40"/>
        <v/>
      </c>
      <c r="G663" s="4" t="str">
        <f t="shared" si="41"/>
        <v/>
      </c>
      <c r="H663" s="4" t="str">
        <f t="shared" si="42"/>
        <v/>
      </c>
      <c r="I663" t="str">
        <f t="shared" si="43"/>
        <v>00</v>
      </c>
    </row>
    <row r="664" spans="1:9">
      <c r="A664" t="str">
        <f>IF(FAR_POSITION_W_EE_AND_ACCOUNT!A664="","",FAR_POSITION_W_EE_AND_ACCOUNT!Y664)</f>
        <v/>
      </c>
      <c r="B664" s="15">
        <f>FAR_POSITION_W_EE_AND_ACCOUNT!AA664</f>
        <v>0</v>
      </c>
      <c r="C664" s="15">
        <f>FAR_POSITION_W_EE_AND_ACCOUNT!Z664</f>
        <v>0</v>
      </c>
      <c r="D664" s="15">
        <f>FAR_POSITION_W_EE_AND_ACCOUNT!U664</f>
        <v>0</v>
      </c>
      <c r="E664">
        <f>FAR_POSITION_W_EE_AND_ACCOUNT!M664</f>
        <v>0</v>
      </c>
      <c r="F664" t="str">
        <f t="shared" si="40"/>
        <v/>
      </c>
      <c r="G664" s="4" t="str">
        <f t="shared" si="41"/>
        <v/>
      </c>
      <c r="H664" s="4" t="str">
        <f t="shared" si="42"/>
        <v/>
      </c>
      <c r="I664" t="str">
        <f t="shared" si="43"/>
        <v>00</v>
      </c>
    </row>
    <row r="665" spans="1:9">
      <c r="A665" t="str">
        <f>IF(FAR_POSITION_W_EE_AND_ACCOUNT!A665="","",FAR_POSITION_W_EE_AND_ACCOUNT!Y665)</f>
        <v/>
      </c>
      <c r="B665" s="15">
        <f>FAR_POSITION_W_EE_AND_ACCOUNT!AA665</f>
        <v>0</v>
      </c>
      <c r="C665" s="15">
        <f>FAR_POSITION_W_EE_AND_ACCOUNT!Z665</f>
        <v>0</v>
      </c>
      <c r="D665" s="15">
        <f>FAR_POSITION_W_EE_AND_ACCOUNT!U665</f>
        <v>0</v>
      </c>
      <c r="E665">
        <f>FAR_POSITION_W_EE_AND_ACCOUNT!M665</f>
        <v>0</v>
      </c>
      <c r="F665" t="str">
        <f t="shared" si="40"/>
        <v/>
      </c>
      <c r="G665" s="4" t="str">
        <f t="shared" si="41"/>
        <v/>
      </c>
      <c r="H665" s="4" t="str">
        <f t="shared" si="42"/>
        <v/>
      </c>
      <c r="I665" t="str">
        <f t="shared" si="43"/>
        <v>00</v>
      </c>
    </row>
    <row r="666" spans="1:9">
      <c r="A666" t="str">
        <f>IF(FAR_POSITION_W_EE_AND_ACCOUNT!A666="","",FAR_POSITION_W_EE_AND_ACCOUNT!Y666)</f>
        <v/>
      </c>
      <c r="B666" s="15">
        <f>FAR_POSITION_W_EE_AND_ACCOUNT!AA666</f>
        <v>0</v>
      </c>
      <c r="C666" s="15">
        <f>FAR_POSITION_W_EE_AND_ACCOUNT!Z666</f>
        <v>0</v>
      </c>
      <c r="D666" s="15">
        <f>FAR_POSITION_W_EE_AND_ACCOUNT!U666</f>
        <v>0</v>
      </c>
      <c r="E666">
        <f>FAR_POSITION_W_EE_AND_ACCOUNT!M666</f>
        <v>0</v>
      </c>
      <c r="F666" t="str">
        <f t="shared" si="40"/>
        <v/>
      </c>
      <c r="G666" s="4" t="str">
        <f t="shared" si="41"/>
        <v/>
      </c>
      <c r="H666" s="4" t="str">
        <f t="shared" si="42"/>
        <v/>
      </c>
      <c r="I666" t="str">
        <f t="shared" si="43"/>
        <v>00</v>
      </c>
    </row>
    <row r="667" spans="1:9">
      <c r="A667" t="str">
        <f>IF(FAR_POSITION_W_EE_AND_ACCOUNT!A667="","",FAR_POSITION_W_EE_AND_ACCOUNT!Y667)</f>
        <v/>
      </c>
      <c r="B667" s="15">
        <f>FAR_POSITION_W_EE_AND_ACCOUNT!AA667</f>
        <v>0</v>
      </c>
      <c r="C667" s="15">
        <f>FAR_POSITION_W_EE_AND_ACCOUNT!Z667</f>
        <v>0</v>
      </c>
      <c r="D667" s="15">
        <f>FAR_POSITION_W_EE_AND_ACCOUNT!U667</f>
        <v>0</v>
      </c>
      <c r="E667">
        <f>FAR_POSITION_W_EE_AND_ACCOUNT!M667</f>
        <v>0</v>
      </c>
      <c r="F667" t="str">
        <f t="shared" si="40"/>
        <v/>
      </c>
      <c r="G667" s="4" t="str">
        <f t="shared" si="41"/>
        <v/>
      </c>
      <c r="H667" s="4" t="str">
        <f t="shared" si="42"/>
        <v/>
      </c>
      <c r="I667" t="str">
        <f t="shared" si="43"/>
        <v>00</v>
      </c>
    </row>
    <row r="668" spans="1:9">
      <c r="A668" t="str">
        <f>IF(FAR_POSITION_W_EE_AND_ACCOUNT!A668="","",FAR_POSITION_W_EE_AND_ACCOUNT!Y668)</f>
        <v/>
      </c>
      <c r="B668" s="15">
        <f>FAR_POSITION_W_EE_AND_ACCOUNT!AA668</f>
        <v>0</v>
      </c>
      <c r="C668" s="15">
        <f>FAR_POSITION_W_EE_AND_ACCOUNT!Z668</f>
        <v>0</v>
      </c>
      <c r="D668" s="15">
        <f>FAR_POSITION_W_EE_AND_ACCOUNT!U668</f>
        <v>0</v>
      </c>
      <c r="E668">
        <f>FAR_POSITION_W_EE_AND_ACCOUNT!M668</f>
        <v>0</v>
      </c>
      <c r="F668" t="str">
        <f t="shared" si="40"/>
        <v/>
      </c>
      <c r="G668" s="4" t="str">
        <f t="shared" si="41"/>
        <v/>
      </c>
      <c r="H668" s="4" t="str">
        <f t="shared" si="42"/>
        <v/>
      </c>
      <c r="I668" t="str">
        <f t="shared" si="43"/>
        <v>00</v>
      </c>
    </row>
    <row r="669" spans="1:9">
      <c r="A669" t="str">
        <f>IF(FAR_POSITION_W_EE_AND_ACCOUNT!A669="","",FAR_POSITION_W_EE_AND_ACCOUNT!Y669)</f>
        <v/>
      </c>
      <c r="B669" s="15">
        <f>FAR_POSITION_W_EE_AND_ACCOUNT!AA669</f>
        <v>0</v>
      </c>
      <c r="C669" s="15">
        <f>FAR_POSITION_W_EE_AND_ACCOUNT!Z669</f>
        <v>0</v>
      </c>
      <c r="D669" s="15">
        <f>FAR_POSITION_W_EE_AND_ACCOUNT!U669</f>
        <v>0</v>
      </c>
      <c r="E669">
        <f>FAR_POSITION_W_EE_AND_ACCOUNT!M669</f>
        <v>0</v>
      </c>
      <c r="F669" t="str">
        <f t="shared" si="40"/>
        <v/>
      </c>
      <c r="G669" s="4" t="str">
        <f t="shared" si="41"/>
        <v/>
      </c>
      <c r="H669" s="4" t="str">
        <f t="shared" si="42"/>
        <v/>
      </c>
      <c r="I669" t="str">
        <f t="shared" si="43"/>
        <v>00</v>
      </c>
    </row>
    <row r="670" spans="1:9">
      <c r="A670" t="str">
        <f>IF(FAR_POSITION_W_EE_AND_ACCOUNT!A670="","",FAR_POSITION_W_EE_AND_ACCOUNT!Y670)</f>
        <v/>
      </c>
      <c r="B670" s="15">
        <f>FAR_POSITION_W_EE_AND_ACCOUNT!AA670</f>
        <v>0</v>
      </c>
      <c r="C670" s="15">
        <f>FAR_POSITION_W_EE_AND_ACCOUNT!Z670</f>
        <v>0</v>
      </c>
      <c r="D670" s="15">
        <f>FAR_POSITION_W_EE_AND_ACCOUNT!U670</f>
        <v>0</v>
      </c>
      <c r="E670">
        <f>FAR_POSITION_W_EE_AND_ACCOUNT!M670</f>
        <v>0</v>
      </c>
      <c r="F670" t="str">
        <f t="shared" si="40"/>
        <v/>
      </c>
      <c r="G670" s="4" t="str">
        <f t="shared" si="41"/>
        <v/>
      </c>
      <c r="H670" s="4" t="str">
        <f t="shared" si="42"/>
        <v/>
      </c>
      <c r="I670" t="str">
        <f t="shared" si="43"/>
        <v>00</v>
      </c>
    </row>
    <row r="671" spans="1:9">
      <c r="A671" t="str">
        <f>IF(FAR_POSITION_W_EE_AND_ACCOUNT!A671="","",FAR_POSITION_W_EE_AND_ACCOUNT!Y671)</f>
        <v/>
      </c>
      <c r="B671" s="15">
        <f>FAR_POSITION_W_EE_AND_ACCOUNT!AA671</f>
        <v>0</v>
      </c>
      <c r="C671" s="15">
        <f>FAR_POSITION_W_EE_AND_ACCOUNT!Z671</f>
        <v>0</v>
      </c>
      <c r="D671" s="15">
        <f>FAR_POSITION_W_EE_AND_ACCOUNT!U671</f>
        <v>0</v>
      </c>
      <c r="E671">
        <f>FAR_POSITION_W_EE_AND_ACCOUNT!M671</f>
        <v>0</v>
      </c>
      <c r="F671" t="str">
        <f t="shared" si="40"/>
        <v/>
      </c>
      <c r="G671" s="4" t="str">
        <f t="shared" si="41"/>
        <v/>
      </c>
      <c r="H671" s="4" t="str">
        <f t="shared" si="42"/>
        <v/>
      </c>
      <c r="I671" t="str">
        <f t="shared" si="43"/>
        <v>00</v>
      </c>
    </row>
    <row r="672" spans="1:9">
      <c r="A672" t="str">
        <f>IF(FAR_POSITION_W_EE_AND_ACCOUNT!A672="","",FAR_POSITION_W_EE_AND_ACCOUNT!Y672)</f>
        <v/>
      </c>
      <c r="B672" s="15">
        <f>FAR_POSITION_W_EE_AND_ACCOUNT!AA672</f>
        <v>0</v>
      </c>
      <c r="C672" s="15">
        <f>FAR_POSITION_W_EE_AND_ACCOUNT!Z672</f>
        <v>0</v>
      </c>
      <c r="D672" s="15">
        <f>FAR_POSITION_W_EE_AND_ACCOUNT!U672</f>
        <v>0</v>
      </c>
      <c r="E672">
        <f>FAR_POSITION_W_EE_AND_ACCOUNT!M672</f>
        <v>0</v>
      </c>
      <c r="F672" t="str">
        <f t="shared" si="40"/>
        <v/>
      </c>
      <c r="G672" s="4" t="str">
        <f t="shared" si="41"/>
        <v/>
      </c>
      <c r="H672" s="4" t="str">
        <f t="shared" si="42"/>
        <v/>
      </c>
      <c r="I672" t="str">
        <f t="shared" si="43"/>
        <v>00</v>
      </c>
    </row>
    <row r="673" spans="1:9">
      <c r="A673" t="str">
        <f>IF(FAR_POSITION_W_EE_AND_ACCOUNT!A673="","",FAR_POSITION_W_EE_AND_ACCOUNT!Y673)</f>
        <v/>
      </c>
      <c r="B673" s="15">
        <f>FAR_POSITION_W_EE_AND_ACCOUNT!AA673</f>
        <v>0</v>
      </c>
      <c r="C673" s="15">
        <f>FAR_POSITION_W_EE_AND_ACCOUNT!Z673</f>
        <v>0</v>
      </c>
      <c r="D673" s="15">
        <f>FAR_POSITION_W_EE_AND_ACCOUNT!U673</f>
        <v>0</v>
      </c>
      <c r="E673">
        <f>FAR_POSITION_W_EE_AND_ACCOUNT!M673</f>
        <v>0</v>
      </c>
      <c r="F673" t="str">
        <f t="shared" si="40"/>
        <v/>
      </c>
      <c r="G673" s="4" t="str">
        <f t="shared" si="41"/>
        <v/>
      </c>
      <c r="H673" s="4" t="str">
        <f t="shared" si="42"/>
        <v/>
      </c>
      <c r="I673" t="str">
        <f t="shared" si="43"/>
        <v>00</v>
      </c>
    </row>
    <row r="674" spans="1:9">
      <c r="A674" t="str">
        <f>IF(FAR_POSITION_W_EE_AND_ACCOUNT!A674="","",FAR_POSITION_W_EE_AND_ACCOUNT!Y674)</f>
        <v/>
      </c>
      <c r="B674" s="15">
        <f>FAR_POSITION_W_EE_AND_ACCOUNT!AA674</f>
        <v>0</v>
      </c>
      <c r="C674" s="15">
        <f>FAR_POSITION_W_EE_AND_ACCOUNT!Z674</f>
        <v>0</v>
      </c>
      <c r="D674" s="15">
        <f>FAR_POSITION_W_EE_AND_ACCOUNT!U674</f>
        <v>0</v>
      </c>
      <c r="E674">
        <f>FAR_POSITION_W_EE_AND_ACCOUNT!M674</f>
        <v>0</v>
      </c>
      <c r="F674" t="str">
        <f t="shared" si="40"/>
        <v/>
      </c>
      <c r="G674" s="4" t="str">
        <f t="shared" si="41"/>
        <v/>
      </c>
      <c r="H674" s="4" t="str">
        <f t="shared" si="42"/>
        <v/>
      </c>
      <c r="I674" t="str">
        <f t="shared" si="43"/>
        <v>00</v>
      </c>
    </row>
    <row r="675" spans="1:9">
      <c r="A675" t="str">
        <f>IF(FAR_POSITION_W_EE_AND_ACCOUNT!A675="","",FAR_POSITION_W_EE_AND_ACCOUNT!Y675)</f>
        <v/>
      </c>
      <c r="B675" s="15">
        <f>FAR_POSITION_W_EE_AND_ACCOUNT!AA675</f>
        <v>0</v>
      </c>
      <c r="C675" s="15">
        <f>FAR_POSITION_W_EE_AND_ACCOUNT!Z675</f>
        <v>0</v>
      </c>
      <c r="D675" s="15">
        <f>FAR_POSITION_W_EE_AND_ACCOUNT!U675</f>
        <v>0</v>
      </c>
      <c r="E675">
        <f>FAR_POSITION_W_EE_AND_ACCOUNT!M675</f>
        <v>0</v>
      </c>
      <c r="F675" t="str">
        <f t="shared" si="40"/>
        <v/>
      </c>
      <c r="G675" s="4" t="str">
        <f t="shared" si="41"/>
        <v/>
      </c>
      <c r="H675" s="4" t="str">
        <f t="shared" si="42"/>
        <v/>
      </c>
      <c r="I675" t="str">
        <f t="shared" si="43"/>
        <v>00</v>
      </c>
    </row>
    <row r="676" spans="1:9">
      <c r="A676" t="str">
        <f>IF(FAR_POSITION_W_EE_AND_ACCOUNT!A676="","",FAR_POSITION_W_EE_AND_ACCOUNT!Y676)</f>
        <v/>
      </c>
      <c r="B676" s="15">
        <f>FAR_POSITION_W_EE_AND_ACCOUNT!AA676</f>
        <v>0</v>
      </c>
      <c r="C676" s="15">
        <f>FAR_POSITION_W_EE_AND_ACCOUNT!Z676</f>
        <v>0</v>
      </c>
      <c r="D676" s="15">
        <f>FAR_POSITION_W_EE_AND_ACCOUNT!U676</f>
        <v>0</v>
      </c>
      <c r="E676">
        <f>FAR_POSITION_W_EE_AND_ACCOUNT!M676</f>
        <v>0</v>
      </c>
      <c r="F676" t="str">
        <f t="shared" si="40"/>
        <v/>
      </c>
      <c r="G676" s="4" t="str">
        <f t="shared" si="41"/>
        <v/>
      </c>
      <c r="H676" s="4" t="str">
        <f t="shared" si="42"/>
        <v/>
      </c>
      <c r="I676" t="str">
        <f t="shared" si="43"/>
        <v>00</v>
      </c>
    </row>
    <row r="677" spans="1:9">
      <c r="A677" t="str">
        <f>IF(FAR_POSITION_W_EE_AND_ACCOUNT!A677="","",FAR_POSITION_W_EE_AND_ACCOUNT!Y677)</f>
        <v/>
      </c>
      <c r="B677" s="15">
        <f>FAR_POSITION_W_EE_AND_ACCOUNT!AA677</f>
        <v>0</v>
      </c>
      <c r="C677" s="15">
        <f>FAR_POSITION_W_EE_AND_ACCOUNT!Z677</f>
        <v>0</v>
      </c>
      <c r="D677" s="15">
        <f>FAR_POSITION_W_EE_AND_ACCOUNT!U677</f>
        <v>0</v>
      </c>
      <c r="E677">
        <f>FAR_POSITION_W_EE_AND_ACCOUNT!M677</f>
        <v>0</v>
      </c>
      <c r="F677" t="str">
        <f t="shared" si="40"/>
        <v/>
      </c>
      <c r="G677" s="4" t="str">
        <f t="shared" si="41"/>
        <v/>
      </c>
      <c r="H677" s="4" t="str">
        <f t="shared" si="42"/>
        <v/>
      </c>
      <c r="I677" t="str">
        <f t="shared" si="43"/>
        <v>00</v>
      </c>
    </row>
    <row r="678" spans="1:9">
      <c r="A678" t="str">
        <f>IF(FAR_POSITION_W_EE_AND_ACCOUNT!A678="","",FAR_POSITION_W_EE_AND_ACCOUNT!Y678)</f>
        <v/>
      </c>
      <c r="B678" s="15">
        <f>FAR_POSITION_W_EE_AND_ACCOUNT!AA678</f>
        <v>0</v>
      </c>
      <c r="C678" s="15">
        <f>FAR_POSITION_W_EE_AND_ACCOUNT!Z678</f>
        <v>0</v>
      </c>
      <c r="D678" s="15">
        <f>FAR_POSITION_W_EE_AND_ACCOUNT!U678</f>
        <v>0</v>
      </c>
      <c r="E678">
        <f>FAR_POSITION_W_EE_AND_ACCOUNT!M678</f>
        <v>0</v>
      </c>
      <c r="F678" t="str">
        <f t="shared" si="40"/>
        <v/>
      </c>
      <c r="G678" s="4" t="str">
        <f t="shared" si="41"/>
        <v/>
      </c>
      <c r="H678" s="4" t="str">
        <f t="shared" si="42"/>
        <v/>
      </c>
      <c r="I678" t="str">
        <f t="shared" si="43"/>
        <v>00</v>
      </c>
    </row>
    <row r="679" spans="1:9">
      <c r="A679" t="str">
        <f>IF(FAR_POSITION_W_EE_AND_ACCOUNT!A679="","",FAR_POSITION_W_EE_AND_ACCOUNT!Y679)</f>
        <v/>
      </c>
      <c r="B679" s="15">
        <f>FAR_POSITION_W_EE_AND_ACCOUNT!AA679</f>
        <v>0</v>
      </c>
      <c r="C679" s="15">
        <f>FAR_POSITION_W_EE_AND_ACCOUNT!Z679</f>
        <v>0</v>
      </c>
      <c r="D679" s="15">
        <f>FAR_POSITION_W_EE_AND_ACCOUNT!U679</f>
        <v>0</v>
      </c>
      <c r="E679">
        <f>FAR_POSITION_W_EE_AND_ACCOUNT!M679</f>
        <v>0</v>
      </c>
      <c r="F679" t="str">
        <f t="shared" si="40"/>
        <v/>
      </c>
      <c r="G679" s="4" t="str">
        <f t="shared" si="41"/>
        <v/>
      </c>
      <c r="H679" s="4" t="str">
        <f t="shared" si="42"/>
        <v/>
      </c>
      <c r="I679" t="str">
        <f t="shared" si="43"/>
        <v>00</v>
      </c>
    </row>
    <row r="680" spans="1:9">
      <c r="A680" t="str">
        <f>IF(FAR_POSITION_W_EE_AND_ACCOUNT!A680="","",FAR_POSITION_W_EE_AND_ACCOUNT!Y680)</f>
        <v/>
      </c>
      <c r="B680" s="15">
        <f>FAR_POSITION_W_EE_AND_ACCOUNT!AA680</f>
        <v>0</v>
      </c>
      <c r="C680" s="15">
        <f>FAR_POSITION_W_EE_AND_ACCOUNT!Z680</f>
        <v>0</v>
      </c>
      <c r="D680" s="15">
        <f>FAR_POSITION_W_EE_AND_ACCOUNT!U680</f>
        <v>0</v>
      </c>
      <c r="E680">
        <f>FAR_POSITION_W_EE_AND_ACCOUNT!M680</f>
        <v>0</v>
      </c>
      <c r="F680" t="str">
        <f t="shared" si="40"/>
        <v/>
      </c>
      <c r="G680" s="4" t="str">
        <f t="shared" si="41"/>
        <v/>
      </c>
      <c r="H680" s="4" t="str">
        <f t="shared" si="42"/>
        <v/>
      </c>
      <c r="I680" t="str">
        <f t="shared" si="43"/>
        <v>00</v>
      </c>
    </row>
    <row r="681" spans="1:9">
      <c r="A681" t="str">
        <f>IF(FAR_POSITION_W_EE_AND_ACCOUNT!A681="","",FAR_POSITION_W_EE_AND_ACCOUNT!Y681)</f>
        <v/>
      </c>
      <c r="B681" s="15">
        <f>FAR_POSITION_W_EE_AND_ACCOUNT!AA681</f>
        <v>0</v>
      </c>
      <c r="C681" s="15">
        <f>FAR_POSITION_W_EE_AND_ACCOUNT!Z681</f>
        <v>0</v>
      </c>
      <c r="D681" s="15">
        <f>FAR_POSITION_W_EE_AND_ACCOUNT!U681</f>
        <v>0</v>
      </c>
      <c r="E681">
        <f>FAR_POSITION_W_EE_AND_ACCOUNT!M681</f>
        <v>0</v>
      </c>
      <c r="F681" t="str">
        <f t="shared" si="40"/>
        <v/>
      </c>
      <c r="G681" s="4" t="str">
        <f t="shared" si="41"/>
        <v/>
      </c>
      <c r="H681" s="4" t="str">
        <f t="shared" si="42"/>
        <v/>
      </c>
      <c r="I681" t="str">
        <f t="shared" si="43"/>
        <v>00</v>
      </c>
    </row>
    <row r="682" spans="1:9">
      <c r="A682" t="str">
        <f>IF(FAR_POSITION_W_EE_AND_ACCOUNT!A682="","",FAR_POSITION_W_EE_AND_ACCOUNT!Y682)</f>
        <v/>
      </c>
      <c r="B682" s="15">
        <f>FAR_POSITION_W_EE_AND_ACCOUNT!AA682</f>
        <v>0</v>
      </c>
      <c r="C682" s="15">
        <f>FAR_POSITION_W_EE_AND_ACCOUNT!Z682</f>
        <v>0</v>
      </c>
      <c r="D682" s="15">
        <f>FAR_POSITION_W_EE_AND_ACCOUNT!U682</f>
        <v>0</v>
      </c>
      <c r="E682">
        <f>FAR_POSITION_W_EE_AND_ACCOUNT!M682</f>
        <v>0</v>
      </c>
      <c r="F682" t="str">
        <f t="shared" si="40"/>
        <v/>
      </c>
      <c r="G682" s="4" t="str">
        <f t="shared" si="41"/>
        <v/>
      </c>
      <c r="H682" s="4" t="str">
        <f t="shared" si="42"/>
        <v/>
      </c>
      <c r="I682" t="str">
        <f t="shared" si="43"/>
        <v>00</v>
      </c>
    </row>
    <row r="683" spans="1:9">
      <c r="A683" t="str">
        <f>IF(FAR_POSITION_W_EE_AND_ACCOUNT!A683="","",FAR_POSITION_W_EE_AND_ACCOUNT!Y683)</f>
        <v/>
      </c>
      <c r="B683" s="15">
        <f>FAR_POSITION_W_EE_AND_ACCOUNT!AA683</f>
        <v>0</v>
      </c>
      <c r="C683" s="15">
        <f>FAR_POSITION_W_EE_AND_ACCOUNT!Z683</f>
        <v>0</v>
      </c>
      <c r="D683" s="15">
        <f>FAR_POSITION_W_EE_AND_ACCOUNT!U683</f>
        <v>0</v>
      </c>
      <c r="E683">
        <f>FAR_POSITION_W_EE_AND_ACCOUNT!M683</f>
        <v>0</v>
      </c>
      <c r="F683" t="str">
        <f t="shared" si="40"/>
        <v/>
      </c>
      <c r="G683" s="4" t="str">
        <f t="shared" si="41"/>
        <v/>
      </c>
      <c r="H683" s="4" t="str">
        <f t="shared" si="42"/>
        <v/>
      </c>
      <c r="I683" t="str">
        <f t="shared" si="43"/>
        <v>00</v>
      </c>
    </row>
    <row r="684" spans="1:9">
      <c r="A684" t="str">
        <f>IF(FAR_POSITION_W_EE_AND_ACCOUNT!A684="","",FAR_POSITION_W_EE_AND_ACCOUNT!Y684)</f>
        <v/>
      </c>
      <c r="B684" s="15">
        <f>FAR_POSITION_W_EE_AND_ACCOUNT!AA684</f>
        <v>0</v>
      </c>
      <c r="C684" s="15">
        <f>FAR_POSITION_W_EE_AND_ACCOUNT!Z684</f>
        <v>0</v>
      </c>
      <c r="D684" s="15">
        <f>FAR_POSITION_W_EE_AND_ACCOUNT!U684</f>
        <v>0</v>
      </c>
      <c r="E684">
        <f>FAR_POSITION_W_EE_AND_ACCOUNT!M684</f>
        <v>0</v>
      </c>
      <c r="F684" t="str">
        <f t="shared" si="40"/>
        <v/>
      </c>
      <c r="G684" s="4" t="str">
        <f t="shared" si="41"/>
        <v/>
      </c>
      <c r="H684" s="4" t="str">
        <f t="shared" si="42"/>
        <v/>
      </c>
      <c r="I684" t="str">
        <f t="shared" si="43"/>
        <v>00</v>
      </c>
    </row>
    <row r="685" spans="1:9">
      <c r="A685" t="str">
        <f>IF(FAR_POSITION_W_EE_AND_ACCOUNT!A685="","",FAR_POSITION_W_EE_AND_ACCOUNT!Y685)</f>
        <v/>
      </c>
      <c r="B685" s="15">
        <f>FAR_POSITION_W_EE_AND_ACCOUNT!AA685</f>
        <v>0</v>
      </c>
      <c r="C685" s="15">
        <f>FAR_POSITION_W_EE_AND_ACCOUNT!Z685</f>
        <v>0</v>
      </c>
      <c r="D685" s="15">
        <f>FAR_POSITION_W_EE_AND_ACCOUNT!U685</f>
        <v>0</v>
      </c>
      <c r="E685">
        <f>FAR_POSITION_W_EE_AND_ACCOUNT!M685</f>
        <v>0</v>
      </c>
      <c r="F685" t="str">
        <f t="shared" si="40"/>
        <v/>
      </c>
      <c r="G685" s="4" t="str">
        <f t="shared" si="41"/>
        <v/>
      </c>
      <c r="H685" s="4" t="str">
        <f t="shared" si="42"/>
        <v/>
      </c>
      <c r="I685" t="str">
        <f t="shared" si="43"/>
        <v>00</v>
      </c>
    </row>
    <row r="686" spans="1:9">
      <c r="A686" t="str">
        <f>IF(FAR_POSITION_W_EE_AND_ACCOUNT!A686="","",FAR_POSITION_W_EE_AND_ACCOUNT!Y686)</f>
        <v/>
      </c>
      <c r="B686" s="15">
        <f>FAR_POSITION_W_EE_AND_ACCOUNT!AA686</f>
        <v>0</v>
      </c>
      <c r="C686" s="15">
        <f>FAR_POSITION_W_EE_AND_ACCOUNT!Z686</f>
        <v>0</v>
      </c>
      <c r="D686" s="15">
        <f>FAR_POSITION_W_EE_AND_ACCOUNT!U686</f>
        <v>0</v>
      </c>
      <c r="E686">
        <f>FAR_POSITION_W_EE_AND_ACCOUNT!M686</f>
        <v>0</v>
      </c>
      <c r="F686" t="str">
        <f t="shared" si="40"/>
        <v/>
      </c>
      <c r="G686" s="4" t="str">
        <f t="shared" si="41"/>
        <v/>
      </c>
      <c r="H686" s="4" t="str">
        <f t="shared" si="42"/>
        <v/>
      </c>
      <c r="I686" t="str">
        <f t="shared" si="43"/>
        <v>00</v>
      </c>
    </row>
    <row r="687" spans="1:9">
      <c r="A687" t="str">
        <f>IF(FAR_POSITION_W_EE_AND_ACCOUNT!A687="","",FAR_POSITION_W_EE_AND_ACCOUNT!Y687)</f>
        <v/>
      </c>
      <c r="B687" s="15">
        <f>FAR_POSITION_W_EE_AND_ACCOUNT!AA687</f>
        <v>0</v>
      </c>
      <c r="C687" s="15">
        <f>FAR_POSITION_W_EE_AND_ACCOUNT!Z687</f>
        <v>0</v>
      </c>
      <c r="D687" s="15">
        <f>FAR_POSITION_W_EE_AND_ACCOUNT!U687</f>
        <v>0</v>
      </c>
      <c r="E687">
        <f>FAR_POSITION_W_EE_AND_ACCOUNT!M687</f>
        <v>0</v>
      </c>
      <c r="F687" t="str">
        <f t="shared" si="40"/>
        <v/>
      </c>
      <c r="G687" s="4" t="str">
        <f t="shared" si="41"/>
        <v/>
      </c>
      <c r="H687" s="4" t="str">
        <f t="shared" si="42"/>
        <v/>
      </c>
      <c r="I687" t="str">
        <f t="shared" si="43"/>
        <v>00</v>
      </c>
    </row>
    <row r="688" spans="1:9">
      <c r="A688" t="str">
        <f>IF(FAR_POSITION_W_EE_AND_ACCOUNT!A688="","",FAR_POSITION_W_EE_AND_ACCOUNT!Y688)</f>
        <v/>
      </c>
      <c r="B688" s="15">
        <f>FAR_POSITION_W_EE_AND_ACCOUNT!AA688</f>
        <v>0</v>
      </c>
      <c r="C688" s="15">
        <f>FAR_POSITION_W_EE_AND_ACCOUNT!Z688</f>
        <v>0</v>
      </c>
      <c r="D688" s="15">
        <f>FAR_POSITION_W_EE_AND_ACCOUNT!U688</f>
        <v>0</v>
      </c>
      <c r="E688">
        <f>FAR_POSITION_W_EE_AND_ACCOUNT!M688</f>
        <v>0</v>
      </c>
      <c r="F688" t="str">
        <f t="shared" si="40"/>
        <v/>
      </c>
      <c r="G688" s="4" t="str">
        <f t="shared" si="41"/>
        <v/>
      </c>
      <c r="H688" s="4" t="str">
        <f t="shared" si="42"/>
        <v/>
      </c>
      <c r="I688" t="str">
        <f t="shared" si="43"/>
        <v>00</v>
      </c>
    </row>
    <row r="689" spans="1:9">
      <c r="A689" t="str">
        <f>IF(FAR_POSITION_W_EE_AND_ACCOUNT!A689="","",FAR_POSITION_W_EE_AND_ACCOUNT!Y689)</f>
        <v/>
      </c>
      <c r="B689" s="15">
        <f>FAR_POSITION_W_EE_AND_ACCOUNT!AA689</f>
        <v>0</v>
      </c>
      <c r="C689" s="15">
        <f>FAR_POSITION_W_EE_AND_ACCOUNT!Z689</f>
        <v>0</v>
      </c>
      <c r="D689" s="15">
        <f>FAR_POSITION_W_EE_AND_ACCOUNT!U689</f>
        <v>0</v>
      </c>
      <c r="E689">
        <f>FAR_POSITION_W_EE_AND_ACCOUNT!M689</f>
        <v>0</v>
      </c>
      <c r="F689" t="str">
        <f t="shared" si="40"/>
        <v/>
      </c>
      <c r="G689" s="4" t="str">
        <f t="shared" si="41"/>
        <v/>
      </c>
      <c r="H689" s="4" t="str">
        <f t="shared" si="42"/>
        <v/>
      </c>
      <c r="I689" t="str">
        <f t="shared" si="43"/>
        <v>00</v>
      </c>
    </row>
    <row r="690" spans="1:9">
      <c r="A690" t="str">
        <f>IF(FAR_POSITION_W_EE_AND_ACCOUNT!A690="","",FAR_POSITION_W_EE_AND_ACCOUNT!Y690)</f>
        <v/>
      </c>
      <c r="B690" s="15">
        <f>FAR_POSITION_W_EE_AND_ACCOUNT!AA690</f>
        <v>0</v>
      </c>
      <c r="C690" s="15">
        <f>FAR_POSITION_W_EE_AND_ACCOUNT!Z690</f>
        <v>0</v>
      </c>
      <c r="D690" s="15">
        <f>FAR_POSITION_W_EE_AND_ACCOUNT!U690</f>
        <v>0</v>
      </c>
      <c r="E690">
        <f>FAR_POSITION_W_EE_AND_ACCOUNT!M690</f>
        <v>0</v>
      </c>
      <c r="F690" t="str">
        <f t="shared" si="40"/>
        <v/>
      </c>
      <c r="G690" s="4" t="str">
        <f t="shared" si="41"/>
        <v/>
      </c>
      <c r="H690" s="4" t="str">
        <f t="shared" si="42"/>
        <v/>
      </c>
      <c r="I690" t="str">
        <f t="shared" si="43"/>
        <v>00</v>
      </c>
    </row>
    <row r="691" spans="1:9">
      <c r="A691" t="str">
        <f>IF(FAR_POSITION_W_EE_AND_ACCOUNT!A691="","",FAR_POSITION_W_EE_AND_ACCOUNT!Y691)</f>
        <v/>
      </c>
      <c r="B691" s="15">
        <f>FAR_POSITION_W_EE_AND_ACCOUNT!AA691</f>
        <v>0</v>
      </c>
      <c r="C691" s="15">
        <f>FAR_POSITION_W_EE_AND_ACCOUNT!Z691</f>
        <v>0</v>
      </c>
      <c r="D691" s="15">
        <f>FAR_POSITION_W_EE_AND_ACCOUNT!U691</f>
        <v>0</v>
      </c>
      <c r="E691">
        <f>FAR_POSITION_W_EE_AND_ACCOUNT!M691</f>
        <v>0</v>
      </c>
      <c r="F691" t="str">
        <f t="shared" si="40"/>
        <v/>
      </c>
      <c r="G691" s="4" t="str">
        <f t="shared" si="41"/>
        <v/>
      </c>
      <c r="H691" s="4" t="str">
        <f t="shared" si="42"/>
        <v/>
      </c>
      <c r="I691" t="str">
        <f t="shared" si="43"/>
        <v>00</v>
      </c>
    </row>
    <row r="692" spans="1:9">
      <c r="A692" t="str">
        <f>IF(FAR_POSITION_W_EE_AND_ACCOUNT!A692="","",FAR_POSITION_W_EE_AND_ACCOUNT!Y692)</f>
        <v/>
      </c>
      <c r="B692" s="15">
        <f>FAR_POSITION_W_EE_AND_ACCOUNT!AA692</f>
        <v>0</v>
      </c>
      <c r="C692" s="15">
        <f>FAR_POSITION_W_EE_AND_ACCOUNT!Z692</f>
        <v>0</v>
      </c>
      <c r="D692" s="15">
        <f>FAR_POSITION_W_EE_AND_ACCOUNT!U692</f>
        <v>0</v>
      </c>
      <c r="E692">
        <f>FAR_POSITION_W_EE_AND_ACCOUNT!M692</f>
        <v>0</v>
      </c>
      <c r="F692" t="str">
        <f t="shared" si="40"/>
        <v/>
      </c>
      <c r="G692" s="4" t="str">
        <f t="shared" si="41"/>
        <v/>
      </c>
      <c r="H692" s="4" t="str">
        <f t="shared" si="42"/>
        <v/>
      </c>
      <c r="I692" t="str">
        <f t="shared" si="43"/>
        <v>00</v>
      </c>
    </row>
    <row r="693" spans="1:9">
      <c r="A693" t="str">
        <f>IF(FAR_POSITION_W_EE_AND_ACCOUNT!A693="","",FAR_POSITION_W_EE_AND_ACCOUNT!Y693)</f>
        <v/>
      </c>
      <c r="B693" s="15">
        <f>FAR_POSITION_W_EE_AND_ACCOUNT!AA693</f>
        <v>0</v>
      </c>
      <c r="C693" s="15">
        <f>FAR_POSITION_W_EE_AND_ACCOUNT!Z693</f>
        <v>0</v>
      </c>
      <c r="D693" s="15">
        <f>FAR_POSITION_W_EE_AND_ACCOUNT!U693</f>
        <v>0</v>
      </c>
      <c r="E693">
        <f>FAR_POSITION_W_EE_AND_ACCOUNT!M693</f>
        <v>0</v>
      </c>
      <c r="F693" t="str">
        <f t="shared" si="40"/>
        <v/>
      </c>
      <c r="G693" s="4" t="str">
        <f t="shared" si="41"/>
        <v/>
      </c>
      <c r="H693" s="4" t="str">
        <f t="shared" si="42"/>
        <v/>
      </c>
      <c r="I693" t="str">
        <f t="shared" si="43"/>
        <v>00</v>
      </c>
    </row>
    <row r="694" spans="1:9">
      <c r="A694" t="str">
        <f>IF(FAR_POSITION_W_EE_AND_ACCOUNT!A694="","",FAR_POSITION_W_EE_AND_ACCOUNT!Y694)</f>
        <v/>
      </c>
      <c r="B694" s="15">
        <f>FAR_POSITION_W_EE_AND_ACCOUNT!AA694</f>
        <v>0</v>
      </c>
      <c r="C694" s="15">
        <f>FAR_POSITION_W_EE_AND_ACCOUNT!Z694</f>
        <v>0</v>
      </c>
      <c r="D694" s="15">
        <f>FAR_POSITION_W_EE_AND_ACCOUNT!U694</f>
        <v>0</v>
      </c>
      <c r="E694">
        <f>FAR_POSITION_W_EE_AND_ACCOUNT!M694</f>
        <v>0</v>
      </c>
      <c r="F694" t="str">
        <f t="shared" si="40"/>
        <v/>
      </c>
      <c r="G694" s="4" t="str">
        <f t="shared" si="41"/>
        <v/>
      </c>
      <c r="H694" s="4" t="str">
        <f t="shared" si="42"/>
        <v/>
      </c>
      <c r="I694" t="str">
        <f t="shared" si="43"/>
        <v>00</v>
      </c>
    </row>
    <row r="695" spans="1:9">
      <c r="A695" t="str">
        <f>IF(FAR_POSITION_W_EE_AND_ACCOUNT!A695="","",FAR_POSITION_W_EE_AND_ACCOUNT!Y695)</f>
        <v/>
      </c>
      <c r="B695" s="15">
        <f>FAR_POSITION_W_EE_AND_ACCOUNT!AA695</f>
        <v>0</v>
      </c>
      <c r="C695" s="15">
        <f>FAR_POSITION_W_EE_AND_ACCOUNT!Z695</f>
        <v>0</v>
      </c>
      <c r="D695" s="15">
        <f>FAR_POSITION_W_EE_AND_ACCOUNT!U695</f>
        <v>0</v>
      </c>
      <c r="E695">
        <f>FAR_POSITION_W_EE_AND_ACCOUNT!M695</f>
        <v>0</v>
      </c>
      <c r="F695" t="str">
        <f t="shared" si="40"/>
        <v/>
      </c>
      <c r="G695" s="4" t="str">
        <f t="shared" si="41"/>
        <v/>
      </c>
      <c r="H695" s="4" t="str">
        <f t="shared" si="42"/>
        <v/>
      </c>
      <c r="I695" t="str">
        <f t="shared" si="43"/>
        <v>00</v>
      </c>
    </row>
    <row r="696" spans="1:9">
      <c r="A696" t="str">
        <f>IF(FAR_POSITION_W_EE_AND_ACCOUNT!A696="","",FAR_POSITION_W_EE_AND_ACCOUNT!Y696)</f>
        <v/>
      </c>
      <c r="B696" s="15">
        <f>FAR_POSITION_W_EE_AND_ACCOUNT!AA696</f>
        <v>0</v>
      </c>
      <c r="C696" s="15">
        <f>FAR_POSITION_W_EE_AND_ACCOUNT!Z696</f>
        <v>0</v>
      </c>
      <c r="D696" s="15">
        <f>FAR_POSITION_W_EE_AND_ACCOUNT!U696</f>
        <v>0</v>
      </c>
      <c r="E696">
        <f>FAR_POSITION_W_EE_AND_ACCOUNT!M696</f>
        <v>0</v>
      </c>
      <c r="F696" t="str">
        <f t="shared" si="40"/>
        <v/>
      </c>
      <c r="G696" s="4" t="str">
        <f t="shared" si="41"/>
        <v/>
      </c>
      <c r="H696" s="4" t="str">
        <f t="shared" si="42"/>
        <v/>
      </c>
      <c r="I696" t="str">
        <f t="shared" si="43"/>
        <v>00</v>
      </c>
    </row>
    <row r="697" spans="1:9">
      <c r="A697" t="str">
        <f>IF(FAR_POSITION_W_EE_AND_ACCOUNT!A697="","",FAR_POSITION_W_EE_AND_ACCOUNT!Y697)</f>
        <v/>
      </c>
      <c r="B697" s="15">
        <f>FAR_POSITION_W_EE_AND_ACCOUNT!AA697</f>
        <v>0</v>
      </c>
      <c r="C697" s="15">
        <f>FAR_POSITION_W_EE_AND_ACCOUNT!Z697</f>
        <v>0</v>
      </c>
      <c r="D697" s="15">
        <f>FAR_POSITION_W_EE_AND_ACCOUNT!U697</f>
        <v>0</v>
      </c>
      <c r="E697">
        <f>FAR_POSITION_W_EE_AND_ACCOUNT!M697</f>
        <v>0</v>
      </c>
      <c r="F697" t="str">
        <f t="shared" si="40"/>
        <v/>
      </c>
      <c r="G697" s="4" t="str">
        <f t="shared" si="41"/>
        <v/>
      </c>
      <c r="H697" s="4" t="str">
        <f t="shared" si="42"/>
        <v/>
      </c>
      <c r="I697" t="str">
        <f t="shared" si="43"/>
        <v>00</v>
      </c>
    </row>
    <row r="698" spans="1:9">
      <c r="A698" t="str">
        <f>IF(FAR_POSITION_W_EE_AND_ACCOUNT!A698="","",FAR_POSITION_W_EE_AND_ACCOUNT!Y698)</f>
        <v/>
      </c>
      <c r="B698" s="15">
        <f>FAR_POSITION_W_EE_AND_ACCOUNT!AA698</f>
        <v>0</v>
      </c>
      <c r="C698" s="15">
        <f>FAR_POSITION_W_EE_AND_ACCOUNT!Z698</f>
        <v>0</v>
      </c>
      <c r="D698" s="15">
        <f>FAR_POSITION_W_EE_AND_ACCOUNT!U698</f>
        <v>0</v>
      </c>
      <c r="E698">
        <f>FAR_POSITION_W_EE_AND_ACCOUNT!M698</f>
        <v>0</v>
      </c>
      <c r="F698" t="str">
        <f t="shared" si="40"/>
        <v/>
      </c>
      <c r="G698" s="4" t="str">
        <f t="shared" si="41"/>
        <v/>
      </c>
      <c r="H698" s="4" t="str">
        <f t="shared" si="42"/>
        <v/>
      </c>
      <c r="I698" t="str">
        <f t="shared" si="43"/>
        <v>00</v>
      </c>
    </row>
    <row r="699" spans="1:9">
      <c r="A699" t="str">
        <f>IF(FAR_POSITION_W_EE_AND_ACCOUNT!A699="","",FAR_POSITION_W_EE_AND_ACCOUNT!Y699)</f>
        <v/>
      </c>
      <c r="B699" s="15">
        <f>FAR_POSITION_W_EE_AND_ACCOUNT!AA699</f>
        <v>0</v>
      </c>
      <c r="C699" s="15">
        <f>FAR_POSITION_W_EE_AND_ACCOUNT!Z699</f>
        <v>0</v>
      </c>
      <c r="D699" s="15">
        <f>FAR_POSITION_W_EE_AND_ACCOUNT!U699</f>
        <v>0</v>
      </c>
      <c r="E699">
        <f>FAR_POSITION_W_EE_AND_ACCOUNT!M699</f>
        <v>0</v>
      </c>
      <c r="F699" t="str">
        <f t="shared" si="40"/>
        <v/>
      </c>
      <c r="G699" s="4" t="str">
        <f t="shared" si="41"/>
        <v/>
      </c>
      <c r="H699" s="4" t="str">
        <f t="shared" si="42"/>
        <v/>
      </c>
      <c r="I699" t="str">
        <f t="shared" si="43"/>
        <v>00</v>
      </c>
    </row>
    <row r="700" spans="1:9">
      <c r="A700" t="str">
        <f>IF(FAR_POSITION_W_EE_AND_ACCOUNT!A700="","",FAR_POSITION_W_EE_AND_ACCOUNT!Y700)</f>
        <v/>
      </c>
      <c r="B700" s="15">
        <f>FAR_POSITION_W_EE_AND_ACCOUNT!AA700</f>
        <v>0</v>
      </c>
      <c r="C700" s="15">
        <f>FAR_POSITION_W_EE_AND_ACCOUNT!Z700</f>
        <v>0</v>
      </c>
      <c r="D700" s="15">
        <f>FAR_POSITION_W_EE_AND_ACCOUNT!U700</f>
        <v>0</v>
      </c>
      <c r="E700">
        <f>FAR_POSITION_W_EE_AND_ACCOUNT!M700</f>
        <v>0</v>
      </c>
      <c r="F700" t="str">
        <f t="shared" si="40"/>
        <v/>
      </c>
      <c r="G700" s="4" t="str">
        <f t="shared" si="41"/>
        <v/>
      </c>
      <c r="H700" s="4" t="str">
        <f t="shared" si="42"/>
        <v/>
      </c>
      <c r="I700" t="str">
        <f t="shared" si="43"/>
        <v>00</v>
      </c>
    </row>
    <row r="701" spans="1:9">
      <c r="A701" t="str">
        <f>IF(FAR_POSITION_W_EE_AND_ACCOUNT!A701="","",FAR_POSITION_W_EE_AND_ACCOUNT!Y701)</f>
        <v/>
      </c>
      <c r="B701" s="15">
        <f>FAR_POSITION_W_EE_AND_ACCOUNT!AA701</f>
        <v>0</v>
      </c>
      <c r="C701" s="15">
        <f>FAR_POSITION_W_EE_AND_ACCOUNT!Z701</f>
        <v>0</v>
      </c>
      <c r="D701" s="15">
        <f>FAR_POSITION_W_EE_AND_ACCOUNT!U701</f>
        <v>0</v>
      </c>
      <c r="E701">
        <f>FAR_POSITION_W_EE_AND_ACCOUNT!M701</f>
        <v>0</v>
      </c>
      <c r="F701" t="str">
        <f t="shared" si="40"/>
        <v/>
      </c>
      <c r="G701" s="4" t="str">
        <f t="shared" si="41"/>
        <v/>
      </c>
      <c r="H701" s="4" t="str">
        <f t="shared" si="42"/>
        <v/>
      </c>
      <c r="I701" t="str">
        <f t="shared" si="43"/>
        <v>00</v>
      </c>
    </row>
    <row r="702" spans="1:9">
      <c r="A702" t="str">
        <f>IF(FAR_POSITION_W_EE_AND_ACCOUNT!A702="","",FAR_POSITION_W_EE_AND_ACCOUNT!Y702)</f>
        <v/>
      </c>
      <c r="B702" s="15">
        <f>FAR_POSITION_W_EE_AND_ACCOUNT!AA702</f>
        <v>0</v>
      </c>
      <c r="C702" s="15">
        <f>FAR_POSITION_W_EE_AND_ACCOUNT!Z702</f>
        <v>0</v>
      </c>
      <c r="D702" s="15">
        <f>FAR_POSITION_W_EE_AND_ACCOUNT!U702</f>
        <v>0</v>
      </c>
      <c r="E702">
        <f>FAR_POSITION_W_EE_AND_ACCOUNT!M702</f>
        <v>0</v>
      </c>
      <c r="F702" t="str">
        <f t="shared" si="40"/>
        <v/>
      </c>
      <c r="G702" s="4" t="str">
        <f t="shared" si="41"/>
        <v/>
      </c>
      <c r="H702" s="4" t="str">
        <f t="shared" si="42"/>
        <v/>
      </c>
      <c r="I702" t="str">
        <f t="shared" si="43"/>
        <v>00</v>
      </c>
    </row>
    <row r="703" spans="1:9">
      <c r="A703" t="str">
        <f>IF(FAR_POSITION_W_EE_AND_ACCOUNT!A703="","",FAR_POSITION_W_EE_AND_ACCOUNT!Y703)</f>
        <v/>
      </c>
      <c r="B703" s="15">
        <f>FAR_POSITION_W_EE_AND_ACCOUNT!AA703</f>
        <v>0</v>
      </c>
      <c r="C703" s="15">
        <f>FAR_POSITION_W_EE_AND_ACCOUNT!Z703</f>
        <v>0</v>
      </c>
      <c r="D703" s="15">
        <f>FAR_POSITION_W_EE_AND_ACCOUNT!U703</f>
        <v>0</v>
      </c>
      <c r="E703">
        <f>FAR_POSITION_W_EE_AND_ACCOUNT!M703</f>
        <v>0</v>
      </c>
      <c r="F703" t="str">
        <f t="shared" si="40"/>
        <v/>
      </c>
      <c r="G703" s="4" t="str">
        <f t="shared" si="41"/>
        <v/>
      </c>
      <c r="H703" s="4" t="str">
        <f t="shared" si="42"/>
        <v/>
      </c>
      <c r="I703" t="str">
        <f t="shared" si="43"/>
        <v>00</v>
      </c>
    </row>
    <row r="704" spans="1:9">
      <c r="A704" t="str">
        <f>IF(FAR_POSITION_W_EE_AND_ACCOUNT!A704="","",FAR_POSITION_W_EE_AND_ACCOUNT!Y704)</f>
        <v/>
      </c>
      <c r="B704" s="15">
        <f>FAR_POSITION_W_EE_AND_ACCOUNT!AA704</f>
        <v>0</v>
      </c>
      <c r="C704" s="15">
        <f>FAR_POSITION_W_EE_AND_ACCOUNT!Z704</f>
        <v>0</v>
      </c>
      <c r="D704" s="15">
        <f>FAR_POSITION_W_EE_AND_ACCOUNT!U704</f>
        <v>0</v>
      </c>
      <c r="E704">
        <f>FAR_POSITION_W_EE_AND_ACCOUNT!M704</f>
        <v>0</v>
      </c>
      <c r="F704" t="str">
        <f t="shared" si="40"/>
        <v/>
      </c>
      <c r="G704" s="4" t="str">
        <f t="shared" si="41"/>
        <v/>
      </c>
      <c r="H704" s="4" t="str">
        <f t="shared" si="42"/>
        <v/>
      </c>
      <c r="I704" t="str">
        <f t="shared" si="43"/>
        <v>00</v>
      </c>
    </row>
    <row r="705" spans="1:9">
      <c r="A705" t="str">
        <f>IF(FAR_POSITION_W_EE_AND_ACCOUNT!A705="","",FAR_POSITION_W_EE_AND_ACCOUNT!Y705)</f>
        <v/>
      </c>
      <c r="B705" s="15">
        <f>FAR_POSITION_W_EE_AND_ACCOUNT!AA705</f>
        <v>0</v>
      </c>
      <c r="C705" s="15">
        <f>FAR_POSITION_W_EE_AND_ACCOUNT!Z705</f>
        <v>0</v>
      </c>
      <c r="D705" s="15">
        <f>FAR_POSITION_W_EE_AND_ACCOUNT!U705</f>
        <v>0</v>
      </c>
      <c r="E705">
        <f>FAR_POSITION_W_EE_AND_ACCOUNT!M705</f>
        <v>0</v>
      </c>
      <c r="F705" t="str">
        <f t="shared" si="40"/>
        <v/>
      </c>
      <c r="G705" s="4" t="str">
        <f t="shared" si="41"/>
        <v/>
      </c>
      <c r="H705" s="4" t="str">
        <f t="shared" si="42"/>
        <v/>
      </c>
      <c r="I705" t="str">
        <f t="shared" si="43"/>
        <v>00</v>
      </c>
    </row>
    <row r="706" spans="1:9">
      <c r="A706" t="str">
        <f>IF(FAR_POSITION_W_EE_AND_ACCOUNT!A706="","",FAR_POSITION_W_EE_AND_ACCOUNT!Y706)</f>
        <v/>
      </c>
      <c r="B706" s="15">
        <f>FAR_POSITION_W_EE_AND_ACCOUNT!AA706</f>
        <v>0</v>
      </c>
      <c r="C706" s="15">
        <f>FAR_POSITION_W_EE_AND_ACCOUNT!Z706</f>
        <v>0</v>
      </c>
      <c r="D706" s="15">
        <f>FAR_POSITION_W_EE_AND_ACCOUNT!U706</f>
        <v>0</v>
      </c>
      <c r="E706">
        <f>FAR_POSITION_W_EE_AND_ACCOUNT!M706</f>
        <v>0</v>
      </c>
      <c r="F706" t="str">
        <f t="shared" si="40"/>
        <v/>
      </c>
      <c r="G706" s="4" t="str">
        <f t="shared" si="41"/>
        <v/>
      </c>
      <c r="H706" s="4" t="str">
        <f t="shared" si="42"/>
        <v/>
      </c>
      <c r="I706" t="str">
        <f t="shared" si="43"/>
        <v>00</v>
      </c>
    </row>
    <row r="707" spans="1:9">
      <c r="A707" t="str">
        <f>IF(FAR_POSITION_W_EE_AND_ACCOUNT!A707="","",FAR_POSITION_W_EE_AND_ACCOUNT!Y707)</f>
        <v/>
      </c>
      <c r="B707" s="15">
        <f>FAR_POSITION_W_EE_AND_ACCOUNT!AA707</f>
        <v>0</v>
      </c>
      <c r="C707" s="15">
        <f>FAR_POSITION_W_EE_AND_ACCOUNT!Z707</f>
        <v>0</v>
      </c>
      <c r="D707" s="15">
        <f>FAR_POSITION_W_EE_AND_ACCOUNT!U707</f>
        <v>0</v>
      </c>
      <c r="E707">
        <f>FAR_POSITION_W_EE_AND_ACCOUNT!M707</f>
        <v>0</v>
      </c>
      <c r="F707" t="str">
        <f t="shared" ref="F707:F770" si="44">IF(A707="","",LOOKUP(D707,SalaryTypeFTE))</f>
        <v/>
      </c>
      <c r="G707" s="4" t="str">
        <f t="shared" si="41"/>
        <v/>
      </c>
      <c r="H707" s="4" t="str">
        <f t="shared" si="42"/>
        <v/>
      </c>
      <c r="I707" t="str">
        <f t="shared" si="43"/>
        <v>00</v>
      </c>
    </row>
    <row r="708" spans="1:9">
      <c r="A708" t="str">
        <f>IF(FAR_POSITION_W_EE_AND_ACCOUNT!A708="","",FAR_POSITION_W_EE_AND_ACCOUNT!Y708)</f>
        <v/>
      </c>
      <c r="B708" s="15">
        <f>FAR_POSITION_W_EE_AND_ACCOUNT!AA708</f>
        <v>0</v>
      </c>
      <c r="C708" s="15">
        <f>FAR_POSITION_W_EE_AND_ACCOUNT!Z708</f>
        <v>0</v>
      </c>
      <c r="D708" s="15">
        <f>FAR_POSITION_W_EE_AND_ACCOUNT!U708</f>
        <v>0</v>
      </c>
      <c r="E708">
        <f>FAR_POSITION_W_EE_AND_ACCOUNT!M708</f>
        <v>0</v>
      </c>
      <c r="F708" t="str">
        <f t="shared" si="44"/>
        <v/>
      </c>
      <c r="G708" s="4" t="str">
        <f t="shared" ref="G708:G771" si="45">IF(F708="CertificatedFTE","3751000",IF(F708="ClassifiedFTE","3752000",""))</f>
        <v/>
      </c>
      <c r="H708" s="4" t="str">
        <f t="shared" ref="H708:H771" si="46">IF(F708="CertificatedFTE","3701000",IF(F708="ClassifiedFTE","3702000",""))</f>
        <v/>
      </c>
      <c r="I708" t="str">
        <f t="shared" ref="I708:I771" si="47">A708&amp;B708&amp;C708&amp;G708</f>
        <v>00</v>
      </c>
    </row>
    <row r="709" spans="1:9">
      <c r="A709" t="str">
        <f>IF(FAR_POSITION_W_EE_AND_ACCOUNT!A709="","",FAR_POSITION_W_EE_AND_ACCOUNT!Y709)</f>
        <v/>
      </c>
      <c r="B709" s="15">
        <f>FAR_POSITION_W_EE_AND_ACCOUNT!AA709</f>
        <v>0</v>
      </c>
      <c r="C709" s="15">
        <f>FAR_POSITION_W_EE_AND_ACCOUNT!Z709</f>
        <v>0</v>
      </c>
      <c r="D709" s="15">
        <f>FAR_POSITION_W_EE_AND_ACCOUNT!U709</f>
        <v>0</v>
      </c>
      <c r="E709">
        <f>FAR_POSITION_W_EE_AND_ACCOUNT!M709</f>
        <v>0</v>
      </c>
      <c r="F709" t="str">
        <f t="shared" si="44"/>
        <v/>
      </c>
      <c r="G709" s="4" t="str">
        <f t="shared" si="45"/>
        <v/>
      </c>
      <c r="H709" s="4" t="str">
        <f t="shared" si="46"/>
        <v/>
      </c>
      <c r="I709" t="str">
        <f t="shared" si="47"/>
        <v>00</v>
      </c>
    </row>
    <row r="710" spans="1:9">
      <c r="A710" t="str">
        <f>IF(FAR_POSITION_W_EE_AND_ACCOUNT!A710="","",FAR_POSITION_W_EE_AND_ACCOUNT!Y710)</f>
        <v/>
      </c>
      <c r="B710" s="15">
        <f>FAR_POSITION_W_EE_AND_ACCOUNT!AA710</f>
        <v>0</v>
      </c>
      <c r="C710" s="15">
        <f>FAR_POSITION_W_EE_AND_ACCOUNT!Z710</f>
        <v>0</v>
      </c>
      <c r="D710" s="15">
        <f>FAR_POSITION_W_EE_AND_ACCOUNT!U710</f>
        <v>0</v>
      </c>
      <c r="E710">
        <f>FAR_POSITION_W_EE_AND_ACCOUNT!M710</f>
        <v>0</v>
      </c>
      <c r="F710" t="str">
        <f t="shared" si="44"/>
        <v/>
      </c>
      <c r="G710" s="4" t="str">
        <f t="shared" si="45"/>
        <v/>
      </c>
      <c r="H710" s="4" t="str">
        <f t="shared" si="46"/>
        <v/>
      </c>
      <c r="I710" t="str">
        <f t="shared" si="47"/>
        <v>00</v>
      </c>
    </row>
    <row r="711" spans="1:9">
      <c r="A711" t="str">
        <f>IF(FAR_POSITION_W_EE_AND_ACCOUNT!A711="","",FAR_POSITION_W_EE_AND_ACCOUNT!Y711)</f>
        <v/>
      </c>
      <c r="B711" s="15">
        <f>FAR_POSITION_W_EE_AND_ACCOUNT!AA711</f>
        <v>0</v>
      </c>
      <c r="C711" s="15">
        <f>FAR_POSITION_W_EE_AND_ACCOUNT!Z711</f>
        <v>0</v>
      </c>
      <c r="D711" s="15">
        <f>FAR_POSITION_W_EE_AND_ACCOUNT!U711</f>
        <v>0</v>
      </c>
      <c r="E711">
        <f>FAR_POSITION_W_EE_AND_ACCOUNT!M711</f>
        <v>0</v>
      </c>
      <c r="F711" t="str">
        <f t="shared" si="44"/>
        <v/>
      </c>
      <c r="G711" s="4" t="str">
        <f t="shared" si="45"/>
        <v/>
      </c>
      <c r="H711" s="4" t="str">
        <f t="shared" si="46"/>
        <v/>
      </c>
      <c r="I711" t="str">
        <f t="shared" si="47"/>
        <v>00</v>
      </c>
    </row>
    <row r="712" spans="1:9">
      <c r="A712" t="str">
        <f>IF(FAR_POSITION_W_EE_AND_ACCOUNT!A712="","",FAR_POSITION_W_EE_AND_ACCOUNT!Y712)</f>
        <v/>
      </c>
      <c r="B712" s="15">
        <f>FAR_POSITION_W_EE_AND_ACCOUNT!AA712</f>
        <v>0</v>
      </c>
      <c r="C712" s="15">
        <f>FAR_POSITION_W_EE_AND_ACCOUNT!Z712</f>
        <v>0</v>
      </c>
      <c r="D712" s="15">
        <f>FAR_POSITION_W_EE_AND_ACCOUNT!U712</f>
        <v>0</v>
      </c>
      <c r="E712">
        <f>FAR_POSITION_W_EE_AND_ACCOUNT!M712</f>
        <v>0</v>
      </c>
      <c r="F712" t="str">
        <f t="shared" si="44"/>
        <v/>
      </c>
      <c r="G712" s="4" t="str">
        <f t="shared" si="45"/>
        <v/>
      </c>
      <c r="H712" s="4" t="str">
        <f t="shared" si="46"/>
        <v/>
      </c>
      <c r="I712" t="str">
        <f t="shared" si="47"/>
        <v>00</v>
      </c>
    </row>
    <row r="713" spans="1:9">
      <c r="A713" t="str">
        <f>IF(FAR_POSITION_W_EE_AND_ACCOUNT!A713="","",FAR_POSITION_W_EE_AND_ACCOUNT!Y713)</f>
        <v/>
      </c>
      <c r="B713" s="15">
        <f>FAR_POSITION_W_EE_AND_ACCOUNT!AA713</f>
        <v>0</v>
      </c>
      <c r="C713" s="15">
        <f>FAR_POSITION_W_EE_AND_ACCOUNT!Z713</f>
        <v>0</v>
      </c>
      <c r="D713" s="15">
        <f>FAR_POSITION_W_EE_AND_ACCOUNT!U713</f>
        <v>0</v>
      </c>
      <c r="E713">
        <f>FAR_POSITION_W_EE_AND_ACCOUNT!M713</f>
        <v>0</v>
      </c>
      <c r="F713" t="str">
        <f t="shared" si="44"/>
        <v/>
      </c>
      <c r="G713" s="4" t="str">
        <f t="shared" si="45"/>
        <v/>
      </c>
      <c r="H713" s="4" t="str">
        <f t="shared" si="46"/>
        <v/>
      </c>
      <c r="I713" t="str">
        <f t="shared" si="47"/>
        <v>00</v>
      </c>
    </row>
    <row r="714" spans="1:9">
      <c r="A714" t="str">
        <f>IF(FAR_POSITION_W_EE_AND_ACCOUNT!A714="","",FAR_POSITION_W_EE_AND_ACCOUNT!Y714)</f>
        <v/>
      </c>
      <c r="B714" s="15">
        <f>FAR_POSITION_W_EE_AND_ACCOUNT!AA714</f>
        <v>0</v>
      </c>
      <c r="C714" s="15">
        <f>FAR_POSITION_W_EE_AND_ACCOUNT!Z714</f>
        <v>0</v>
      </c>
      <c r="D714" s="15">
        <f>FAR_POSITION_W_EE_AND_ACCOUNT!U714</f>
        <v>0</v>
      </c>
      <c r="E714">
        <f>FAR_POSITION_W_EE_AND_ACCOUNT!M714</f>
        <v>0</v>
      </c>
      <c r="F714" t="str">
        <f t="shared" si="44"/>
        <v/>
      </c>
      <c r="G714" s="4" t="str">
        <f t="shared" si="45"/>
        <v/>
      </c>
      <c r="H714" s="4" t="str">
        <f t="shared" si="46"/>
        <v/>
      </c>
      <c r="I714" t="str">
        <f t="shared" si="47"/>
        <v>00</v>
      </c>
    </row>
    <row r="715" spans="1:9">
      <c r="A715" t="str">
        <f>IF(FAR_POSITION_W_EE_AND_ACCOUNT!A715="","",FAR_POSITION_W_EE_AND_ACCOUNT!Y715)</f>
        <v/>
      </c>
      <c r="B715" s="15">
        <f>FAR_POSITION_W_EE_AND_ACCOUNT!AA715</f>
        <v>0</v>
      </c>
      <c r="C715" s="15">
        <f>FAR_POSITION_W_EE_AND_ACCOUNT!Z715</f>
        <v>0</v>
      </c>
      <c r="D715" s="15">
        <f>FAR_POSITION_W_EE_AND_ACCOUNT!U715</f>
        <v>0</v>
      </c>
      <c r="E715">
        <f>FAR_POSITION_W_EE_AND_ACCOUNT!M715</f>
        <v>0</v>
      </c>
      <c r="F715" t="str">
        <f t="shared" si="44"/>
        <v/>
      </c>
      <c r="G715" s="4" t="str">
        <f t="shared" si="45"/>
        <v/>
      </c>
      <c r="H715" s="4" t="str">
        <f t="shared" si="46"/>
        <v/>
      </c>
      <c r="I715" t="str">
        <f t="shared" si="47"/>
        <v>00</v>
      </c>
    </row>
    <row r="716" spans="1:9">
      <c r="A716" t="str">
        <f>IF(FAR_POSITION_W_EE_AND_ACCOUNT!A716="","",FAR_POSITION_W_EE_AND_ACCOUNT!Y716)</f>
        <v/>
      </c>
      <c r="B716" s="15">
        <f>FAR_POSITION_W_EE_AND_ACCOUNT!AA716</f>
        <v>0</v>
      </c>
      <c r="C716" s="15">
        <f>FAR_POSITION_W_EE_AND_ACCOUNT!Z716</f>
        <v>0</v>
      </c>
      <c r="D716" s="15">
        <f>FAR_POSITION_W_EE_AND_ACCOUNT!U716</f>
        <v>0</v>
      </c>
      <c r="E716">
        <f>FAR_POSITION_W_EE_AND_ACCOUNT!M716</f>
        <v>0</v>
      </c>
      <c r="F716" t="str">
        <f t="shared" si="44"/>
        <v/>
      </c>
      <c r="G716" s="4" t="str">
        <f t="shared" si="45"/>
        <v/>
      </c>
      <c r="H716" s="4" t="str">
        <f t="shared" si="46"/>
        <v/>
      </c>
      <c r="I716" t="str">
        <f t="shared" si="47"/>
        <v>00</v>
      </c>
    </row>
    <row r="717" spans="1:9">
      <c r="A717" t="str">
        <f>IF(FAR_POSITION_W_EE_AND_ACCOUNT!A717="","",FAR_POSITION_W_EE_AND_ACCOUNT!Y717)</f>
        <v/>
      </c>
      <c r="B717" s="15">
        <f>FAR_POSITION_W_EE_AND_ACCOUNT!AA717</f>
        <v>0</v>
      </c>
      <c r="C717" s="15">
        <f>FAR_POSITION_W_EE_AND_ACCOUNT!Z717</f>
        <v>0</v>
      </c>
      <c r="D717" s="15">
        <f>FAR_POSITION_W_EE_AND_ACCOUNT!U717</f>
        <v>0</v>
      </c>
      <c r="E717">
        <f>FAR_POSITION_W_EE_AND_ACCOUNT!M717</f>
        <v>0</v>
      </c>
      <c r="F717" t="str">
        <f t="shared" si="44"/>
        <v/>
      </c>
      <c r="G717" s="4" t="str">
        <f t="shared" si="45"/>
        <v/>
      </c>
      <c r="H717" s="4" t="str">
        <f t="shared" si="46"/>
        <v/>
      </c>
      <c r="I717" t="str">
        <f t="shared" si="47"/>
        <v>00</v>
      </c>
    </row>
    <row r="718" spans="1:9">
      <c r="A718" t="str">
        <f>IF(FAR_POSITION_W_EE_AND_ACCOUNT!A718="","",FAR_POSITION_W_EE_AND_ACCOUNT!Y718)</f>
        <v/>
      </c>
      <c r="B718" s="15">
        <f>FAR_POSITION_W_EE_AND_ACCOUNT!AA718</f>
        <v>0</v>
      </c>
      <c r="C718" s="15">
        <f>FAR_POSITION_W_EE_AND_ACCOUNT!Z718</f>
        <v>0</v>
      </c>
      <c r="D718" s="15">
        <f>FAR_POSITION_W_EE_AND_ACCOUNT!U718</f>
        <v>0</v>
      </c>
      <c r="E718">
        <f>FAR_POSITION_W_EE_AND_ACCOUNT!M718</f>
        <v>0</v>
      </c>
      <c r="F718" t="str">
        <f t="shared" si="44"/>
        <v/>
      </c>
      <c r="G718" s="4" t="str">
        <f t="shared" si="45"/>
        <v/>
      </c>
      <c r="H718" s="4" t="str">
        <f t="shared" si="46"/>
        <v/>
      </c>
      <c r="I718" t="str">
        <f t="shared" si="47"/>
        <v>00</v>
      </c>
    </row>
    <row r="719" spans="1:9">
      <c r="A719" t="str">
        <f>IF(FAR_POSITION_W_EE_AND_ACCOUNT!A719="","",FAR_POSITION_W_EE_AND_ACCOUNT!Y719)</f>
        <v/>
      </c>
      <c r="B719" s="15">
        <f>FAR_POSITION_W_EE_AND_ACCOUNT!AA719</f>
        <v>0</v>
      </c>
      <c r="C719" s="15">
        <f>FAR_POSITION_W_EE_AND_ACCOUNT!Z719</f>
        <v>0</v>
      </c>
      <c r="D719" s="15">
        <f>FAR_POSITION_W_EE_AND_ACCOUNT!U719</f>
        <v>0</v>
      </c>
      <c r="E719">
        <f>FAR_POSITION_W_EE_AND_ACCOUNT!M719</f>
        <v>0</v>
      </c>
      <c r="F719" t="str">
        <f t="shared" si="44"/>
        <v/>
      </c>
      <c r="G719" s="4" t="str">
        <f t="shared" si="45"/>
        <v/>
      </c>
      <c r="H719" s="4" t="str">
        <f t="shared" si="46"/>
        <v/>
      </c>
      <c r="I719" t="str">
        <f t="shared" si="47"/>
        <v>00</v>
      </c>
    </row>
    <row r="720" spans="1:9">
      <c r="A720" t="str">
        <f>IF(FAR_POSITION_W_EE_AND_ACCOUNT!A720="","",FAR_POSITION_W_EE_AND_ACCOUNT!Y720)</f>
        <v/>
      </c>
      <c r="B720" s="15">
        <f>FAR_POSITION_W_EE_AND_ACCOUNT!AA720</f>
        <v>0</v>
      </c>
      <c r="C720" s="15">
        <f>FAR_POSITION_W_EE_AND_ACCOUNT!Z720</f>
        <v>0</v>
      </c>
      <c r="D720" s="15">
        <f>FAR_POSITION_W_EE_AND_ACCOUNT!U720</f>
        <v>0</v>
      </c>
      <c r="E720">
        <f>FAR_POSITION_W_EE_AND_ACCOUNT!M720</f>
        <v>0</v>
      </c>
      <c r="F720" t="str">
        <f t="shared" si="44"/>
        <v/>
      </c>
      <c r="G720" s="4" t="str">
        <f t="shared" si="45"/>
        <v/>
      </c>
      <c r="H720" s="4" t="str">
        <f t="shared" si="46"/>
        <v/>
      </c>
      <c r="I720" t="str">
        <f t="shared" si="47"/>
        <v>00</v>
      </c>
    </row>
    <row r="721" spans="1:9">
      <c r="A721" t="str">
        <f>IF(FAR_POSITION_W_EE_AND_ACCOUNT!A721="","",FAR_POSITION_W_EE_AND_ACCOUNT!Y721)</f>
        <v/>
      </c>
      <c r="B721" s="15">
        <f>FAR_POSITION_W_EE_AND_ACCOUNT!AA721</f>
        <v>0</v>
      </c>
      <c r="C721" s="15">
        <f>FAR_POSITION_W_EE_AND_ACCOUNT!Z721</f>
        <v>0</v>
      </c>
      <c r="D721" s="15">
        <f>FAR_POSITION_W_EE_AND_ACCOUNT!U721</f>
        <v>0</v>
      </c>
      <c r="E721">
        <f>FAR_POSITION_W_EE_AND_ACCOUNT!M721</f>
        <v>0</v>
      </c>
      <c r="F721" t="str">
        <f t="shared" si="44"/>
        <v/>
      </c>
      <c r="G721" s="4" t="str">
        <f t="shared" si="45"/>
        <v/>
      </c>
      <c r="H721" s="4" t="str">
        <f t="shared" si="46"/>
        <v/>
      </c>
      <c r="I721" t="str">
        <f t="shared" si="47"/>
        <v>00</v>
      </c>
    </row>
    <row r="722" spans="1:9">
      <c r="A722" t="str">
        <f>IF(FAR_POSITION_W_EE_AND_ACCOUNT!A722="","",FAR_POSITION_W_EE_AND_ACCOUNT!Y722)</f>
        <v/>
      </c>
      <c r="B722" s="15">
        <f>FAR_POSITION_W_EE_AND_ACCOUNT!AA722</f>
        <v>0</v>
      </c>
      <c r="C722" s="15">
        <f>FAR_POSITION_W_EE_AND_ACCOUNT!Z722</f>
        <v>0</v>
      </c>
      <c r="D722" s="15">
        <f>FAR_POSITION_W_EE_AND_ACCOUNT!U722</f>
        <v>0</v>
      </c>
      <c r="E722">
        <f>FAR_POSITION_W_EE_AND_ACCOUNT!M722</f>
        <v>0</v>
      </c>
      <c r="F722" t="str">
        <f t="shared" si="44"/>
        <v/>
      </c>
      <c r="G722" s="4" t="str">
        <f t="shared" si="45"/>
        <v/>
      </c>
      <c r="H722" s="4" t="str">
        <f t="shared" si="46"/>
        <v/>
      </c>
      <c r="I722" t="str">
        <f t="shared" si="47"/>
        <v>00</v>
      </c>
    </row>
    <row r="723" spans="1:9">
      <c r="A723" t="str">
        <f>IF(FAR_POSITION_W_EE_AND_ACCOUNT!A723="","",FAR_POSITION_W_EE_AND_ACCOUNT!Y723)</f>
        <v/>
      </c>
      <c r="B723" s="15">
        <f>FAR_POSITION_W_EE_AND_ACCOUNT!AA723</f>
        <v>0</v>
      </c>
      <c r="C723" s="15">
        <f>FAR_POSITION_W_EE_AND_ACCOUNT!Z723</f>
        <v>0</v>
      </c>
      <c r="D723" s="15">
        <f>FAR_POSITION_W_EE_AND_ACCOUNT!U723</f>
        <v>0</v>
      </c>
      <c r="E723">
        <f>FAR_POSITION_W_EE_AND_ACCOUNT!M723</f>
        <v>0</v>
      </c>
      <c r="F723" t="str">
        <f t="shared" si="44"/>
        <v/>
      </c>
      <c r="G723" s="4" t="str">
        <f t="shared" si="45"/>
        <v/>
      </c>
      <c r="H723" s="4" t="str">
        <f t="shared" si="46"/>
        <v/>
      </c>
      <c r="I723" t="str">
        <f t="shared" si="47"/>
        <v>00</v>
      </c>
    </row>
    <row r="724" spans="1:9">
      <c r="A724" t="str">
        <f>IF(FAR_POSITION_W_EE_AND_ACCOUNT!A724="","",FAR_POSITION_W_EE_AND_ACCOUNT!Y724)</f>
        <v/>
      </c>
      <c r="B724" s="15">
        <f>FAR_POSITION_W_EE_AND_ACCOUNT!AA724</f>
        <v>0</v>
      </c>
      <c r="C724" s="15">
        <f>FAR_POSITION_W_EE_AND_ACCOUNT!Z724</f>
        <v>0</v>
      </c>
      <c r="D724" s="15">
        <f>FAR_POSITION_W_EE_AND_ACCOUNT!U724</f>
        <v>0</v>
      </c>
      <c r="E724">
        <f>FAR_POSITION_W_EE_AND_ACCOUNT!M724</f>
        <v>0</v>
      </c>
      <c r="F724" t="str">
        <f t="shared" si="44"/>
        <v/>
      </c>
      <c r="G724" s="4" t="str">
        <f t="shared" si="45"/>
        <v/>
      </c>
      <c r="H724" s="4" t="str">
        <f t="shared" si="46"/>
        <v/>
      </c>
      <c r="I724" t="str">
        <f t="shared" si="47"/>
        <v>00</v>
      </c>
    </row>
    <row r="725" spans="1:9">
      <c r="A725" t="str">
        <f>IF(FAR_POSITION_W_EE_AND_ACCOUNT!A725="","",FAR_POSITION_W_EE_AND_ACCOUNT!Y725)</f>
        <v/>
      </c>
      <c r="B725" s="15">
        <f>FAR_POSITION_W_EE_AND_ACCOUNT!AA725</f>
        <v>0</v>
      </c>
      <c r="C725" s="15">
        <f>FAR_POSITION_W_EE_AND_ACCOUNT!Z725</f>
        <v>0</v>
      </c>
      <c r="D725" s="15">
        <f>FAR_POSITION_W_EE_AND_ACCOUNT!U725</f>
        <v>0</v>
      </c>
      <c r="E725">
        <f>FAR_POSITION_W_EE_AND_ACCOUNT!M725</f>
        <v>0</v>
      </c>
      <c r="F725" t="str">
        <f t="shared" si="44"/>
        <v/>
      </c>
      <c r="G725" s="4" t="str">
        <f t="shared" si="45"/>
        <v/>
      </c>
      <c r="H725" s="4" t="str">
        <f t="shared" si="46"/>
        <v/>
      </c>
      <c r="I725" t="str">
        <f t="shared" si="47"/>
        <v>00</v>
      </c>
    </row>
    <row r="726" spans="1:9">
      <c r="A726" t="str">
        <f>IF(FAR_POSITION_W_EE_AND_ACCOUNT!A726="","",FAR_POSITION_W_EE_AND_ACCOUNT!Y726)</f>
        <v/>
      </c>
      <c r="B726" s="15">
        <f>FAR_POSITION_W_EE_AND_ACCOUNT!AA726</f>
        <v>0</v>
      </c>
      <c r="C726" s="15">
        <f>FAR_POSITION_W_EE_AND_ACCOUNT!Z726</f>
        <v>0</v>
      </c>
      <c r="D726" s="15">
        <f>FAR_POSITION_W_EE_AND_ACCOUNT!U726</f>
        <v>0</v>
      </c>
      <c r="E726">
        <f>FAR_POSITION_W_EE_AND_ACCOUNT!M726</f>
        <v>0</v>
      </c>
      <c r="F726" t="str">
        <f t="shared" si="44"/>
        <v/>
      </c>
      <c r="G726" s="4" t="str">
        <f t="shared" si="45"/>
        <v/>
      </c>
      <c r="H726" s="4" t="str">
        <f t="shared" si="46"/>
        <v/>
      </c>
      <c r="I726" t="str">
        <f t="shared" si="47"/>
        <v>00</v>
      </c>
    </row>
    <row r="727" spans="1:9">
      <c r="A727" t="str">
        <f>IF(FAR_POSITION_W_EE_AND_ACCOUNT!A727="","",FAR_POSITION_W_EE_AND_ACCOUNT!Y727)</f>
        <v/>
      </c>
      <c r="B727" s="15">
        <f>FAR_POSITION_W_EE_AND_ACCOUNT!AA727</f>
        <v>0</v>
      </c>
      <c r="C727" s="15">
        <f>FAR_POSITION_W_EE_AND_ACCOUNT!Z727</f>
        <v>0</v>
      </c>
      <c r="D727" s="15">
        <f>FAR_POSITION_W_EE_AND_ACCOUNT!U727</f>
        <v>0</v>
      </c>
      <c r="E727">
        <f>FAR_POSITION_W_EE_AND_ACCOUNT!M727</f>
        <v>0</v>
      </c>
      <c r="F727" t="str">
        <f t="shared" si="44"/>
        <v/>
      </c>
      <c r="G727" s="4" t="str">
        <f t="shared" si="45"/>
        <v/>
      </c>
      <c r="H727" s="4" t="str">
        <f t="shared" si="46"/>
        <v/>
      </c>
      <c r="I727" t="str">
        <f t="shared" si="47"/>
        <v>00</v>
      </c>
    </row>
    <row r="728" spans="1:9">
      <c r="A728" t="str">
        <f>IF(FAR_POSITION_W_EE_AND_ACCOUNT!A728="","",FAR_POSITION_W_EE_AND_ACCOUNT!Y728)</f>
        <v/>
      </c>
      <c r="B728" s="15">
        <f>FAR_POSITION_W_EE_AND_ACCOUNT!AA728</f>
        <v>0</v>
      </c>
      <c r="C728" s="15">
        <f>FAR_POSITION_W_EE_AND_ACCOUNT!Z728</f>
        <v>0</v>
      </c>
      <c r="D728" s="15">
        <f>FAR_POSITION_W_EE_AND_ACCOUNT!U728</f>
        <v>0</v>
      </c>
      <c r="E728">
        <f>FAR_POSITION_W_EE_AND_ACCOUNT!M728</f>
        <v>0</v>
      </c>
      <c r="F728" t="str">
        <f t="shared" si="44"/>
        <v/>
      </c>
      <c r="G728" s="4" t="str">
        <f t="shared" si="45"/>
        <v/>
      </c>
      <c r="H728" s="4" t="str">
        <f t="shared" si="46"/>
        <v/>
      </c>
      <c r="I728" t="str">
        <f t="shared" si="47"/>
        <v>00</v>
      </c>
    </row>
    <row r="729" spans="1:9">
      <c r="A729" t="str">
        <f>IF(FAR_POSITION_W_EE_AND_ACCOUNT!A729="","",FAR_POSITION_W_EE_AND_ACCOUNT!Y729)</f>
        <v/>
      </c>
      <c r="B729" s="15">
        <f>FAR_POSITION_W_EE_AND_ACCOUNT!AA729</f>
        <v>0</v>
      </c>
      <c r="C729" s="15">
        <f>FAR_POSITION_W_EE_AND_ACCOUNT!Z729</f>
        <v>0</v>
      </c>
      <c r="D729" s="15">
        <f>FAR_POSITION_W_EE_AND_ACCOUNT!U729</f>
        <v>0</v>
      </c>
      <c r="E729">
        <f>FAR_POSITION_W_EE_AND_ACCOUNT!M729</f>
        <v>0</v>
      </c>
      <c r="F729" t="str">
        <f t="shared" si="44"/>
        <v/>
      </c>
      <c r="G729" s="4" t="str">
        <f t="shared" si="45"/>
        <v/>
      </c>
      <c r="H729" s="4" t="str">
        <f t="shared" si="46"/>
        <v/>
      </c>
      <c r="I729" t="str">
        <f t="shared" si="47"/>
        <v>00</v>
      </c>
    </row>
    <row r="730" spans="1:9">
      <c r="A730" t="str">
        <f>IF(FAR_POSITION_W_EE_AND_ACCOUNT!A730="","",FAR_POSITION_W_EE_AND_ACCOUNT!Y730)</f>
        <v/>
      </c>
      <c r="B730" s="15">
        <f>FAR_POSITION_W_EE_AND_ACCOUNT!AA730</f>
        <v>0</v>
      </c>
      <c r="C730" s="15">
        <f>FAR_POSITION_W_EE_AND_ACCOUNT!Z730</f>
        <v>0</v>
      </c>
      <c r="D730" s="15">
        <f>FAR_POSITION_W_EE_AND_ACCOUNT!U730</f>
        <v>0</v>
      </c>
      <c r="E730">
        <f>FAR_POSITION_W_EE_AND_ACCOUNT!M730</f>
        <v>0</v>
      </c>
      <c r="F730" t="str">
        <f t="shared" si="44"/>
        <v/>
      </c>
      <c r="G730" s="4" t="str">
        <f t="shared" si="45"/>
        <v/>
      </c>
      <c r="H730" s="4" t="str">
        <f t="shared" si="46"/>
        <v/>
      </c>
      <c r="I730" t="str">
        <f t="shared" si="47"/>
        <v>00</v>
      </c>
    </row>
    <row r="731" spans="1:9">
      <c r="A731" t="str">
        <f>IF(FAR_POSITION_W_EE_AND_ACCOUNT!A731="","",FAR_POSITION_W_EE_AND_ACCOUNT!Y731)</f>
        <v/>
      </c>
      <c r="B731" s="15">
        <f>FAR_POSITION_W_EE_AND_ACCOUNT!AA731</f>
        <v>0</v>
      </c>
      <c r="C731" s="15">
        <f>FAR_POSITION_W_EE_AND_ACCOUNT!Z731</f>
        <v>0</v>
      </c>
      <c r="D731" s="15">
        <f>FAR_POSITION_W_EE_AND_ACCOUNT!U731</f>
        <v>0</v>
      </c>
      <c r="E731">
        <f>FAR_POSITION_W_EE_AND_ACCOUNT!M731</f>
        <v>0</v>
      </c>
      <c r="F731" t="str">
        <f t="shared" si="44"/>
        <v/>
      </c>
      <c r="G731" s="4" t="str">
        <f t="shared" si="45"/>
        <v/>
      </c>
      <c r="H731" s="4" t="str">
        <f t="shared" si="46"/>
        <v/>
      </c>
      <c r="I731" t="str">
        <f t="shared" si="47"/>
        <v>00</v>
      </c>
    </row>
    <row r="732" spans="1:9">
      <c r="A732" t="str">
        <f>IF(FAR_POSITION_W_EE_AND_ACCOUNT!A732="","",FAR_POSITION_W_EE_AND_ACCOUNT!Y732)</f>
        <v/>
      </c>
      <c r="B732" s="15">
        <f>FAR_POSITION_W_EE_AND_ACCOUNT!AA732</f>
        <v>0</v>
      </c>
      <c r="C732" s="15">
        <f>FAR_POSITION_W_EE_AND_ACCOUNT!Z732</f>
        <v>0</v>
      </c>
      <c r="D732" s="15">
        <f>FAR_POSITION_W_EE_AND_ACCOUNT!U732</f>
        <v>0</v>
      </c>
      <c r="E732">
        <f>FAR_POSITION_W_EE_AND_ACCOUNT!M732</f>
        <v>0</v>
      </c>
      <c r="F732" t="str">
        <f t="shared" si="44"/>
        <v/>
      </c>
      <c r="G732" s="4" t="str">
        <f t="shared" si="45"/>
        <v/>
      </c>
      <c r="H732" s="4" t="str">
        <f t="shared" si="46"/>
        <v/>
      </c>
      <c r="I732" t="str">
        <f t="shared" si="47"/>
        <v>00</v>
      </c>
    </row>
    <row r="733" spans="1:9">
      <c r="A733" t="str">
        <f>IF(FAR_POSITION_W_EE_AND_ACCOUNT!A733="","",FAR_POSITION_W_EE_AND_ACCOUNT!Y733)</f>
        <v/>
      </c>
      <c r="B733" s="15">
        <f>FAR_POSITION_W_EE_AND_ACCOUNT!AA733</f>
        <v>0</v>
      </c>
      <c r="C733" s="15">
        <f>FAR_POSITION_W_EE_AND_ACCOUNT!Z733</f>
        <v>0</v>
      </c>
      <c r="D733" s="15">
        <f>FAR_POSITION_W_EE_AND_ACCOUNT!U733</f>
        <v>0</v>
      </c>
      <c r="E733">
        <f>FAR_POSITION_W_EE_AND_ACCOUNT!M733</f>
        <v>0</v>
      </c>
      <c r="F733" t="str">
        <f t="shared" si="44"/>
        <v/>
      </c>
      <c r="G733" s="4" t="str">
        <f t="shared" si="45"/>
        <v/>
      </c>
      <c r="H733" s="4" t="str">
        <f t="shared" si="46"/>
        <v/>
      </c>
      <c r="I733" t="str">
        <f t="shared" si="47"/>
        <v>00</v>
      </c>
    </row>
    <row r="734" spans="1:9">
      <c r="A734" t="str">
        <f>IF(FAR_POSITION_W_EE_AND_ACCOUNT!A734="","",FAR_POSITION_W_EE_AND_ACCOUNT!Y734)</f>
        <v/>
      </c>
      <c r="B734" s="15">
        <f>FAR_POSITION_W_EE_AND_ACCOUNT!AA734</f>
        <v>0</v>
      </c>
      <c r="C734" s="15">
        <f>FAR_POSITION_W_EE_AND_ACCOUNT!Z734</f>
        <v>0</v>
      </c>
      <c r="D734" s="15">
        <f>FAR_POSITION_W_EE_AND_ACCOUNT!U734</f>
        <v>0</v>
      </c>
      <c r="E734">
        <f>FAR_POSITION_W_EE_AND_ACCOUNT!M734</f>
        <v>0</v>
      </c>
      <c r="F734" t="str">
        <f t="shared" si="44"/>
        <v/>
      </c>
      <c r="G734" s="4" t="str">
        <f t="shared" si="45"/>
        <v/>
      </c>
      <c r="H734" s="4" t="str">
        <f t="shared" si="46"/>
        <v/>
      </c>
      <c r="I734" t="str">
        <f t="shared" si="47"/>
        <v>00</v>
      </c>
    </row>
    <row r="735" spans="1:9">
      <c r="A735" t="str">
        <f>IF(FAR_POSITION_W_EE_AND_ACCOUNT!A735="","",FAR_POSITION_W_EE_AND_ACCOUNT!Y735)</f>
        <v/>
      </c>
      <c r="B735" s="15">
        <f>FAR_POSITION_W_EE_AND_ACCOUNT!AA735</f>
        <v>0</v>
      </c>
      <c r="C735" s="15">
        <f>FAR_POSITION_W_EE_AND_ACCOUNT!Z735</f>
        <v>0</v>
      </c>
      <c r="D735" s="15">
        <f>FAR_POSITION_W_EE_AND_ACCOUNT!U735</f>
        <v>0</v>
      </c>
      <c r="E735">
        <f>FAR_POSITION_W_EE_AND_ACCOUNT!M735</f>
        <v>0</v>
      </c>
      <c r="F735" t="str">
        <f t="shared" si="44"/>
        <v/>
      </c>
      <c r="G735" s="4" t="str">
        <f t="shared" si="45"/>
        <v/>
      </c>
      <c r="H735" s="4" t="str">
        <f t="shared" si="46"/>
        <v/>
      </c>
      <c r="I735" t="str">
        <f t="shared" si="47"/>
        <v>00</v>
      </c>
    </row>
    <row r="736" spans="1:9">
      <c r="A736" t="str">
        <f>IF(FAR_POSITION_W_EE_AND_ACCOUNT!A736="","",FAR_POSITION_W_EE_AND_ACCOUNT!Y736)</f>
        <v/>
      </c>
      <c r="B736" s="15">
        <f>FAR_POSITION_W_EE_AND_ACCOUNT!AA736</f>
        <v>0</v>
      </c>
      <c r="C736" s="15">
        <f>FAR_POSITION_W_EE_AND_ACCOUNT!Z736</f>
        <v>0</v>
      </c>
      <c r="D736" s="15">
        <f>FAR_POSITION_W_EE_AND_ACCOUNT!U736</f>
        <v>0</v>
      </c>
      <c r="E736">
        <f>FAR_POSITION_W_EE_AND_ACCOUNT!M736</f>
        <v>0</v>
      </c>
      <c r="F736" t="str">
        <f t="shared" si="44"/>
        <v/>
      </c>
      <c r="G736" s="4" t="str">
        <f t="shared" si="45"/>
        <v/>
      </c>
      <c r="H736" s="4" t="str">
        <f t="shared" si="46"/>
        <v/>
      </c>
      <c r="I736" t="str">
        <f t="shared" si="47"/>
        <v>00</v>
      </c>
    </row>
    <row r="737" spans="1:9">
      <c r="A737" t="str">
        <f>IF(FAR_POSITION_W_EE_AND_ACCOUNT!A737="","",FAR_POSITION_W_EE_AND_ACCOUNT!Y737)</f>
        <v/>
      </c>
      <c r="B737" s="15">
        <f>FAR_POSITION_W_EE_AND_ACCOUNT!AA737</f>
        <v>0</v>
      </c>
      <c r="C737" s="15">
        <f>FAR_POSITION_W_EE_AND_ACCOUNT!Z737</f>
        <v>0</v>
      </c>
      <c r="D737" s="15">
        <f>FAR_POSITION_W_EE_AND_ACCOUNT!U737</f>
        <v>0</v>
      </c>
      <c r="E737">
        <f>FAR_POSITION_W_EE_AND_ACCOUNT!M737</f>
        <v>0</v>
      </c>
      <c r="F737" t="str">
        <f t="shared" si="44"/>
        <v/>
      </c>
      <c r="G737" s="4" t="str">
        <f t="shared" si="45"/>
        <v/>
      </c>
      <c r="H737" s="4" t="str">
        <f t="shared" si="46"/>
        <v/>
      </c>
      <c r="I737" t="str">
        <f t="shared" si="47"/>
        <v>00</v>
      </c>
    </row>
    <row r="738" spans="1:9">
      <c r="A738" t="str">
        <f>IF(FAR_POSITION_W_EE_AND_ACCOUNT!A738="","",FAR_POSITION_W_EE_AND_ACCOUNT!Y738)</f>
        <v/>
      </c>
      <c r="B738" s="15">
        <f>FAR_POSITION_W_EE_AND_ACCOUNT!AA738</f>
        <v>0</v>
      </c>
      <c r="C738" s="15">
        <f>FAR_POSITION_W_EE_AND_ACCOUNT!Z738</f>
        <v>0</v>
      </c>
      <c r="D738" s="15">
        <f>FAR_POSITION_W_EE_AND_ACCOUNT!U738</f>
        <v>0</v>
      </c>
      <c r="E738">
        <f>FAR_POSITION_W_EE_AND_ACCOUNT!M738</f>
        <v>0</v>
      </c>
      <c r="F738" t="str">
        <f t="shared" si="44"/>
        <v/>
      </c>
      <c r="G738" s="4" t="str">
        <f t="shared" si="45"/>
        <v/>
      </c>
      <c r="H738" s="4" t="str">
        <f t="shared" si="46"/>
        <v/>
      </c>
      <c r="I738" t="str">
        <f t="shared" si="47"/>
        <v>00</v>
      </c>
    </row>
    <row r="739" spans="1:9">
      <c r="A739" t="str">
        <f>IF(FAR_POSITION_W_EE_AND_ACCOUNT!A739="","",FAR_POSITION_W_EE_AND_ACCOUNT!Y739)</f>
        <v/>
      </c>
      <c r="B739" s="15">
        <f>FAR_POSITION_W_EE_AND_ACCOUNT!AA739</f>
        <v>0</v>
      </c>
      <c r="C739" s="15">
        <f>FAR_POSITION_W_EE_AND_ACCOUNT!Z739</f>
        <v>0</v>
      </c>
      <c r="D739" s="15">
        <f>FAR_POSITION_W_EE_AND_ACCOUNT!U739</f>
        <v>0</v>
      </c>
      <c r="E739">
        <f>FAR_POSITION_W_EE_AND_ACCOUNT!M739</f>
        <v>0</v>
      </c>
      <c r="F739" t="str">
        <f t="shared" si="44"/>
        <v/>
      </c>
      <c r="G739" s="4" t="str">
        <f t="shared" si="45"/>
        <v/>
      </c>
      <c r="H739" s="4" t="str">
        <f t="shared" si="46"/>
        <v/>
      </c>
      <c r="I739" t="str">
        <f t="shared" si="47"/>
        <v>00</v>
      </c>
    </row>
    <row r="740" spans="1:9">
      <c r="A740" t="str">
        <f>IF(FAR_POSITION_W_EE_AND_ACCOUNT!A740="","",FAR_POSITION_W_EE_AND_ACCOUNT!Y740)</f>
        <v/>
      </c>
      <c r="B740" s="15">
        <f>FAR_POSITION_W_EE_AND_ACCOUNT!AA740</f>
        <v>0</v>
      </c>
      <c r="C740" s="15">
        <f>FAR_POSITION_W_EE_AND_ACCOUNT!Z740</f>
        <v>0</v>
      </c>
      <c r="D740" s="15">
        <f>FAR_POSITION_W_EE_AND_ACCOUNT!U740</f>
        <v>0</v>
      </c>
      <c r="E740">
        <f>FAR_POSITION_W_EE_AND_ACCOUNT!M740</f>
        <v>0</v>
      </c>
      <c r="F740" t="str">
        <f t="shared" si="44"/>
        <v/>
      </c>
      <c r="G740" s="4" t="str">
        <f t="shared" si="45"/>
        <v/>
      </c>
      <c r="H740" s="4" t="str">
        <f t="shared" si="46"/>
        <v/>
      </c>
      <c r="I740" t="str">
        <f t="shared" si="47"/>
        <v>00</v>
      </c>
    </row>
    <row r="741" spans="1:9">
      <c r="A741" t="str">
        <f>IF(FAR_POSITION_W_EE_AND_ACCOUNT!A741="","",FAR_POSITION_W_EE_AND_ACCOUNT!Y741)</f>
        <v/>
      </c>
      <c r="B741" s="15">
        <f>FAR_POSITION_W_EE_AND_ACCOUNT!AA741</f>
        <v>0</v>
      </c>
      <c r="C741" s="15">
        <f>FAR_POSITION_W_EE_AND_ACCOUNT!Z741</f>
        <v>0</v>
      </c>
      <c r="D741" s="15">
        <f>FAR_POSITION_W_EE_AND_ACCOUNT!U741</f>
        <v>0</v>
      </c>
      <c r="E741">
        <f>FAR_POSITION_W_EE_AND_ACCOUNT!M741</f>
        <v>0</v>
      </c>
      <c r="F741" t="str">
        <f t="shared" si="44"/>
        <v/>
      </c>
      <c r="G741" s="4" t="str">
        <f t="shared" si="45"/>
        <v/>
      </c>
      <c r="H741" s="4" t="str">
        <f t="shared" si="46"/>
        <v/>
      </c>
      <c r="I741" t="str">
        <f t="shared" si="47"/>
        <v>00</v>
      </c>
    </row>
    <row r="742" spans="1:9">
      <c r="A742" t="str">
        <f>IF(FAR_POSITION_W_EE_AND_ACCOUNT!A742="","",FAR_POSITION_W_EE_AND_ACCOUNT!Y742)</f>
        <v/>
      </c>
      <c r="B742" s="15">
        <f>FAR_POSITION_W_EE_AND_ACCOUNT!AA742</f>
        <v>0</v>
      </c>
      <c r="C742" s="15">
        <f>FAR_POSITION_W_EE_AND_ACCOUNT!Z742</f>
        <v>0</v>
      </c>
      <c r="D742" s="15">
        <f>FAR_POSITION_W_EE_AND_ACCOUNT!U742</f>
        <v>0</v>
      </c>
      <c r="E742">
        <f>FAR_POSITION_W_EE_AND_ACCOUNT!M742</f>
        <v>0</v>
      </c>
      <c r="F742" t="str">
        <f t="shared" si="44"/>
        <v/>
      </c>
      <c r="G742" s="4" t="str">
        <f t="shared" si="45"/>
        <v/>
      </c>
      <c r="H742" s="4" t="str">
        <f t="shared" si="46"/>
        <v/>
      </c>
      <c r="I742" t="str">
        <f t="shared" si="47"/>
        <v>00</v>
      </c>
    </row>
    <row r="743" spans="1:9">
      <c r="A743" t="str">
        <f>IF(FAR_POSITION_W_EE_AND_ACCOUNT!A743="","",FAR_POSITION_W_EE_AND_ACCOUNT!Y743)</f>
        <v/>
      </c>
      <c r="B743" s="15">
        <f>FAR_POSITION_W_EE_AND_ACCOUNT!AA743</f>
        <v>0</v>
      </c>
      <c r="C743" s="15">
        <f>FAR_POSITION_W_EE_AND_ACCOUNT!Z743</f>
        <v>0</v>
      </c>
      <c r="D743" s="15">
        <f>FAR_POSITION_W_EE_AND_ACCOUNT!U743</f>
        <v>0</v>
      </c>
      <c r="E743">
        <f>FAR_POSITION_W_EE_AND_ACCOUNT!M743</f>
        <v>0</v>
      </c>
      <c r="F743" t="str">
        <f t="shared" si="44"/>
        <v/>
      </c>
      <c r="G743" s="4" t="str">
        <f t="shared" si="45"/>
        <v/>
      </c>
      <c r="H743" s="4" t="str">
        <f t="shared" si="46"/>
        <v/>
      </c>
      <c r="I743" t="str">
        <f t="shared" si="47"/>
        <v>00</v>
      </c>
    </row>
    <row r="744" spans="1:9">
      <c r="A744" t="str">
        <f>IF(FAR_POSITION_W_EE_AND_ACCOUNT!A744="","",FAR_POSITION_W_EE_AND_ACCOUNT!Y744)</f>
        <v/>
      </c>
      <c r="B744" s="15">
        <f>FAR_POSITION_W_EE_AND_ACCOUNT!AA744</f>
        <v>0</v>
      </c>
      <c r="C744" s="15">
        <f>FAR_POSITION_W_EE_AND_ACCOUNT!Z744</f>
        <v>0</v>
      </c>
      <c r="D744" s="15">
        <f>FAR_POSITION_W_EE_AND_ACCOUNT!U744</f>
        <v>0</v>
      </c>
      <c r="E744">
        <f>FAR_POSITION_W_EE_AND_ACCOUNT!M744</f>
        <v>0</v>
      </c>
      <c r="F744" t="str">
        <f t="shared" si="44"/>
        <v/>
      </c>
      <c r="G744" s="4" t="str">
        <f t="shared" si="45"/>
        <v/>
      </c>
      <c r="H744" s="4" t="str">
        <f t="shared" si="46"/>
        <v/>
      </c>
      <c r="I744" t="str">
        <f t="shared" si="47"/>
        <v>00</v>
      </c>
    </row>
    <row r="745" spans="1:9">
      <c r="A745" t="str">
        <f>IF(FAR_POSITION_W_EE_AND_ACCOUNT!A745="","",FAR_POSITION_W_EE_AND_ACCOUNT!Y745)</f>
        <v/>
      </c>
      <c r="B745" s="15">
        <f>FAR_POSITION_W_EE_AND_ACCOUNT!AA745</f>
        <v>0</v>
      </c>
      <c r="C745" s="15">
        <f>FAR_POSITION_W_EE_AND_ACCOUNT!Z745</f>
        <v>0</v>
      </c>
      <c r="D745" s="15">
        <f>FAR_POSITION_W_EE_AND_ACCOUNT!U745</f>
        <v>0</v>
      </c>
      <c r="E745">
        <f>FAR_POSITION_W_EE_AND_ACCOUNT!M745</f>
        <v>0</v>
      </c>
      <c r="F745" t="str">
        <f t="shared" si="44"/>
        <v/>
      </c>
      <c r="G745" s="4" t="str">
        <f t="shared" si="45"/>
        <v/>
      </c>
      <c r="H745" s="4" t="str">
        <f t="shared" si="46"/>
        <v/>
      </c>
      <c r="I745" t="str">
        <f t="shared" si="47"/>
        <v>00</v>
      </c>
    </row>
    <row r="746" spans="1:9">
      <c r="A746" t="str">
        <f>IF(FAR_POSITION_W_EE_AND_ACCOUNT!A746="","",FAR_POSITION_W_EE_AND_ACCOUNT!Y746)</f>
        <v/>
      </c>
      <c r="B746" s="15">
        <f>FAR_POSITION_W_EE_AND_ACCOUNT!AA746</f>
        <v>0</v>
      </c>
      <c r="C746" s="15">
        <f>FAR_POSITION_W_EE_AND_ACCOUNT!Z746</f>
        <v>0</v>
      </c>
      <c r="D746" s="15">
        <f>FAR_POSITION_W_EE_AND_ACCOUNT!U746</f>
        <v>0</v>
      </c>
      <c r="E746">
        <f>FAR_POSITION_W_EE_AND_ACCOUNT!M746</f>
        <v>0</v>
      </c>
      <c r="F746" t="str">
        <f t="shared" si="44"/>
        <v/>
      </c>
      <c r="G746" s="4" t="str">
        <f t="shared" si="45"/>
        <v/>
      </c>
      <c r="H746" s="4" t="str">
        <f t="shared" si="46"/>
        <v/>
      </c>
      <c r="I746" t="str">
        <f t="shared" si="47"/>
        <v>00</v>
      </c>
    </row>
    <row r="747" spans="1:9">
      <c r="A747" t="str">
        <f>IF(FAR_POSITION_W_EE_AND_ACCOUNT!A747="","",FAR_POSITION_W_EE_AND_ACCOUNT!Y747)</f>
        <v/>
      </c>
      <c r="B747" s="15">
        <f>FAR_POSITION_W_EE_AND_ACCOUNT!AA747</f>
        <v>0</v>
      </c>
      <c r="C747" s="15">
        <f>FAR_POSITION_W_EE_AND_ACCOUNT!Z747</f>
        <v>0</v>
      </c>
      <c r="D747" s="15">
        <f>FAR_POSITION_W_EE_AND_ACCOUNT!U747</f>
        <v>0</v>
      </c>
      <c r="E747">
        <f>FAR_POSITION_W_EE_AND_ACCOUNT!M747</f>
        <v>0</v>
      </c>
      <c r="F747" t="str">
        <f t="shared" si="44"/>
        <v/>
      </c>
      <c r="G747" s="4" t="str">
        <f t="shared" si="45"/>
        <v/>
      </c>
      <c r="H747" s="4" t="str">
        <f t="shared" si="46"/>
        <v/>
      </c>
      <c r="I747" t="str">
        <f t="shared" si="47"/>
        <v>00</v>
      </c>
    </row>
    <row r="748" spans="1:9">
      <c r="A748" t="str">
        <f>IF(FAR_POSITION_W_EE_AND_ACCOUNT!A748="","",FAR_POSITION_W_EE_AND_ACCOUNT!Y748)</f>
        <v/>
      </c>
      <c r="B748" s="15">
        <f>FAR_POSITION_W_EE_AND_ACCOUNT!AA748</f>
        <v>0</v>
      </c>
      <c r="C748" s="15">
        <f>FAR_POSITION_W_EE_AND_ACCOUNT!Z748</f>
        <v>0</v>
      </c>
      <c r="D748" s="15">
        <f>FAR_POSITION_W_EE_AND_ACCOUNT!U748</f>
        <v>0</v>
      </c>
      <c r="E748">
        <f>FAR_POSITION_W_EE_AND_ACCOUNT!M748</f>
        <v>0</v>
      </c>
      <c r="F748" t="str">
        <f t="shared" si="44"/>
        <v/>
      </c>
      <c r="G748" s="4" t="str">
        <f t="shared" si="45"/>
        <v/>
      </c>
      <c r="H748" s="4" t="str">
        <f t="shared" si="46"/>
        <v/>
      </c>
      <c r="I748" t="str">
        <f t="shared" si="47"/>
        <v>00</v>
      </c>
    </row>
    <row r="749" spans="1:9">
      <c r="A749" t="str">
        <f>IF(FAR_POSITION_W_EE_AND_ACCOUNT!A749="","",FAR_POSITION_W_EE_AND_ACCOUNT!Y749)</f>
        <v/>
      </c>
      <c r="B749" s="15">
        <f>FAR_POSITION_W_EE_AND_ACCOUNT!AA749</f>
        <v>0</v>
      </c>
      <c r="C749" s="15">
        <f>FAR_POSITION_W_EE_AND_ACCOUNT!Z749</f>
        <v>0</v>
      </c>
      <c r="D749" s="15">
        <f>FAR_POSITION_W_EE_AND_ACCOUNT!U749</f>
        <v>0</v>
      </c>
      <c r="E749">
        <f>FAR_POSITION_W_EE_AND_ACCOUNT!M749</f>
        <v>0</v>
      </c>
      <c r="F749" t="str">
        <f t="shared" si="44"/>
        <v/>
      </c>
      <c r="G749" s="4" t="str">
        <f t="shared" si="45"/>
        <v/>
      </c>
      <c r="H749" s="4" t="str">
        <f t="shared" si="46"/>
        <v/>
      </c>
      <c r="I749" t="str">
        <f t="shared" si="47"/>
        <v>00</v>
      </c>
    </row>
    <row r="750" spans="1:9">
      <c r="A750" t="str">
        <f>IF(FAR_POSITION_W_EE_AND_ACCOUNT!A750="","",FAR_POSITION_W_EE_AND_ACCOUNT!Y750)</f>
        <v/>
      </c>
      <c r="B750" s="15">
        <f>FAR_POSITION_W_EE_AND_ACCOUNT!AA750</f>
        <v>0</v>
      </c>
      <c r="C750" s="15">
        <f>FAR_POSITION_W_EE_AND_ACCOUNT!Z750</f>
        <v>0</v>
      </c>
      <c r="D750" s="15">
        <f>FAR_POSITION_W_EE_AND_ACCOUNT!U750</f>
        <v>0</v>
      </c>
      <c r="E750">
        <f>FAR_POSITION_W_EE_AND_ACCOUNT!M750</f>
        <v>0</v>
      </c>
      <c r="F750" t="str">
        <f t="shared" si="44"/>
        <v/>
      </c>
      <c r="G750" s="4" t="str">
        <f t="shared" si="45"/>
        <v/>
      </c>
      <c r="H750" s="4" t="str">
        <f t="shared" si="46"/>
        <v/>
      </c>
      <c r="I750" t="str">
        <f t="shared" si="47"/>
        <v>00</v>
      </c>
    </row>
    <row r="751" spans="1:9">
      <c r="A751" t="str">
        <f>IF(FAR_POSITION_W_EE_AND_ACCOUNT!A751="","",FAR_POSITION_W_EE_AND_ACCOUNT!Y751)</f>
        <v/>
      </c>
      <c r="B751" s="15">
        <f>FAR_POSITION_W_EE_AND_ACCOUNT!AA751</f>
        <v>0</v>
      </c>
      <c r="C751" s="15">
        <f>FAR_POSITION_W_EE_AND_ACCOUNT!Z751</f>
        <v>0</v>
      </c>
      <c r="D751" s="15">
        <f>FAR_POSITION_W_EE_AND_ACCOUNT!U751</f>
        <v>0</v>
      </c>
      <c r="E751">
        <f>FAR_POSITION_W_EE_AND_ACCOUNT!M751</f>
        <v>0</v>
      </c>
      <c r="F751" t="str">
        <f t="shared" si="44"/>
        <v/>
      </c>
      <c r="G751" s="4" t="str">
        <f t="shared" si="45"/>
        <v/>
      </c>
      <c r="H751" s="4" t="str">
        <f t="shared" si="46"/>
        <v/>
      </c>
      <c r="I751" t="str">
        <f t="shared" si="47"/>
        <v>00</v>
      </c>
    </row>
    <row r="752" spans="1:9">
      <c r="A752" t="str">
        <f>IF(FAR_POSITION_W_EE_AND_ACCOUNT!A752="","",FAR_POSITION_W_EE_AND_ACCOUNT!Y752)</f>
        <v/>
      </c>
      <c r="B752" s="15">
        <f>FAR_POSITION_W_EE_AND_ACCOUNT!AA752</f>
        <v>0</v>
      </c>
      <c r="C752" s="15">
        <f>FAR_POSITION_W_EE_AND_ACCOUNT!Z752</f>
        <v>0</v>
      </c>
      <c r="D752" s="15">
        <f>FAR_POSITION_W_EE_AND_ACCOUNT!U752</f>
        <v>0</v>
      </c>
      <c r="E752">
        <f>FAR_POSITION_W_EE_AND_ACCOUNT!M752</f>
        <v>0</v>
      </c>
      <c r="F752" t="str">
        <f t="shared" si="44"/>
        <v/>
      </c>
      <c r="G752" s="4" t="str">
        <f t="shared" si="45"/>
        <v/>
      </c>
      <c r="H752" s="4" t="str">
        <f t="shared" si="46"/>
        <v/>
      </c>
      <c r="I752" t="str">
        <f t="shared" si="47"/>
        <v>00</v>
      </c>
    </row>
    <row r="753" spans="1:9">
      <c r="A753" t="str">
        <f>IF(FAR_POSITION_W_EE_AND_ACCOUNT!A753="","",FAR_POSITION_W_EE_AND_ACCOUNT!Y753)</f>
        <v/>
      </c>
      <c r="B753" s="15">
        <f>FAR_POSITION_W_EE_AND_ACCOUNT!AA753</f>
        <v>0</v>
      </c>
      <c r="C753" s="15">
        <f>FAR_POSITION_W_EE_AND_ACCOUNT!Z753</f>
        <v>0</v>
      </c>
      <c r="D753" s="15">
        <f>FAR_POSITION_W_EE_AND_ACCOUNT!U753</f>
        <v>0</v>
      </c>
      <c r="E753">
        <f>FAR_POSITION_W_EE_AND_ACCOUNT!M753</f>
        <v>0</v>
      </c>
      <c r="F753" t="str">
        <f t="shared" si="44"/>
        <v/>
      </c>
      <c r="G753" s="4" t="str">
        <f t="shared" si="45"/>
        <v/>
      </c>
      <c r="H753" s="4" t="str">
        <f t="shared" si="46"/>
        <v/>
      </c>
      <c r="I753" t="str">
        <f t="shared" si="47"/>
        <v>00</v>
      </c>
    </row>
    <row r="754" spans="1:9">
      <c r="A754" t="str">
        <f>IF(FAR_POSITION_W_EE_AND_ACCOUNT!A754="","",FAR_POSITION_W_EE_AND_ACCOUNT!Y754)</f>
        <v/>
      </c>
      <c r="B754" s="15">
        <f>FAR_POSITION_W_EE_AND_ACCOUNT!AA754</f>
        <v>0</v>
      </c>
      <c r="C754" s="15">
        <f>FAR_POSITION_W_EE_AND_ACCOUNT!Z754</f>
        <v>0</v>
      </c>
      <c r="D754" s="15">
        <f>FAR_POSITION_W_EE_AND_ACCOUNT!U754</f>
        <v>0</v>
      </c>
      <c r="E754">
        <f>FAR_POSITION_W_EE_AND_ACCOUNT!M754</f>
        <v>0</v>
      </c>
      <c r="F754" t="str">
        <f t="shared" si="44"/>
        <v/>
      </c>
      <c r="G754" s="4" t="str">
        <f t="shared" si="45"/>
        <v/>
      </c>
      <c r="H754" s="4" t="str">
        <f t="shared" si="46"/>
        <v/>
      </c>
      <c r="I754" t="str">
        <f t="shared" si="47"/>
        <v>00</v>
      </c>
    </row>
    <row r="755" spans="1:9">
      <c r="A755" t="str">
        <f>IF(FAR_POSITION_W_EE_AND_ACCOUNT!A755="","",FAR_POSITION_W_EE_AND_ACCOUNT!Y755)</f>
        <v/>
      </c>
      <c r="B755" s="15">
        <f>FAR_POSITION_W_EE_AND_ACCOUNT!AA755</f>
        <v>0</v>
      </c>
      <c r="C755" s="15">
        <f>FAR_POSITION_W_EE_AND_ACCOUNT!Z755</f>
        <v>0</v>
      </c>
      <c r="D755" s="15">
        <f>FAR_POSITION_W_EE_AND_ACCOUNT!U755</f>
        <v>0</v>
      </c>
      <c r="E755">
        <f>FAR_POSITION_W_EE_AND_ACCOUNT!M755</f>
        <v>0</v>
      </c>
      <c r="F755" t="str">
        <f t="shared" si="44"/>
        <v/>
      </c>
      <c r="G755" s="4" t="str">
        <f t="shared" si="45"/>
        <v/>
      </c>
      <c r="H755" s="4" t="str">
        <f t="shared" si="46"/>
        <v/>
      </c>
      <c r="I755" t="str">
        <f t="shared" si="47"/>
        <v>00</v>
      </c>
    </row>
    <row r="756" spans="1:9">
      <c r="A756" t="str">
        <f>IF(FAR_POSITION_W_EE_AND_ACCOUNT!A756="","",FAR_POSITION_W_EE_AND_ACCOUNT!Y756)</f>
        <v/>
      </c>
      <c r="B756" s="15">
        <f>FAR_POSITION_W_EE_AND_ACCOUNT!AA756</f>
        <v>0</v>
      </c>
      <c r="C756" s="15">
        <f>FAR_POSITION_W_EE_AND_ACCOUNT!Z756</f>
        <v>0</v>
      </c>
      <c r="D756" s="15">
        <f>FAR_POSITION_W_EE_AND_ACCOUNT!U756</f>
        <v>0</v>
      </c>
      <c r="E756">
        <f>FAR_POSITION_W_EE_AND_ACCOUNT!M756</f>
        <v>0</v>
      </c>
      <c r="F756" t="str">
        <f t="shared" si="44"/>
        <v/>
      </c>
      <c r="G756" s="4" t="str">
        <f t="shared" si="45"/>
        <v/>
      </c>
      <c r="H756" s="4" t="str">
        <f t="shared" si="46"/>
        <v/>
      </c>
      <c r="I756" t="str">
        <f t="shared" si="47"/>
        <v>00</v>
      </c>
    </row>
    <row r="757" spans="1:9">
      <c r="A757" t="str">
        <f>IF(FAR_POSITION_W_EE_AND_ACCOUNT!A757="","",FAR_POSITION_W_EE_AND_ACCOUNT!Y757)</f>
        <v/>
      </c>
      <c r="B757" s="15">
        <f>FAR_POSITION_W_EE_AND_ACCOUNT!AA757</f>
        <v>0</v>
      </c>
      <c r="C757" s="15">
        <f>FAR_POSITION_W_EE_AND_ACCOUNT!Z757</f>
        <v>0</v>
      </c>
      <c r="D757" s="15">
        <f>FAR_POSITION_W_EE_AND_ACCOUNT!U757</f>
        <v>0</v>
      </c>
      <c r="E757">
        <f>FAR_POSITION_W_EE_AND_ACCOUNT!M757</f>
        <v>0</v>
      </c>
      <c r="F757" t="str">
        <f t="shared" si="44"/>
        <v/>
      </c>
      <c r="G757" s="4" t="str">
        <f t="shared" si="45"/>
        <v/>
      </c>
      <c r="H757" s="4" t="str">
        <f t="shared" si="46"/>
        <v/>
      </c>
      <c r="I757" t="str">
        <f t="shared" si="47"/>
        <v>00</v>
      </c>
    </row>
    <row r="758" spans="1:9">
      <c r="A758" t="str">
        <f>IF(FAR_POSITION_W_EE_AND_ACCOUNT!A758="","",FAR_POSITION_W_EE_AND_ACCOUNT!Y758)</f>
        <v/>
      </c>
      <c r="B758" s="15">
        <f>FAR_POSITION_W_EE_AND_ACCOUNT!AA758</f>
        <v>0</v>
      </c>
      <c r="C758" s="15">
        <f>FAR_POSITION_W_EE_AND_ACCOUNT!Z758</f>
        <v>0</v>
      </c>
      <c r="D758" s="15">
        <f>FAR_POSITION_W_EE_AND_ACCOUNT!U758</f>
        <v>0</v>
      </c>
      <c r="E758">
        <f>FAR_POSITION_W_EE_AND_ACCOUNT!M758</f>
        <v>0</v>
      </c>
      <c r="F758" t="str">
        <f t="shared" si="44"/>
        <v/>
      </c>
      <c r="G758" s="4" t="str">
        <f t="shared" si="45"/>
        <v/>
      </c>
      <c r="H758" s="4" t="str">
        <f t="shared" si="46"/>
        <v/>
      </c>
      <c r="I758" t="str">
        <f t="shared" si="47"/>
        <v>00</v>
      </c>
    </row>
    <row r="759" spans="1:9">
      <c r="A759" t="str">
        <f>IF(FAR_POSITION_W_EE_AND_ACCOUNT!A759="","",FAR_POSITION_W_EE_AND_ACCOUNT!Y759)</f>
        <v/>
      </c>
      <c r="B759" s="15">
        <f>FAR_POSITION_W_EE_AND_ACCOUNT!AA759</f>
        <v>0</v>
      </c>
      <c r="C759" s="15">
        <f>FAR_POSITION_W_EE_AND_ACCOUNT!Z759</f>
        <v>0</v>
      </c>
      <c r="D759" s="15">
        <f>FAR_POSITION_W_EE_AND_ACCOUNT!U759</f>
        <v>0</v>
      </c>
      <c r="E759">
        <f>FAR_POSITION_W_EE_AND_ACCOUNT!M759</f>
        <v>0</v>
      </c>
      <c r="F759" t="str">
        <f t="shared" si="44"/>
        <v/>
      </c>
      <c r="G759" s="4" t="str">
        <f t="shared" si="45"/>
        <v/>
      </c>
      <c r="H759" s="4" t="str">
        <f t="shared" si="46"/>
        <v/>
      </c>
      <c r="I759" t="str">
        <f t="shared" si="47"/>
        <v>00</v>
      </c>
    </row>
    <row r="760" spans="1:9">
      <c r="A760" t="str">
        <f>IF(FAR_POSITION_W_EE_AND_ACCOUNT!A760="","",FAR_POSITION_W_EE_AND_ACCOUNT!Y760)</f>
        <v/>
      </c>
      <c r="B760" s="15">
        <f>FAR_POSITION_W_EE_AND_ACCOUNT!AA760</f>
        <v>0</v>
      </c>
      <c r="C760" s="15">
        <f>FAR_POSITION_W_EE_AND_ACCOUNT!Z760</f>
        <v>0</v>
      </c>
      <c r="D760" s="15">
        <f>FAR_POSITION_W_EE_AND_ACCOUNT!U760</f>
        <v>0</v>
      </c>
      <c r="E760">
        <f>FAR_POSITION_W_EE_AND_ACCOUNT!M760</f>
        <v>0</v>
      </c>
      <c r="F760" t="str">
        <f t="shared" si="44"/>
        <v/>
      </c>
      <c r="G760" s="4" t="str">
        <f t="shared" si="45"/>
        <v/>
      </c>
      <c r="H760" s="4" t="str">
        <f t="shared" si="46"/>
        <v/>
      </c>
      <c r="I760" t="str">
        <f t="shared" si="47"/>
        <v>00</v>
      </c>
    </row>
    <row r="761" spans="1:9">
      <c r="A761" t="str">
        <f>IF(FAR_POSITION_W_EE_AND_ACCOUNT!A761="","",FAR_POSITION_W_EE_AND_ACCOUNT!Y761)</f>
        <v/>
      </c>
      <c r="B761" s="15">
        <f>FAR_POSITION_W_EE_AND_ACCOUNT!AA761</f>
        <v>0</v>
      </c>
      <c r="C761" s="15">
        <f>FAR_POSITION_W_EE_AND_ACCOUNT!Z761</f>
        <v>0</v>
      </c>
      <c r="D761" s="15">
        <f>FAR_POSITION_W_EE_AND_ACCOUNT!U761</f>
        <v>0</v>
      </c>
      <c r="E761">
        <f>FAR_POSITION_W_EE_AND_ACCOUNT!M761</f>
        <v>0</v>
      </c>
      <c r="F761" t="str">
        <f t="shared" si="44"/>
        <v/>
      </c>
      <c r="G761" s="4" t="str">
        <f t="shared" si="45"/>
        <v/>
      </c>
      <c r="H761" s="4" t="str">
        <f t="shared" si="46"/>
        <v/>
      </c>
      <c r="I761" t="str">
        <f t="shared" si="47"/>
        <v>00</v>
      </c>
    </row>
    <row r="762" spans="1:9">
      <c r="A762" t="str">
        <f>IF(FAR_POSITION_W_EE_AND_ACCOUNT!A762="","",FAR_POSITION_W_EE_AND_ACCOUNT!Y762)</f>
        <v/>
      </c>
      <c r="B762" s="15">
        <f>FAR_POSITION_W_EE_AND_ACCOUNT!AA762</f>
        <v>0</v>
      </c>
      <c r="C762" s="15">
        <f>FAR_POSITION_W_EE_AND_ACCOUNT!Z762</f>
        <v>0</v>
      </c>
      <c r="D762" s="15">
        <f>FAR_POSITION_W_EE_AND_ACCOUNT!U762</f>
        <v>0</v>
      </c>
      <c r="E762">
        <f>FAR_POSITION_W_EE_AND_ACCOUNT!M762</f>
        <v>0</v>
      </c>
      <c r="F762" t="str">
        <f t="shared" si="44"/>
        <v/>
      </c>
      <c r="G762" s="4" t="str">
        <f t="shared" si="45"/>
        <v/>
      </c>
      <c r="H762" s="4" t="str">
        <f t="shared" si="46"/>
        <v/>
      </c>
      <c r="I762" t="str">
        <f t="shared" si="47"/>
        <v>00</v>
      </c>
    </row>
    <row r="763" spans="1:9">
      <c r="A763" t="str">
        <f>IF(FAR_POSITION_W_EE_AND_ACCOUNT!A763="","",FAR_POSITION_W_EE_AND_ACCOUNT!Y763)</f>
        <v/>
      </c>
      <c r="B763" s="15">
        <f>FAR_POSITION_W_EE_AND_ACCOUNT!AA763</f>
        <v>0</v>
      </c>
      <c r="C763" s="15">
        <f>FAR_POSITION_W_EE_AND_ACCOUNT!Z763</f>
        <v>0</v>
      </c>
      <c r="D763" s="15">
        <f>FAR_POSITION_W_EE_AND_ACCOUNT!U763</f>
        <v>0</v>
      </c>
      <c r="E763">
        <f>FAR_POSITION_W_EE_AND_ACCOUNT!M763</f>
        <v>0</v>
      </c>
      <c r="F763" t="str">
        <f t="shared" si="44"/>
        <v/>
      </c>
      <c r="G763" s="4" t="str">
        <f t="shared" si="45"/>
        <v/>
      </c>
      <c r="H763" s="4" t="str">
        <f t="shared" si="46"/>
        <v/>
      </c>
      <c r="I763" t="str">
        <f t="shared" si="47"/>
        <v>00</v>
      </c>
    </row>
    <row r="764" spans="1:9">
      <c r="A764" t="str">
        <f>IF(FAR_POSITION_W_EE_AND_ACCOUNT!A764="","",FAR_POSITION_W_EE_AND_ACCOUNT!Y764)</f>
        <v/>
      </c>
      <c r="B764" s="15">
        <f>FAR_POSITION_W_EE_AND_ACCOUNT!AA764</f>
        <v>0</v>
      </c>
      <c r="C764" s="15">
        <f>FAR_POSITION_W_EE_AND_ACCOUNT!Z764</f>
        <v>0</v>
      </c>
      <c r="D764" s="15">
        <f>FAR_POSITION_W_EE_AND_ACCOUNT!U764</f>
        <v>0</v>
      </c>
      <c r="E764">
        <f>FAR_POSITION_W_EE_AND_ACCOUNT!M764</f>
        <v>0</v>
      </c>
      <c r="F764" t="str">
        <f t="shared" si="44"/>
        <v/>
      </c>
      <c r="G764" s="4" t="str">
        <f t="shared" si="45"/>
        <v/>
      </c>
      <c r="H764" s="4" t="str">
        <f t="shared" si="46"/>
        <v/>
      </c>
      <c r="I764" t="str">
        <f t="shared" si="47"/>
        <v>00</v>
      </c>
    </row>
    <row r="765" spans="1:9">
      <c r="A765" t="str">
        <f>IF(FAR_POSITION_W_EE_AND_ACCOUNT!A765="","",FAR_POSITION_W_EE_AND_ACCOUNT!Y765)</f>
        <v/>
      </c>
      <c r="B765" s="15">
        <f>FAR_POSITION_W_EE_AND_ACCOUNT!AA765</f>
        <v>0</v>
      </c>
      <c r="C765" s="15">
        <f>FAR_POSITION_W_EE_AND_ACCOUNT!Z765</f>
        <v>0</v>
      </c>
      <c r="D765" s="15">
        <f>FAR_POSITION_W_EE_AND_ACCOUNT!U765</f>
        <v>0</v>
      </c>
      <c r="E765">
        <f>FAR_POSITION_W_EE_AND_ACCOUNT!M765</f>
        <v>0</v>
      </c>
      <c r="F765" t="str">
        <f t="shared" si="44"/>
        <v/>
      </c>
      <c r="G765" s="4" t="str">
        <f t="shared" si="45"/>
        <v/>
      </c>
      <c r="H765" s="4" t="str">
        <f t="shared" si="46"/>
        <v/>
      </c>
      <c r="I765" t="str">
        <f t="shared" si="47"/>
        <v>00</v>
      </c>
    </row>
    <row r="766" spans="1:9">
      <c r="A766" t="str">
        <f>IF(FAR_POSITION_W_EE_AND_ACCOUNT!A766="","",FAR_POSITION_W_EE_AND_ACCOUNT!Y766)</f>
        <v/>
      </c>
      <c r="B766" s="15">
        <f>FAR_POSITION_W_EE_AND_ACCOUNT!AA766</f>
        <v>0</v>
      </c>
      <c r="C766" s="15">
        <f>FAR_POSITION_W_EE_AND_ACCOUNT!Z766</f>
        <v>0</v>
      </c>
      <c r="D766" s="15">
        <f>FAR_POSITION_W_EE_AND_ACCOUNT!U766</f>
        <v>0</v>
      </c>
      <c r="E766">
        <f>FAR_POSITION_W_EE_AND_ACCOUNT!M766</f>
        <v>0</v>
      </c>
      <c r="F766" t="str">
        <f t="shared" si="44"/>
        <v/>
      </c>
      <c r="G766" s="4" t="str">
        <f t="shared" si="45"/>
        <v/>
      </c>
      <c r="H766" s="4" t="str">
        <f t="shared" si="46"/>
        <v/>
      </c>
      <c r="I766" t="str">
        <f t="shared" si="47"/>
        <v>00</v>
      </c>
    </row>
    <row r="767" spans="1:9">
      <c r="A767" t="str">
        <f>IF(FAR_POSITION_W_EE_AND_ACCOUNT!A767="","",FAR_POSITION_W_EE_AND_ACCOUNT!Y767)</f>
        <v/>
      </c>
      <c r="B767" s="15">
        <f>FAR_POSITION_W_EE_AND_ACCOUNT!AA767</f>
        <v>0</v>
      </c>
      <c r="C767" s="15">
        <f>FAR_POSITION_W_EE_AND_ACCOUNT!Z767</f>
        <v>0</v>
      </c>
      <c r="D767" s="15">
        <f>FAR_POSITION_W_EE_AND_ACCOUNT!U767</f>
        <v>0</v>
      </c>
      <c r="E767">
        <f>FAR_POSITION_W_EE_AND_ACCOUNT!M767</f>
        <v>0</v>
      </c>
      <c r="F767" t="str">
        <f t="shared" si="44"/>
        <v/>
      </c>
      <c r="G767" s="4" t="str">
        <f t="shared" si="45"/>
        <v/>
      </c>
      <c r="H767" s="4" t="str">
        <f t="shared" si="46"/>
        <v/>
      </c>
      <c r="I767" t="str">
        <f t="shared" si="47"/>
        <v>00</v>
      </c>
    </row>
    <row r="768" spans="1:9">
      <c r="A768" t="str">
        <f>IF(FAR_POSITION_W_EE_AND_ACCOUNT!A768="","",FAR_POSITION_W_EE_AND_ACCOUNT!Y768)</f>
        <v/>
      </c>
      <c r="B768" s="15">
        <f>FAR_POSITION_W_EE_AND_ACCOUNT!AA768</f>
        <v>0</v>
      </c>
      <c r="C768" s="15">
        <f>FAR_POSITION_W_EE_AND_ACCOUNT!Z768</f>
        <v>0</v>
      </c>
      <c r="D768" s="15">
        <f>FAR_POSITION_W_EE_AND_ACCOUNT!U768</f>
        <v>0</v>
      </c>
      <c r="E768">
        <f>FAR_POSITION_W_EE_AND_ACCOUNT!M768</f>
        <v>0</v>
      </c>
      <c r="F768" t="str">
        <f t="shared" si="44"/>
        <v/>
      </c>
      <c r="G768" s="4" t="str">
        <f t="shared" si="45"/>
        <v/>
      </c>
      <c r="H768" s="4" t="str">
        <f t="shared" si="46"/>
        <v/>
      </c>
      <c r="I768" t="str">
        <f t="shared" si="47"/>
        <v>00</v>
      </c>
    </row>
    <row r="769" spans="1:9">
      <c r="A769" t="str">
        <f>IF(FAR_POSITION_W_EE_AND_ACCOUNT!A769="","",FAR_POSITION_W_EE_AND_ACCOUNT!Y769)</f>
        <v/>
      </c>
      <c r="B769" s="15">
        <f>FAR_POSITION_W_EE_AND_ACCOUNT!AA769</f>
        <v>0</v>
      </c>
      <c r="C769" s="15">
        <f>FAR_POSITION_W_EE_AND_ACCOUNT!Z769</f>
        <v>0</v>
      </c>
      <c r="D769" s="15">
        <f>FAR_POSITION_W_EE_AND_ACCOUNT!U769</f>
        <v>0</v>
      </c>
      <c r="E769">
        <f>FAR_POSITION_W_EE_AND_ACCOUNT!M769</f>
        <v>0</v>
      </c>
      <c r="F769" t="str">
        <f t="shared" si="44"/>
        <v/>
      </c>
      <c r="G769" s="4" t="str">
        <f t="shared" si="45"/>
        <v/>
      </c>
      <c r="H769" s="4" t="str">
        <f t="shared" si="46"/>
        <v/>
      </c>
      <c r="I769" t="str">
        <f t="shared" si="47"/>
        <v>00</v>
      </c>
    </row>
    <row r="770" spans="1:9">
      <c r="A770" t="str">
        <f>IF(FAR_POSITION_W_EE_AND_ACCOUNT!A770="","",FAR_POSITION_W_EE_AND_ACCOUNT!Y770)</f>
        <v/>
      </c>
      <c r="B770" s="15">
        <f>FAR_POSITION_W_EE_AND_ACCOUNT!AA770</f>
        <v>0</v>
      </c>
      <c r="C770" s="15">
        <f>FAR_POSITION_W_EE_AND_ACCOUNT!Z770</f>
        <v>0</v>
      </c>
      <c r="D770" s="15">
        <f>FAR_POSITION_W_EE_AND_ACCOUNT!U770</f>
        <v>0</v>
      </c>
      <c r="E770">
        <f>FAR_POSITION_W_EE_AND_ACCOUNT!M770</f>
        <v>0</v>
      </c>
      <c r="F770" t="str">
        <f t="shared" si="44"/>
        <v/>
      </c>
      <c r="G770" s="4" t="str">
        <f t="shared" si="45"/>
        <v/>
      </c>
      <c r="H770" s="4" t="str">
        <f t="shared" si="46"/>
        <v/>
      </c>
      <c r="I770" t="str">
        <f t="shared" si="47"/>
        <v>00</v>
      </c>
    </row>
    <row r="771" spans="1:9">
      <c r="A771" t="str">
        <f>IF(FAR_POSITION_W_EE_AND_ACCOUNT!A771="","",FAR_POSITION_W_EE_AND_ACCOUNT!Y771)</f>
        <v/>
      </c>
      <c r="B771" s="15">
        <f>FAR_POSITION_W_EE_AND_ACCOUNT!AA771</f>
        <v>0</v>
      </c>
      <c r="C771" s="15">
        <f>FAR_POSITION_W_EE_AND_ACCOUNT!Z771</f>
        <v>0</v>
      </c>
      <c r="D771" s="15">
        <f>FAR_POSITION_W_EE_AND_ACCOUNT!U771</f>
        <v>0</v>
      </c>
      <c r="E771">
        <f>FAR_POSITION_W_EE_AND_ACCOUNT!M771</f>
        <v>0</v>
      </c>
      <c r="F771" t="str">
        <f t="shared" ref="F771:F834" si="48">IF(A771="","",LOOKUP(D771,SalaryTypeFTE))</f>
        <v/>
      </c>
      <c r="G771" s="4" t="str">
        <f t="shared" si="45"/>
        <v/>
      </c>
      <c r="H771" s="4" t="str">
        <f t="shared" si="46"/>
        <v/>
      </c>
      <c r="I771" t="str">
        <f t="shared" si="47"/>
        <v>00</v>
      </c>
    </row>
    <row r="772" spans="1:9">
      <c r="A772" t="str">
        <f>IF(FAR_POSITION_W_EE_AND_ACCOUNT!A772="","",FAR_POSITION_W_EE_AND_ACCOUNT!Y772)</f>
        <v/>
      </c>
      <c r="B772" s="15">
        <f>FAR_POSITION_W_EE_AND_ACCOUNT!AA772</f>
        <v>0</v>
      </c>
      <c r="C772" s="15">
        <f>FAR_POSITION_W_EE_AND_ACCOUNT!Z772</f>
        <v>0</v>
      </c>
      <c r="D772" s="15">
        <f>FAR_POSITION_W_EE_AND_ACCOUNT!U772</f>
        <v>0</v>
      </c>
      <c r="E772">
        <f>FAR_POSITION_W_EE_AND_ACCOUNT!M772</f>
        <v>0</v>
      </c>
      <c r="F772" t="str">
        <f t="shared" si="48"/>
        <v/>
      </c>
      <c r="G772" s="4" t="str">
        <f t="shared" ref="G772:G835" si="49">IF(F772="CertificatedFTE","3751000",IF(F772="ClassifiedFTE","3752000",""))</f>
        <v/>
      </c>
      <c r="H772" s="4" t="str">
        <f t="shared" ref="H772:H835" si="50">IF(F772="CertificatedFTE","3701000",IF(F772="ClassifiedFTE","3702000",""))</f>
        <v/>
      </c>
      <c r="I772" t="str">
        <f t="shared" ref="I772:I835" si="51">A772&amp;B772&amp;C772&amp;G772</f>
        <v>00</v>
      </c>
    </row>
    <row r="773" spans="1:9">
      <c r="A773" t="str">
        <f>IF(FAR_POSITION_W_EE_AND_ACCOUNT!A773="","",FAR_POSITION_W_EE_AND_ACCOUNT!Y773)</f>
        <v/>
      </c>
      <c r="B773" s="15">
        <f>FAR_POSITION_W_EE_AND_ACCOUNT!AA773</f>
        <v>0</v>
      </c>
      <c r="C773" s="15">
        <f>FAR_POSITION_W_EE_AND_ACCOUNT!Z773</f>
        <v>0</v>
      </c>
      <c r="D773" s="15">
        <f>FAR_POSITION_W_EE_AND_ACCOUNT!U773</f>
        <v>0</v>
      </c>
      <c r="E773">
        <f>FAR_POSITION_W_EE_AND_ACCOUNT!M773</f>
        <v>0</v>
      </c>
      <c r="F773" t="str">
        <f t="shared" si="48"/>
        <v/>
      </c>
      <c r="G773" s="4" t="str">
        <f t="shared" si="49"/>
        <v/>
      </c>
      <c r="H773" s="4" t="str">
        <f t="shared" si="50"/>
        <v/>
      </c>
      <c r="I773" t="str">
        <f t="shared" si="51"/>
        <v>00</v>
      </c>
    </row>
    <row r="774" spans="1:9">
      <c r="A774" t="str">
        <f>IF(FAR_POSITION_W_EE_AND_ACCOUNT!A774="","",FAR_POSITION_W_EE_AND_ACCOUNT!Y774)</f>
        <v/>
      </c>
      <c r="B774" s="15">
        <f>FAR_POSITION_W_EE_AND_ACCOUNT!AA774</f>
        <v>0</v>
      </c>
      <c r="C774" s="15">
        <f>FAR_POSITION_W_EE_AND_ACCOUNT!Z774</f>
        <v>0</v>
      </c>
      <c r="D774" s="15">
        <f>FAR_POSITION_W_EE_AND_ACCOUNT!U774</f>
        <v>0</v>
      </c>
      <c r="E774">
        <f>FAR_POSITION_W_EE_AND_ACCOUNT!M774</f>
        <v>0</v>
      </c>
      <c r="F774" t="str">
        <f t="shared" si="48"/>
        <v/>
      </c>
      <c r="G774" s="4" t="str">
        <f t="shared" si="49"/>
        <v/>
      </c>
      <c r="H774" s="4" t="str">
        <f t="shared" si="50"/>
        <v/>
      </c>
      <c r="I774" t="str">
        <f t="shared" si="51"/>
        <v>00</v>
      </c>
    </row>
    <row r="775" spans="1:9">
      <c r="A775" t="str">
        <f>IF(FAR_POSITION_W_EE_AND_ACCOUNT!A775="","",FAR_POSITION_W_EE_AND_ACCOUNT!Y775)</f>
        <v/>
      </c>
      <c r="B775" s="15">
        <f>FAR_POSITION_W_EE_AND_ACCOUNT!AA775</f>
        <v>0</v>
      </c>
      <c r="C775" s="15">
        <f>FAR_POSITION_W_EE_AND_ACCOUNT!Z775</f>
        <v>0</v>
      </c>
      <c r="D775" s="15">
        <f>FAR_POSITION_W_EE_AND_ACCOUNT!U775</f>
        <v>0</v>
      </c>
      <c r="E775">
        <f>FAR_POSITION_W_EE_AND_ACCOUNT!M775</f>
        <v>0</v>
      </c>
      <c r="F775" t="str">
        <f t="shared" si="48"/>
        <v/>
      </c>
      <c r="G775" s="4" t="str">
        <f t="shared" si="49"/>
        <v/>
      </c>
      <c r="H775" s="4" t="str">
        <f t="shared" si="50"/>
        <v/>
      </c>
      <c r="I775" t="str">
        <f t="shared" si="51"/>
        <v>00</v>
      </c>
    </row>
    <row r="776" spans="1:9">
      <c r="A776" t="str">
        <f>IF(FAR_POSITION_W_EE_AND_ACCOUNT!A776="","",FAR_POSITION_W_EE_AND_ACCOUNT!Y776)</f>
        <v/>
      </c>
      <c r="B776" s="15">
        <f>FAR_POSITION_W_EE_AND_ACCOUNT!AA776</f>
        <v>0</v>
      </c>
      <c r="C776" s="15">
        <f>FAR_POSITION_W_EE_AND_ACCOUNT!Z776</f>
        <v>0</v>
      </c>
      <c r="D776" s="15">
        <f>FAR_POSITION_W_EE_AND_ACCOUNT!U776</f>
        <v>0</v>
      </c>
      <c r="E776">
        <f>FAR_POSITION_W_EE_AND_ACCOUNT!M776</f>
        <v>0</v>
      </c>
      <c r="F776" t="str">
        <f t="shared" si="48"/>
        <v/>
      </c>
      <c r="G776" s="4" t="str">
        <f t="shared" si="49"/>
        <v/>
      </c>
      <c r="H776" s="4" t="str">
        <f t="shared" si="50"/>
        <v/>
      </c>
      <c r="I776" t="str">
        <f t="shared" si="51"/>
        <v>00</v>
      </c>
    </row>
    <row r="777" spans="1:9">
      <c r="A777" t="str">
        <f>IF(FAR_POSITION_W_EE_AND_ACCOUNT!A777="","",FAR_POSITION_W_EE_AND_ACCOUNT!Y777)</f>
        <v/>
      </c>
      <c r="B777" s="15">
        <f>FAR_POSITION_W_EE_AND_ACCOUNT!AA777</f>
        <v>0</v>
      </c>
      <c r="C777" s="15">
        <f>FAR_POSITION_W_EE_AND_ACCOUNT!Z777</f>
        <v>0</v>
      </c>
      <c r="D777" s="15">
        <f>FAR_POSITION_W_EE_AND_ACCOUNT!U777</f>
        <v>0</v>
      </c>
      <c r="E777">
        <f>FAR_POSITION_W_EE_AND_ACCOUNT!M777</f>
        <v>0</v>
      </c>
      <c r="F777" t="str">
        <f t="shared" si="48"/>
        <v/>
      </c>
      <c r="G777" s="4" t="str">
        <f t="shared" si="49"/>
        <v/>
      </c>
      <c r="H777" s="4" t="str">
        <f t="shared" si="50"/>
        <v/>
      </c>
      <c r="I777" t="str">
        <f t="shared" si="51"/>
        <v>00</v>
      </c>
    </row>
    <row r="778" spans="1:9">
      <c r="A778" t="str">
        <f>IF(FAR_POSITION_W_EE_AND_ACCOUNT!A778="","",FAR_POSITION_W_EE_AND_ACCOUNT!Y778)</f>
        <v/>
      </c>
      <c r="B778" s="15">
        <f>FAR_POSITION_W_EE_AND_ACCOUNT!AA778</f>
        <v>0</v>
      </c>
      <c r="C778" s="15">
        <f>FAR_POSITION_W_EE_AND_ACCOUNT!Z778</f>
        <v>0</v>
      </c>
      <c r="D778" s="15">
        <f>FAR_POSITION_W_EE_AND_ACCOUNT!U778</f>
        <v>0</v>
      </c>
      <c r="E778">
        <f>FAR_POSITION_W_EE_AND_ACCOUNT!M778</f>
        <v>0</v>
      </c>
      <c r="F778" t="str">
        <f t="shared" si="48"/>
        <v/>
      </c>
      <c r="G778" s="4" t="str">
        <f t="shared" si="49"/>
        <v/>
      </c>
      <c r="H778" s="4" t="str">
        <f t="shared" si="50"/>
        <v/>
      </c>
      <c r="I778" t="str">
        <f t="shared" si="51"/>
        <v>00</v>
      </c>
    </row>
    <row r="779" spans="1:9">
      <c r="A779" t="str">
        <f>IF(FAR_POSITION_W_EE_AND_ACCOUNT!A779="","",FAR_POSITION_W_EE_AND_ACCOUNT!Y779)</f>
        <v/>
      </c>
      <c r="B779" s="15">
        <f>FAR_POSITION_W_EE_AND_ACCOUNT!AA779</f>
        <v>0</v>
      </c>
      <c r="C779" s="15">
        <f>FAR_POSITION_W_EE_AND_ACCOUNT!Z779</f>
        <v>0</v>
      </c>
      <c r="D779" s="15">
        <f>FAR_POSITION_W_EE_AND_ACCOUNT!U779</f>
        <v>0</v>
      </c>
      <c r="E779">
        <f>FAR_POSITION_W_EE_AND_ACCOUNT!M779</f>
        <v>0</v>
      </c>
      <c r="F779" t="str">
        <f t="shared" si="48"/>
        <v/>
      </c>
      <c r="G779" s="4" t="str">
        <f t="shared" si="49"/>
        <v/>
      </c>
      <c r="H779" s="4" t="str">
        <f t="shared" si="50"/>
        <v/>
      </c>
      <c r="I779" t="str">
        <f t="shared" si="51"/>
        <v>00</v>
      </c>
    </row>
    <row r="780" spans="1:9">
      <c r="A780" t="str">
        <f>IF(FAR_POSITION_W_EE_AND_ACCOUNT!A780="","",FAR_POSITION_W_EE_AND_ACCOUNT!Y780)</f>
        <v/>
      </c>
      <c r="B780" s="15">
        <f>FAR_POSITION_W_EE_AND_ACCOUNT!AA780</f>
        <v>0</v>
      </c>
      <c r="C780" s="15">
        <f>FAR_POSITION_W_EE_AND_ACCOUNT!Z780</f>
        <v>0</v>
      </c>
      <c r="D780" s="15">
        <f>FAR_POSITION_W_EE_AND_ACCOUNT!U780</f>
        <v>0</v>
      </c>
      <c r="E780">
        <f>FAR_POSITION_W_EE_AND_ACCOUNT!M780</f>
        <v>0</v>
      </c>
      <c r="F780" t="str">
        <f t="shared" si="48"/>
        <v/>
      </c>
      <c r="G780" s="4" t="str">
        <f t="shared" si="49"/>
        <v/>
      </c>
      <c r="H780" s="4" t="str">
        <f t="shared" si="50"/>
        <v/>
      </c>
      <c r="I780" t="str">
        <f t="shared" si="51"/>
        <v>00</v>
      </c>
    </row>
    <row r="781" spans="1:9">
      <c r="A781" t="str">
        <f>IF(FAR_POSITION_W_EE_AND_ACCOUNT!A781="","",FAR_POSITION_W_EE_AND_ACCOUNT!Y781)</f>
        <v/>
      </c>
      <c r="B781" s="15">
        <f>FAR_POSITION_W_EE_AND_ACCOUNT!AA781</f>
        <v>0</v>
      </c>
      <c r="C781" s="15">
        <f>FAR_POSITION_W_EE_AND_ACCOUNT!Z781</f>
        <v>0</v>
      </c>
      <c r="D781" s="15">
        <f>FAR_POSITION_W_EE_AND_ACCOUNT!U781</f>
        <v>0</v>
      </c>
      <c r="E781">
        <f>FAR_POSITION_W_EE_AND_ACCOUNT!M781</f>
        <v>0</v>
      </c>
      <c r="F781" t="str">
        <f t="shared" si="48"/>
        <v/>
      </c>
      <c r="G781" s="4" t="str">
        <f t="shared" si="49"/>
        <v/>
      </c>
      <c r="H781" s="4" t="str">
        <f t="shared" si="50"/>
        <v/>
      </c>
      <c r="I781" t="str">
        <f t="shared" si="51"/>
        <v>00</v>
      </c>
    </row>
    <row r="782" spans="1:9">
      <c r="A782" t="str">
        <f>IF(FAR_POSITION_W_EE_AND_ACCOUNT!A782="","",FAR_POSITION_W_EE_AND_ACCOUNT!Y782)</f>
        <v/>
      </c>
      <c r="B782" s="15">
        <f>FAR_POSITION_W_EE_AND_ACCOUNT!AA782</f>
        <v>0</v>
      </c>
      <c r="C782" s="15">
        <f>FAR_POSITION_W_EE_AND_ACCOUNT!Z782</f>
        <v>0</v>
      </c>
      <c r="D782" s="15">
        <f>FAR_POSITION_W_EE_AND_ACCOUNT!U782</f>
        <v>0</v>
      </c>
      <c r="E782">
        <f>FAR_POSITION_W_EE_AND_ACCOUNT!M782</f>
        <v>0</v>
      </c>
      <c r="F782" t="str">
        <f t="shared" si="48"/>
        <v/>
      </c>
      <c r="G782" s="4" t="str">
        <f t="shared" si="49"/>
        <v/>
      </c>
      <c r="H782" s="4" t="str">
        <f t="shared" si="50"/>
        <v/>
      </c>
      <c r="I782" t="str">
        <f t="shared" si="51"/>
        <v>00</v>
      </c>
    </row>
    <row r="783" spans="1:9">
      <c r="A783" t="str">
        <f>IF(FAR_POSITION_W_EE_AND_ACCOUNT!A783="","",FAR_POSITION_W_EE_AND_ACCOUNT!Y783)</f>
        <v/>
      </c>
      <c r="B783" s="15">
        <f>FAR_POSITION_W_EE_AND_ACCOUNT!AA783</f>
        <v>0</v>
      </c>
      <c r="C783" s="15">
        <f>FAR_POSITION_W_EE_AND_ACCOUNT!Z783</f>
        <v>0</v>
      </c>
      <c r="D783" s="15">
        <f>FAR_POSITION_W_EE_AND_ACCOUNT!U783</f>
        <v>0</v>
      </c>
      <c r="E783">
        <f>FAR_POSITION_W_EE_AND_ACCOUNT!M783</f>
        <v>0</v>
      </c>
      <c r="F783" t="str">
        <f t="shared" si="48"/>
        <v/>
      </c>
      <c r="G783" s="4" t="str">
        <f t="shared" si="49"/>
        <v/>
      </c>
      <c r="H783" s="4" t="str">
        <f t="shared" si="50"/>
        <v/>
      </c>
      <c r="I783" t="str">
        <f t="shared" si="51"/>
        <v>00</v>
      </c>
    </row>
    <row r="784" spans="1:9">
      <c r="A784" t="str">
        <f>IF(FAR_POSITION_W_EE_AND_ACCOUNT!A784="","",FAR_POSITION_W_EE_AND_ACCOUNT!Y784)</f>
        <v/>
      </c>
      <c r="B784" s="15">
        <f>FAR_POSITION_W_EE_AND_ACCOUNT!AA784</f>
        <v>0</v>
      </c>
      <c r="C784" s="15">
        <f>FAR_POSITION_W_EE_AND_ACCOUNT!Z784</f>
        <v>0</v>
      </c>
      <c r="D784" s="15">
        <f>FAR_POSITION_W_EE_AND_ACCOUNT!U784</f>
        <v>0</v>
      </c>
      <c r="E784">
        <f>FAR_POSITION_W_EE_AND_ACCOUNT!M784</f>
        <v>0</v>
      </c>
      <c r="F784" t="str">
        <f t="shared" si="48"/>
        <v/>
      </c>
      <c r="G784" s="4" t="str">
        <f t="shared" si="49"/>
        <v/>
      </c>
      <c r="H784" s="4" t="str">
        <f t="shared" si="50"/>
        <v/>
      </c>
      <c r="I784" t="str">
        <f t="shared" si="51"/>
        <v>00</v>
      </c>
    </row>
    <row r="785" spans="1:9">
      <c r="A785" t="str">
        <f>IF(FAR_POSITION_W_EE_AND_ACCOUNT!A785="","",FAR_POSITION_W_EE_AND_ACCOUNT!Y785)</f>
        <v/>
      </c>
      <c r="B785" s="15">
        <f>FAR_POSITION_W_EE_AND_ACCOUNT!AA785</f>
        <v>0</v>
      </c>
      <c r="C785" s="15">
        <f>FAR_POSITION_W_EE_AND_ACCOUNT!Z785</f>
        <v>0</v>
      </c>
      <c r="D785" s="15">
        <f>FAR_POSITION_W_EE_AND_ACCOUNT!U785</f>
        <v>0</v>
      </c>
      <c r="E785">
        <f>FAR_POSITION_W_EE_AND_ACCOUNT!M785</f>
        <v>0</v>
      </c>
      <c r="F785" t="str">
        <f t="shared" si="48"/>
        <v/>
      </c>
      <c r="G785" s="4" t="str">
        <f t="shared" si="49"/>
        <v/>
      </c>
      <c r="H785" s="4" t="str">
        <f t="shared" si="50"/>
        <v/>
      </c>
      <c r="I785" t="str">
        <f t="shared" si="51"/>
        <v>00</v>
      </c>
    </row>
    <row r="786" spans="1:9">
      <c r="A786" t="str">
        <f>IF(FAR_POSITION_W_EE_AND_ACCOUNT!A786="","",FAR_POSITION_W_EE_AND_ACCOUNT!Y786)</f>
        <v/>
      </c>
      <c r="B786" s="15">
        <f>FAR_POSITION_W_EE_AND_ACCOUNT!AA786</f>
        <v>0</v>
      </c>
      <c r="C786" s="15">
        <f>FAR_POSITION_W_EE_AND_ACCOUNT!Z786</f>
        <v>0</v>
      </c>
      <c r="D786" s="15">
        <f>FAR_POSITION_W_EE_AND_ACCOUNT!U786</f>
        <v>0</v>
      </c>
      <c r="E786">
        <f>FAR_POSITION_W_EE_AND_ACCOUNT!M786</f>
        <v>0</v>
      </c>
      <c r="F786" t="str">
        <f t="shared" si="48"/>
        <v/>
      </c>
      <c r="G786" s="4" t="str">
        <f t="shared" si="49"/>
        <v/>
      </c>
      <c r="H786" s="4" t="str">
        <f t="shared" si="50"/>
        <v/>
      </c>
      <c r="I786" t="str">
        <f t="shared" si="51"/>
        <v>00</v>
      </c>
    </row>
    <row r="787" spans="1:9">
      <c r="A787" t="str">
        <f>IF(FAR_POSITION_W_EE_AND_ACCOUNT!A787="","",FAR_POSITION_W_EE_AND_ACCOUNT!Y787)</f>
        <v/>
      </c>
      <c r="B787" s="15">
        <f>FAR_POSITION_W_EE_AND_ACCOUNT!AA787</f>
        <v>0</v>
      </c>
      <c r="C787" s="15">
        <f>FAR_POSITION_W_EE_AND_ACCOUNT!Z787</f>
        <v>0</v>
      </c>
      <c r="D787" s="15">
        <f>FAR_POSITION_W_EE_AND_ACCOUNT!U787</f>
        <v>0</v>
      </c>
      <c r="E787">
        <f>FAR_POSITION_W_EE_AND_ACCOUNT!M787</f>
        <v>0</v>
      </c>
      <c r="F787" t="str">
        <f t="shared" si="48"/>
        <v/>
      </c>
      <c r="G787" s="4" t="str">
        <f t="shared" si="49"/>
        <v/>
      </c>
      <c r="H787" s="4" t="str">
        <f t="shared" si="50"/>
        <v/>
      </c>
      <c r="I787" t="str">
        <f t="shared" si="51"/>
        <v>00</v>
      </c>
    </row>
    <row r="788" spans="1:9">
      <c r="A788" t="str">
        <f>IF(FAR_POSITION_W_EE_AND_ACCOUNT!A788="","",FAR_POSITION_W_EE_AND_ACCOUNT!Y788)</f>
        <v/>
      </c>
      <c r="B788" s="15">
        <f>FAR_POSITION_W_EE_AND_ACCOUNT!AA788</f>
        <v>0</v>
      </c>
      <c r="C788" s="15">
        <f>FAR_POSITION_W_EE_AND_ACCOUNT!Z788</f>
        <v>0</v>
      </c>
      <c r="D788" s="15">
        <f>FAR_POSITION_W_EE_AND_ACCOUNT!U788</f>
        <v>0</v>
      </c>
      <c r="E788">
        <f>FAR_POSITION_W_EE_AND_ACCOUNT!M788</f>
        <v>0</v>
      </c>
      <c r="F788" t="str">
        <f t="shared" si="48"/>
        <v/>
      </c>
      <c r="G788" s="4" t="str">
        <f t="shared" si="49"/>
        <v/>
      </c>
      <c r="H788" s="4" t="str">
        <f t="shared" si="50"/>
        <v/>
      </c>
      <c r="I788" t="str">
        <f t="shared" si="51"/>
        <v>00</v>
      </c>
    </row>
    <row r="789" spans="1:9">
      <c r="A789" t="str">
        <f>IF(FAR_POSITION_W_EE_AND_ACCOUNT!A789="","",FAR_POSITION_W_EE_AND_ACCOUNT!Y789)</f>
        <v/>
      </c>
      <c r="B789" s="15">
        <f>FAR_POSITION_W_EE_AND_ACCOUNT!AA789</f>
        <v>0</v>
      </c>
      <c r="C789" s="15">
        <f>FAR_POSITION_W_EE_AND_ACCOUNT!Z789</f>
        <v>0</v>
      </c>
      <c r="D789" s="15">
        <f>FAR_POSITION_W_EE_AND_ACCOUNT!U789</f>
        <v>0</v>
      </c>
      <c r="E789">
        <f>FAR_POSITION_W_EE_AND_ACCOUNT!M789</f>
        <v>0</v>
      </c>
      <c r="F789" t="str">
        <f t="shared" si="48"/>
        <v/>
      </c>
      <c r="G789" s="4" t="str">
        <f t="shared" si="49"/>
        <v/>
      </c>
      <c r="H789" s="4" t="str">
        <f t="shared" si="50"/>
        <v/>
      </c>
      <c r="I789" t="str">
        <f t="shared" si="51"/>
        <v>00</v>
      </c>
    </row>
    <row r="790" spans="1:9">
      <c r="A790" t="str">
        <f>IF(FAR_POSITION_W_EE_AND_ACCOUNT!A790="","",FAR_POSITION_W_EE_AND_ACCOUNT!Y790)</f>
        <v/>
      </c>
      <c r="B790" s="15">
        <f>FAR_POSITION_W_EE_AND_ACCOUNT!AA790</f>
        <v>0</v>
      </c>
      <c r="C790" s="15">
        <f>FAR_POSITION_W_EE_AND_ACCOUNT!Z790</f>
        <v>0</v>
      </c>
      <c r="D790" s="15">
        <f>FAR_POSITION_W_EE_AND_ACCOUNT!U790</f>
        <v>0</v>
      </c>
      <c r="E790">
        <f>FAR_POSITION_W_EE_AND_ACCOUNT!M790</f>
        <v>0</v>
      </c>
      <c r="F790" t="str">
        <f t="shared" si="48"/>
        <v/>
      </c>
      <c r="G790" s="4" t="str">
        <f t="shared" si="49"/>
        <v/>
      </c>
      <c r="H790" s="4" t="str">
        <f t="shared" si="50"/>
        <v/>
      </c>
      <c r="I790" t="str">
        <f t="shared" si="51"/>
        <v>00</v>
      </c>
    </row>
    <row r="791" spans="1:9">
      <c r="A791" t="str">
        <f>IF(FAR_POSITION_W_EE_AND_ACCOUNT!A791="","",FAR_POSITION_W_EE_AND_ACCOUNT!Y791)</f>
        <v/>
      </c>
      <c r="B791" s="15">
        <f>FAR_POSITION_W_EE_AND_ACCOUNT!AA791</f>
        <v>0</v>
      </c>
      <c r="C791" s="15">
        <f>FAR_POSITION_W_EE_AND_ACCOUNT!Z791</f>
        <v>0</v>
      </c>
      <c r="D791" s="15">
        <f>FAR_POSITION_W_EE_AND_ACCOUNT!U791</f>
        <v>0</v>
      </c>
      <c r="E791">
        <f>FAR_POSITION_W_EE_AND_ACCOUNT!M791</f>
        <v>0</v>
      </c>
      <c r="F791" t="str">
        <f t="shared" si="48"/>
        <v/>
      </c>
      <c r="G791" s="4" t="str">
        <f t="shared" si="49"/>
        <v/>
      </c>
      <c r="H791" s="4" t="str">
        <f t="shared" si="50"/>
        <v/>
      </c>
      <c r="I791" t="str">
        <f t="shared" si="51"/>
        <v>00</v>
      </c>
    </row>
    <row r="792" spans="1:9">
      <c r="A792" t="str">
        <f>IF(FAR_POSITION_W_EE_AND_ACCOUNT!A792="","",FAR_POSITION_W_EE_AND_ACCOUNT!Y792)</f>
        <v/>
      </c>
      <c r="B792" s="15">
        <f>FAR_POSITION_W_EE_AND_ACCOUNT!AA792</f>
        <v>0</v>
      </c>
      <c r="C792" s="15">
        <f>FAR_POSITION_W_EE_AND_ACCOUNT!Z792</f>
        <v>0</v>
      </c>
      <c r="D792" s="15">
        <f>FAR_POSITION_W_EE_AND_ACCOUNT!U792</f>
        <v>0</v>
      </c>
      <c r="E792">
        <f>FAR_POSITION_W_EE_AND_ACCOUNT!M792</f>
        <v>0</v>
      </c>
      <c r="F792" t="str">
        <f t="shared" si="48"/>
        <v/>
      </c>
      <c r="G792" s="4" t="str">
        <f t="shared" si="49"/>
        <v/>
      </c>
      <c r="H792" s="4" t="str">
        <f t="shared" si="50"/>
        <v/>
      </c>
      <c r="I792" t="str">
        <f t="shared" si="51"/>
        <v>00</v>
      </c>
    </row>
    <row r="793" spans="1:9">
      <c r="A793" t="str">
        <f>IF(FAR_POSITION_W_EE_AND_ACCOUNT!A793="","",FAR_POSITION_W_EE_AND_ACCOUNT!Y793)</f>
        <v/>
      </c>
      <c r="B793" s="15">
        <f>FAR_POSITION_W_EE_AND_ACCOUNT!AA793</f>
        <v>0</v>
      </c>
      <c r="C793" s="15">
        <f>FAR_POSITION_W_EE_AND_ACCOUNT!Z793</f>
        <v>0</v>
      </c>
      <c r="D793" s="15">
        <f>FAR_POSITION_W_EE_AND_ACCOUNT!U793</f>
        <v>0</v>
      </c>
      <c r="E793">
        <f>FAR_POSITION_W_EE_AND_ACCOUNT!M793</f>
        <v>0</v>
      </c>
      <c r="F793" t="str">
        <f t="shared" si="48"/>
        <v/>
      </c>
      <c r="G793" s="4" t="str">
        <f t="shared" si="49"/>
        <v/>
      </c>
      <c r="H793" s="4" t="str">
        <f t="shared" si="50"/>
        <v/>
      </c>
      <c r="I793" t="str">
        <f t="shared" si="51"/>
        <v>00</v>
      </c>
    </row>
    <row r="794" spans="1:9">
      <c r="A794" t="str">
        <f>IF(FAR_POSITION_W_EE_AND_ACCOUNT!A794="","",FAR_POSITION_W_EE_AND_ACCOUNT!Y794)</f>
        <v/>
      </c>
      <c r="B794" s="15">
        <f>FAR_POSITION_W_EE_AND_ACCOUNT!AA794</f>
        <v>0</v>
      </c>
      <c r="C794" s="15">
        <f>FAR_POSITION_W_EE_AND_ACCOUNT!Z794</f>
        <v>0</v>
      </c>
      <c r="D794" s="15">
        <f>FAR_POSITION_W_EE_AND_ACCOUNT!U794</f>
        <v>0</v>
      </c>
      <c r="E794">
        <f>FAR_POSITION_W_EE_AND_ACCOUNT!M794</f>
        <v>0</v>
      </c>
      <c r="F794" t="str">
        <f t="shared" si="48"/>
        <v/>
      </c>
      <c r="G794" s="4" t="str">
        <f t="shared" si="49"/>
        <v/>
      </c>
      <c r="H794" s="4" t="str">
        <f t="shared" si="50"/>
        <v/>
      </c>
      <c r="I794" t="str">
        <f t="shared" si="51"/>
        <v>00</v>
      </c>
    </row>
    <row r="795" spans="1:9">
      <c r="A795" t="str">
        <f>IF(FAR_POSITION_W_EE_AND_ACCOUNT!A795="","",FAR_POSITION_W_EE_AND_ACCOUNT!Y795)</f>
        <v/>
      </c>
      <c r="B795" s="15">
        <f>FAR_POSITION_W_EE_AND_ACCOUNT!AA795</f>
        <v>0</v>
      </c>
      <c r="C795" s="15">
        <f>FAR_POSITION_W_EE_AND_ACCOUNT!Z795</f>
        <v>0</v>
      </c>
      <c r="D795" s="15">
        <f>FAR_POSITION_W_EE_AND_ACCOUNT!U795</f>
        <v>0</v>
      </c>
      <c r="E795">
        <f>FAR_POSITION_W_EE_AND_ACCOUNT!M795</f>
        <v>0</v>
      </c>
      <c r="F795" t="str">
        <f t="shared" si="48"/>
        <v/>
      </c>
      <c r="G795" s="4" t="str">
        <f t="shared" si="49"/>
        <v/>
      </c>
      <c r="H795" s="4" t="str">
        <f t="shared" si="50"/>
        <v/>
      </c>
      <c r="I795" t="str">
        <f t="shared" si="51"/>
        <v>00</v>
      </c>
    </row>
    <row r="796" spans="1:9">
      <c r="A796" t="str">
        <f>IF(FAR_POSITION_W_EE_AND_ACCOUNT!A796="","",FAR_POSITION_W_EE_AND_ACCOUNT!Y796)</f>
        <v/>
      </c>
      <c r="B796" s="15">
        <f>FAR_POSITION_W_EE_AND_ACCOUNT!AA796</f>
        <v>0</v>
      </c>
      <c r="C796" s="15">
        <f>FAR_POSITION_W_EE_AND_ACCOUNT!Z796</f>
        <v>0</v>
      </c>
      <c r="D796" s="15">
        <f>FAR_POSITION_W_EE_AND_ACCOUNT!U796</f>
        <v>0</v>
      </c>
      <c r="E796">
        <f>FAR_POSITION_W_EE_AND_ACCOUNT!M796</f>
        <v>0</v>
      </c>
      <c r="F796" t="str">
        <f t="shared" si="48"/>
        <v/>
      </c>
      <c r="G796" s="4" t="str">
        <f t="shared" si="49"/>
        <v/>
      </c>
      <c r="H796" s="4" t="str">
        <f t="shared" si="50"/>
        <v/>
      </c>
      <c r="I796" t="str">
        <f t="shared" si="51"/>
        <v>00</v>
      </c>
    </row>
    <row r="797" spans="1:9">
      <c r="A797" t="str">
        <f>IF(FAR_POSITION_W_EE_AND_ACCOUNT!A797="","",FAR_POSITION_W_EE_AND_ACCOUNT!Y797)</f>
        <v/>
      </c>
      <c r="B797" s="15">
        <f>FAR_POSITION_W_EE_AND_ACCOUNT!AA797</f>
        <v>0</v>
      </c>
      <c r="C797" s="15">
        <f>FAR_POSITION_W_EE_AND_ACCOUNT!Z797</f>
        <v>0</v>
      </c>
      <c r="D797" s="15">
        <f>FAR_POSITION_W_EE_AND_ACCOUNT!U797</f>
        <v>0</v>
      </c>
      <c r="E797">
        <f>FAR_POSITION_W_EE_AND_ACCOUNT!M797</f>
        <v>0</v>
      </c>
      <c r="F797" t="str">
        <f t="shared" si="48"/>
        <v/>
      </c>
      <c r="G797" s="4" t="str">
        <f t="shared" si="49"/>
        <v/>
      </c>
      <c r="H797" s="4" t="str">
        <f t="shared" si="50"/>
        <v/>
      </c>
      <c r="I797" t="str">
        <f t="shared" si="51"/>
        <v>00</v>
      </c>
    </row>
    <row r="798" spans="1:9">
      <c r="A798" t="str">
        <f>IF(FAR_POSITION_W_EE_AND_ACCOUNT!A798="","",FAR_POSITION_W_EE_AND_ACCOUNT!Y798)</f>
        <v/>
      </c>
      <c r="B798" s="15">
        <f>FAR_POSITION_W_EE_AND_ACCOUNT!AA798</f>
        <v>0</v>
      </c>
      <c r="C798" s="15">
        <f>FAR_POSITION_W_EE_AND_ACCOUNT!Z798</f>
        <v>0</v>
      </c>
      <c r="D798" s="15">
        <f>FAR_POSITION_W_EE_AND_ACCOUNT!U798</f>
        <v>0</v>
      </c>
      <c r="E798">
        <f>FAR_POSITION_W_EE_AND_ACCOUNT!M798</f>
        <v>0</v>
      </c>
      <c r="F798" t="str">
        <f t="shared" si="48"/>
        <v/>
      </c>
      <c r="G798" s="4" t="str">
        <f t="shared" si="49"/>
        <v/>
      </c>
      <c r="H798" s="4" t="str">
        <f t="shared" si="50"/>
        <v/>
      </c>
      <c r="I798" t="str">
        <f t="shared" si="51"/>
        <v>00</v>
      </c>
    </row>
    <row r="799" spans="1:9">
      <c r="A799" t="str">
        <f>IF(FAR_POSITION_W_EE_AND_ACCOUNT!A799="","",FAR_POSITION_W_EE_AND_ACCOUNT!Y799)</f>
        <v/>
      </c>
      <c r="B799" s="15">
        <f>FAR_POSITION_W_EE_AND_ACCOUNT!AA799</f>
        <v>0</v>
      </c>
      <c r="C799" s="15">
        <f>FAR_POSITION_W_EE_AND_ACCOUNT!Z799</f>
        <v>0</v>
      </c>
      <c r="D799" s="15">
        <f>FAR_POSITION_W_EE_AND_ACCOUNT!U799</f>
        <v>0</v>
      </c>
      <c r="E799">
        <f>FAR_POSITION_W_EE_AND_ACCOUNT!M799</f>
        <v>0</v>
      </c>
      <c r="F799" t="str">
        <f t="shared" si="48"/>
        <v/>
      </c>
      <c r="G799" s="4" t="str">
        <f t="shared" si="49"/>
        <v/>
      </c>
      <c r="H799" s="4" t="str">
        <f t="shared" si="50"/>
        <v/>
      </c>
      <c r="I799" t="str">
        <f t="shared" si="51"/>
        <v>00</v>
      </c>
    </row>
    <row r="800" spans="1:9">
      <c r="A800" t="str">
        <f>IF(FAR_POSITION_W_EE_AND_ACCOUNT!A800="","",FAR_POSITION_W_EE_AND_ACCOUNT!Y800)</f>
        <v/>
      </c>
      <c r="B800" s="15">
        <f>FAR_POSITION_W_EE_AND_ACCOUNT!AA800</f>
        <v>0</v>
      </c>
      <c r="C800" s="15">
        <f>FAR_POSITION_W_EE_AND_ACCOUNT!Z800</f>
        <v>0</v>
      </c>
      <c r="D800" s="15">
        <f>FAR_POSITION_W_EE_AND_ACCOUNT!U800</f>
        <v>0</v>
      </c>
      <c r="E800">
        <f>FAR_POSITION_W_EE_AND_ACCOUNT!M800</f>
        <v>0</v>
      </c>
      <c r="F800" t="str">
        <f t="shared" si="48"/>
        <v/>
      </c>
      <c r="G800" s="4" t="str">
        <f t="shared" si="49"/>
        <v/>
      </c>
      <c r="H800" s="4" t="str">
        <f t="shared" si="50"/>
        <v/>
      </c>
      <c r="I800" t="str">
        <f t="shared" si="51"/>
        <v>00</v>
      </c>
    </row>
    <row r="801" spans="1:9">
      <c r="A801" t="str">
        <f>IF(FAR_POSITION_W_EE_AND_ACCOUNT!A801="","",FAR_POSITION_W_EE_AND_ACCOUNT!Y801)</f>
        <v/>
      </c>
      <c r="B801" s="15">
        <f>FAR_POSITION_W_EE_AND_ACCOUNT!AA801</f>
        <v>0</v>
      </c>
      <c r="C801" s="15">
        <f>FAR_POSITION_W_EE_AND_ACCOUNT!Z801</f>
        <v>0</v>
      </c>
      <c r="D801" s="15">
        <f>FAR_POSITION_W_EE_AND_ACCOUNT!U801</f>
        <v>0</v>
      </c>
      <c r="E801">
        <f>FAR_POSITION_W_EE_AND_ACCOUNT!M801</f>
        <v>0</v>
      </c>
      <c r="F801" t="str">
        <f t="shared" si="48"/>
        <v/>
      </c>
      <c r="G801" s="4" t="str">
        <f t="shared" si="49"/>
        <v/>
      </c>
      <c r="H801" s="4" t="str">
        <f t="shared" si="50"/>
        <v/>
      </c>
      <c r="I801" t="str">
        <f t="shared" si="51"/>
        <v>00</v>
      </c>
    </row>
    <row r="802" spans="1:9">
      <c r="A802" t="str">
        <f>IF(FAR_POSITION_W_EE_AND_ACCOUNT!A802="","",FAR_POSITION_W_EE_AND_ACCOUNT!Y802)</f>
        <v/>
      </c>
      <c r="B802" s="15">
        <f>FAR_POSITION_W_EE_AND_ACCOUNT!AA802</f>
        <v>0</v>
      </c>
      <c r="C802" s="15">
        <f>FAR_POSITION_W_EE_AND_ACCOUNT!Z802</f>
        <v>0</v>
      </c>
      <c r="D802" s="15">
        <f>FAR_POSITION_W_EE_AND_ACCOUNT!U802</f>
        <v>0</v>
      </c>
      <c r="E802">
        <f>FAR_POSITION_W_EE_AND_ACCOUNT!M802</f>
        <v>0</v>
      </c>
      <c r="F802" t="str">
        <f t="shared" si="48"/>
        <v/>
      </c>
      <c r="G802" s="4" t="str">
        <f t="shared" si="49"/>
        <v/>
      </c>
      <c r="H802" s="4" t="str">
        <f t="shared" si="50"/>
        <v/>
      </c>
      <c r="I802" t="str">
        <f t="shared" si="51"/>
        <v>00</v>
      </c>
    </row>
    <row r="803" spans="1:9">
      <c r="A803" t="str">
        <f>IF(FAR_POSITION_W_EE_AND_ACCOUNT!A803="","",FAR_POSITION_W_EE_AND_ACCOUNT!Y803)</f>
        <v/>
      </c>
      <c r="B803" s="15">
        <f>FAR_POSITION_W_EE_AND_ACCOUNT!AA803</f>
        <v>0</v>
      </c>
      <c r="C803" s="15">
        <f>FAR_POSITION_W_EE_AND_ACCOUNT!Z803</f>
        <v>0</v>
      </c>
      <c r="D803" s="15">
        <f>FAR_POSITION_W_EE_AND_ACCOUNT!U803</f>
        <v>0</v>
      </c>
      <c r="E803">
        <f>FAR_POSITION_W_EE_AND_ACCOUNT!M803</f>
        <v>0</v>
      </c>
      <c r="F803" t="str">
        <f t="shared" si="48"/>
        <v/>
      </c>
      <c r="G803" s="4" t="str">
        <f t="shared" si="49"/>
        <v/>
      </c>
      <c r="H803" s="4" t="str">
        <f t="shared" si="50"/>
        <v/>
      </c>
      <c r="I803" t="str">
        <f t="shared" si="51"/>
        <v>00</v>
      </c>
    </row>
    <row r="804" spans="1:9">
      <c r="A804" t="str">
        <f>IF(FAR_POSITION_W_EE_AND_ACCOUNT!A804="","",FAR_POSITION_W_EE_AND_ACCOUNT!Y804)</f>
        <v/>
      </c>
      <c r="B804" s="15">
        <f>FAR_POSITION_W_EE_AND_ACCOUNT!AA804</f>
        <v>0</v>
      </c>
      <c r="C804" s="15">
        <f>FAR_POSITION_W_EE_AND_ACCOUNT!Z804</f>
        <v>0</v>
      </c>
      <c r="D804" s="15">
        <f>FAR_POSITION_W_EE_AND_ACCOUNT!U804</f>
        <v>0</v>
      </c>
      <c r="E804">
        <f>FAR_POSITION_W_EE_AND_ACCOUNT!M804</f>
        <v>0</v>
      </c>
      <c r="F804" t="str">
        <f t="shared" si="48"/>
        <v/>
      </c>
      <c r="G804" s="4" t="str">
        <f t="shared" si="49"/>
        <v/>
      </c>
      <c r="H804" s="4" t="str">
        <f t="shared" si="50"/>
        <v/>
      </c>
      <c r="I804" t="str">
        <f t="shared" si="51"/>
        <v>00</v>
      </c>
    </row>
    <row r="805" spans="1:9">
      <c r="A805" t="str">
        <f>IF(FAR_POSITION_W_EE_AND_ACCOUNT!A805="","",FAR_POSITION_W_EE_AND_ACCOUNT!Y805)</f>
        <v/>
      </c>
      <c r="B805" s="15">
        <f>FAR_POSITION_W_EE_AND_ACCOUNT!AA805</f>
        <v>0</v>
      </c>
      <c r="C805" s="15">
        <f>FAR_POSITION_W_EE_AND_ACCOUNT!Z805</f>
        <v>0</v>
      </c>
      <c r="D805" s="15">
        <f>FAR_POSITION_W_EE_AND_ACCOUNT!U805</f>
        <v>0</v>
      </c>
      <c r="E805">
        <f>FAR_POSITION_W_EE_AND_ACCOUNT!M805</f>
        <v>0</v>
      </c>
      <c r="F805" t="str">
        <f t="shared" si="48"/>
        <v/>
      </c>
      <c r="G805" s="4" t="str">
        <f t="shared" si="49"/>
        <v/>
      </c>
      <c r="H805" s="4" t="str">
        <f t="shared" si="50"/>
        <v/>
      </c>
      <c r="I805" t="str">
        <f t="shared" si="51"/>
        <v>00</v>
      </c>
    </row>
    <row r="806" spans="1:9">
      <c r="A806" t="str">
        <f>IF(FAR_POSITION_W_EE_AND_ACCOUNT!A806="","",FAR_POSITION_W_EE_AND_ACCOUNT!Y806)</f>
        <v/>
      </c>
      <c r="B806" s="15">
        <f>FAR_POSITION_W_EE_AND_ACCOUNT!AA806</f>
        <v>0</v>
      </c>
      <c r="C806" s="15">
        <f>FAR_POSITION_W_EE_AND_ACCOUNT!Z806</f>
        <v>0</v>
      </c>
      <c r="D806" s="15">
        <f>FAR_POSITION_W_EE_AND_ACCOUNT!U806</f>
        <v>0</v>
      </c>
      <c r="E806">
        <f>FAR_POSITION_W_EE_AND_ACCOUNT!M806</f>
        <v>0</v>
      </c>
      <c r="F806" t="str">
        <f t="shared" si="48"/>
        <v/>
      </c>
      <c r="G806" s="4" t="str">
        <f t="shared" si="49"/>
        <v/>
      </c>
      <c r="H806" s="4" t="str">
        <f t="shared" si="50"/>
        <v/>
      </c>
      <c r="I806" t="str">
        <f t="shared" si="51"/>
        <v>00</v>
      </c>
    </row>
    <row r="807" spans="1:9">
      <c r="A807" t="str">
        <f>IF(FAR_POSITION_W_EE_AND_ACCOUNT!A807="","",FAR_POSITION_W_EE_AND_ACCOUNT!Y807)</f>
        <v/>
      </c>
      <c r="B807" s="15">
        <f>FAR_POSITION_W_EE_AND_ACCOUNT!AA807</f>
        <v>0</v>
      </c>
      <c r="C807" s="15">
        <f>FAR_POSITION_W_EE_AND_ACCOUNT!Z807</f>
        <v>0</v>
      </c>
      <c r="D807" s="15">
        <f>FAR_POSITION_W_EE_AND_ACCOUNT!U807</f>
        <v>0</v>
      </c>
      <c r="E807">
        <f>FAR_POSITION_W_EE_AND_ACCOUNT!M807</f>
        <v>0</v>
      </c>
      <c r="F807" t="str">
        <f t="shared" si="48"/>
        <v/>
      </c>
      <c r="G807" s="4" t="str">
        <f t="shared" si="49"/>
        <v/>
      </c>
      <c r="H807" s="4" t="str">
        <f t="shared" si="50"/>
        <v/>
      </c>
      <c r="I807" t="str">
        <f t="shared" si="51"/>
        <v>00</v>
      </c>
    </row>
    <row r="808" spans="1:9">
      <c r="A808" t="str">
        <f>IF(FAR_POSITION_W_EE_AND_ACCOUNT!A808="","",FAR_POSITION_W_EE_AND_ACCOUNT!Y808)</f>
        <v/>
      </c>
      <c r="B808" s="15">
        <f>FAR_POSITION_W_EE_AND_ACCOUNT!AA808</f>
        <v>0</v>
      </c>
      <c r="C808" s="15">
        <f>FAR_POSITION_W_EE_AND_ACCOUNT!Z808</f>
        <v>0</v>
      </c>
      <c r="D808" s="15">
        <f>FAR_POSITION_W_EE_AND_ACCOUNT!U808</f>
        <v>0</v>
      </c>
      <c r="E808">
        <f>FAR_POSITION_W_EE_AND_ACCOUNT!M808</f>
        <v>0</v>
      </c>
      <c r="F808" t="str">
        <f t="shared" si="48"/>
        <v/>
      </c>
      <c r="G808" s="4" t="str">
        <f t="shared" si="49"/>
        <v/>
      </c>
      <c r="H808" s="4" t="str">
        <f t="shared" si="50"/>
        <v/>
      </c>
      <c r="I808" t="str">
        <f t="shared" si="51"/>
        <v>00</v>
      </c>
    </row>
    <row r="809" spans="1:9">
      <c r="A809" t="str">
        <f>IF(FAR_POSITION_W_EE_AND_ACCOUNT!A809="","",FAR_POSITION_W_EE_AND_ACCOUNT!Y809)</f>
        <v/>
      </c>
      <c r="B809" s="15">
        <f>FAR_POSITION_W_EE_AND_ACCOUNT!AA809</f>
        <v>0</v>
      </c>
      <c r="C809" s="15">
        <f>FAR_POSITION_W_EE_AND_ACCOUNT!Z809</f>
        <v>0</v>
      </c>
      <c r="D809" s="15">
        <f>FAR_POSITION_W_EE_AND_ACCOUNT!U809</f>
        <v>0</v>
      </c>
      <c r="E809">
        <f>FAR_POSITION_W_EE_AND_ACCOUNT!M809</f>
        <v>0</v>
      </c>
      <c r="F809" t="str">
        <f t="shared" si="48"/>
        <v/>
      </c>
      <c r="G809" s="4" t="str">
        <f t="shared" si="49"/>
        <v/>
      </c>
      <c r="H809" s="4" t="str">
        <f t="shared" si="50"/>
        <v/>
      </c>
      <c r="I809" t="str">
        <f t="shared" si="51"/>
        <v>00</v>
      </c>
    </row>
    <row r="810" spans="1:9">
      <c r="A810" t="str">
        <f>IF(FAR_POSITION_W_EE_AND_ACCOUNT!A810="","",FAR_POSITION_W_EE_AND_ACCOUNT!Y810)</f>
        <v/>
      </c>
      <c r="B810" s="15">
        <f>FAR_POSITION_W_EE_AND_ACCOUNT!AA810</f>
        <v>0</v>
      </c>
      <c r="C810" s="15">
        <f>FAR_POSITION_W_EE_AND_ACCOUNT!Z810</f>
        <v>0</v>
      </c>
      <c r="D810" s="15">
        <f>FAR_POSITION_W_EE_AND_ACCOUNT!U810</f>
        <v>0</v>
      </c>
      <c r="E810">
        <f>FAR_POSITION_W_EE_AND_ACCOUNT!M810</f>
        <v>0</v>
      </c>
      <c r="F810" t="str">
        <f t="shared" si="48"/>
        <v/>
      </c>
      <c r="G810" s="4" t="str">
        <f t="shared" si="49"/>
        <v/>
      </c>
      <c r="H810" s="4" t="str">
        <f t="shared" si="50"/>
        <v/>
      </c>
      <c r="I810" t="str">
        <f t="shared" si="51"/>
        <v>00</v>
      </c>
    </row>
    <row r="811" spans="1:9">
      <c r="A811" t="str">
        <f>IF(FAR_POSITION_W_EE_AND_ACCOUNT!A811="","",FAR_POSITION_W_EE_AND_ACCOUNT!Y811)</f>
        <v/>
      </c>
      <c r="B811" s="15">
        <f>FAR_POSITION_W_EE_AND_ACCOUNT!AA811</f>
        <v>0</v>
      </c>
      <c r="C811" s="15">
        <f>FAR_POSITION_W_EE_AND_ACCOUNT!Z811</f>
        <v>0</v>
      </c>
      <c r="D811" s="15">
        <f>FAR_POSITION_W_EE_AND_ACCOUNT!U811</f>
        <v>0</v>
      </c>
      <c r="E811">
        <f>FAR_POSITION_W_EE_AND_ACCOUNT!M811</f>
        <v>0</v>
      </c>
      <c r="F811" t="str">
        <f t="shared" si="48"/>
        <v/>
      </c>
      <c r="G811" s="4" t="str">
        <f t="shared" si="49"/>
        <v/>
      </c>
      <c r="H811" s="4" t="str">
        <f t="shared" si="50"/>
        <v/>
      </c>
      <c r="I811" t="str">
        <f t="shared" si="51"/>
        <v>00</v>
      </c>
    </row>
    <row r="812" spans="1:9">
      <c r="A812" t="str">
        <f>IF(FAR_POSITION_W_EE_AND_ACCOUNT!A812="","",FAR_POSITION_W_EE_AND_ACCOUNT!Y812)</f>
        <v/>
      </c>
      <c r="B812" s="15">
        <f>FAR_POSITION_W_EE_AND_ACCOUNT!AA812</f>
        <v>0</v>
      </c>
      <c r="C812" s="15">
        <f>FAR_POSITION_W_EE_AND_ACCOUNT!Z812</f>
        <v>0</v>
      </c>
      <c r="D812" s="15">
        <f>FAR_POSITION_W_EE_AND_ACCOUNT!U812</f>
        <v>0</v>
      </c>
      <c r="E812">
        <f>FAR_POSITION_W_EE_AND_ACCOUNT!M812</f>
        <v>0</v>
      </c>
      <c r="F812" t="str">
        <f t="shared" si="48"/>
        <v/>
      </c>
      <c r="G812" s="4" t="str">
        <f t="shared" si="49"/>
        <v/>
      </c>
      <c r="H812" s="4" t="str">
        <f t="shared" si="50"/>
        <v/>
      </c>
      <c r="I812" t="str">
        <f t="shared" si="51"/>
        <v>00</v>
      </c>
    </row>
    <row r="813" spans="1:9">
      <c r="A813" t="str">
        <f>IF(FAR_POSITION_W_EE_AND_ACCOUNT!A813="","",FAR_POSITION_W_EE_AND_ACCOUNT!Y813)</f>
        <v/>
      </c>
      <c r="B813" s="15">
        <f>FAR_POSITION_W_EE_AND_ACCOUNT!AA813</f>
        <v>0</v>
      </c>
      <c r="C813" s="15">
        <f>FAR_POSITION_W_EE_AND_ACCOUNT!Z813</f>
        <v>0</v>
      </c>
      <c r="D813" s="15">
        <f>FAR_POSITION_W_EE_AND_ACCOUNT!U813</f>
        <v>0</v>
      </c>
      <c r="E813">
        <f>FAR_POSITION_W_EE_AND_ACCOUNT!M813</f>
        <v>0</v>
      </c>
      <c r="F813" t="str">
        <f t="shared" si="48"/>
        <v/>
      </c>
      <c r="G813" s="4" t="str">
        <f t="shared" si="49"/>
        <v/>
      </c>
      <c r="H813" s="4" t="str">
        <f t="shared" si="50"/>
        <v/>
      </c>
      <c r="I813" t="str">
        <f t="shared" si="51"/>
        <v>00</v>
      </c>
    </row>
    <row r="814" spans="1:9">
      <c r="A814" t="str">
        <f>IF(FAR_POSITION_W_EE_AND_ACCOUNT!A814="","",FAR_POSITION_W_EE_AND_ACCOUNT!Y814)</f>
        <v/>
      </c>
      <c r="B814" s="15">
        <f>FAR_POSITION_W_EE_AND_ACCOUNT!AA814</f>
        <v>0</v>
      </c>
      <c r="C814" s="15">
        <f>FAR_POSITION_W_EE_AND_ACCOUNT!Z814</f>
        <v>0</v>
      </c>
      <c r="D814" s="15">
        <f>FAR_POSITION_W_EE_AND_ACCOUNT!U814</f>
        <v>0</v>
      </c>
      <c r="E814">
        <f>FAR_POSITION_W_EE_AND_ACCOUNT!M814</f>
        <v>0</v>
      </c>
      <c r="F814" t="str">
        <f t="shared" si="48"/>
        <v/>
      </c>
      <c r="G814" s="4" t="str">
        <f t="shared" si="49"/>
        <v/>
      </c>
      <c r="H814" s="4" t="str">
        <f t="shared" si="50"/>
        <v/>
      </c>
      <c r="I814" t="str">
        <f t="shared" si="51"/>
        <v>00</v>
      </c>
    </row>
    <row r="815" spans="1:9">
      <c r="A815" t="str">
        <f>IF(FAR_POSITION_W_EE_AND_ACCOUNT!A815="","",FAR_POSITION_W_EE_AND_ACCOUNT!Y815)</f>
        <v/>
      </c>
      <c r="B815" s="15">
        <f>FAR_POSITION_W_EE_AND_ACCOUNT!AA815</f>
        <v>0</v>
      </c>
      <c r="C815" s="15">
        <f>FAR_POSITION_W_EE_AND_ACCOUNT!Z815</f>
        <v>0</v>
      </c>
      <c r="D815" s="15">
        <f>FAR_POSITION_W_EE_AND_ACCOUNT!U815</f>
        <v>0</v>
      </c>
      <c r="E815">
        <f>FAR_POSITION_W_EE_AND_ACCOUNT!M815</f>
        <v>0</v>
      </c>
      <c r="F815" t="str">
        <f t="shared" si="48"/>
        <v/>
      </c>
      <c r="G815" s="4" t="str">
        <f t="shared" si="49"/>
        <v/>
      </c>
      <c r="H815" s="4" t="str">
        <f t="shared" si="50"/>
        <v/>
      </c>
      <c r="I815" t="str">
        <f t="shared" si="51"/>
        <v>00</v>
      </c>
    </row>
    <row r="816" spans="1:9">
      <c r="A816" t="str">
        <f>IF(FAR_POSITION_W_EE_AND_ACCOUNT!A816="","",FAR_POSITION_W_EE_AND_ACCOUNT!Y816)</f>
        <v/>
      </c>
      <c r="B816" s="15">
        <f>FAR_POSITION_W_EE_AND_ACCOUNT!AA816</f>
        <v>0</v>
      </c>
      <c r="C816" s="15">
        <f>FAR_POSITION_W_EE_AND_ACCOUNT!Z816</f>
        <v>0</v>
      </c>
      <c r="D816" s="15">
        <f>FAR_POSITION_W_EE_AND_ACCOUNT!U816</f>
        <v>0</v>
      </c>
      <c r="E816">
        <f>FAR_POSITION_W_EE_AND_ACCOUNT!M816</f>
        <v>0</v>
      </c>
      <c r="F816" t="str">
        <f t="shared" si="48"/>
        <v/>
      </c>
      <c r="G816" s="4" t="str">
        <f t="shared" si="49"/>
        <v/>
      </c>
      <c r="H816" s="4" t="str">
        <f t="shared" si="50"/>
        <v/>
      </c>
      <c r="I816" t="str">
        <f t="shared" si="51"/>
        <v>00</v>
      </c>
    </row>
    <row r="817" spans="1:9">
      <c r="A817" t="str">
        <f>IF(FAR_POSITION_W_EE_AND_ACCOUNT!A817="","",FAR_POSITION_W_EE_AND_ACCOUNT!Y817)</f>
        <v/>
      </c>
      <c r="B817" s="15">
        <f>FAR_POSITION_W_EE_AND_ACCOUNT!AA817</f>
        <v>0</v>
      </c>
      <c r="C817" s="15">
        <f>FAR_POSITION_W_EE_AND_ACCOUNT!Z817</f>
        <v>0</v>
      </c>
      <c r="D817" s="15">
        <f>FAR_POSITION_W_EE_AND_ACCOUNT!U817</f>
        <v>0</v>
      </c>
      <c r="E817">
        <f>FAR_POSITION_W_EE_AND_ACCOUNT!M817</f>
        <v>0</v>
      </c>
      <c r="F817" t="str">
        <f t="shared" si="48"/>
        <v/>
      </c>
      <c r="G817" s="4" t="str">
        <f t="shared" si="49"/>
        <v/>
      </c>
      <c r="H817" s="4" t="str">
        <f t="shared" si="50"/>
        <v/>
      </c>
      <c r="I817" t="str">
        <f t="shared" si="51"/>
        <v>00</v>
      </c>
    </row>
    <row r="818" spans="1:9">
      <c r="A818" t="str">
        <f>IF(FAR_POSITION_W_EE_AND_ACCOUNT!A818="","",FAR_POSITION_W_EE_AND_ACCOUNT!Y818)</f>
        <v/>
      </c>
      <c r="B818" s="15">
        <f>FAR_POSITION_W_EE_AND_ACCOUNT!AA818</f>
        <v>0</v>
      </c>
      <c r="C818" s="15">
        <f>FAR_POSITION_W_EE_AND_ACCOUNT!Z818</f>
        <v>0</v>
      </c>
      <c r="D818" s="15">
        <f>FAR_POSITION_W_EE_AND_ACCOUNT!U818</f>
        <v>0</v>
      </c>
      <c r="E818">
        <f>FAR_POSITION_W_EE_AND_ACCOUNT!M818</f>
        <v>0</v>
      </c>
      <c r="F818" t="str">
        <f t="shared" si="48"/>
        <v/>
      </c>
      <c r="G818" s="4" t="str">
        <f t="shared" si="49"/>
        <v/>
      </c>
      <c r="H818" s="4" t="str">
        <f t="shared" si="50"/>
        <v/>
      </c>
      <c r="I818" t="str">
        <f t="shared" si="51"/>
        <v>00</v>
      </c>
    </row>
    <row r="819" spans="1:9">
      <c r="A819" t="str">
        <f>IF(FAR_POSITION_W_EE_AND_ACCOUNT!A819="","",FAR_POSITION_W_EE_AND_ACCOUNT!Y819)</f>
        <v/>
      </c>
      <c r="B819" s="15">
        <f>FAR_POSITION_W_EE_AND_ACCOUNT!AA819</f>
        <v>0</v>
      </c>
      <c r="C819" s="15">
        <f>FAR_POSITION_W_EE_AND_ACCOUNT!Z819</f>
        <v>0</v>
      </c>
      <c r="D819" s="15">
        <f>FAR_POSITION_W_EE_AND_ACCOUNT!U819</f>
        <v>0</v>
      </c>
      <c r="E819">
        <f>FAR_POSITION_W_EE_AND_ACCOUNT!M819</f>
        <v>0</v>
      </c>
      <c r="F819" t="str">
        <f t="shared" si="48"/>
        <v/>
      </c>
      <c r="G819" s="4" t="str">
        <f t="shared" si="49"/>
        <v/>
      </c>
      <c r="H819" s="4" t="str">
        <f t="shared" si="50"/>
        <v/>
      </c>
      <c r="I819" t="str">
        <f t="shared" si="51"/>
        <v>00</v>
      </c>
    </row>
    <row r="820" spans="1:9">
      <c r="A820" t="str">
        <f>IF(FAR_POSITION_W_EE_AND_ACCOUNT!A820="","",FAR_POSITION_W_EE_AND_ACCOUNT!Y820)</f>
        <v/>
      </c>
      <c r="B820" s="15">
        <f>FAR_POSITION_W_EE_AND_ACCOUNT!AA820</f>
        <v>0</v>
      </c>
      <c r="C820" s="15">
        <f>FAR_POSITION_W_EE_AND_ACCOUNT!Z820</f>
        <v>0</v>
      </c>
      <c r="D820" s="15">
        <f>FAR_POSITION_W_EE_AND_ACCOUNT!U820</f>
        <v>0</v>
      </c>
      <c r="E820">
        <f>FAR_POSITION_W_EE_AND_ACCOUNT!M820</f>
        <v>0</v>
      </c>
      <c r="F820" t="str">
        <f t="shared" si="48"/>
        <v/>
      </c>
      <c r="G820" s="4" t="str">
        <f t="shared" si="49"/>
        <v/>
      </c>
      <c r="H820" s="4" t="str">
        <f t="shared" si="50"/>
        <v/>
      </c>
      <c r="I820" t="str">
        <f t="shared" si="51"/>
        <v>00</v>
      </c>
    </row>
    <row r="821" spans="1:9">
      <c r="A821" t="str">
        <f>IF(FAR_POSITION_W_EE_AND_ACCOUNT!A821="","",FAR_POSITION_W_EE_AND_ACCOUNT!Y821)</f>
        <v/>
      </c>
      <c r="B821" s="15">
        <f>FAR_POSITION_W_EE_AND_ACCOUNT!AA821</f>
        <v>0</v>
      </c>
      <c r="C821" s="15">
        <f>FAR_POSITION_W_EE_AND_ACCOUNT!Z821</f>
        <v>0</v>
      </c>
      <c r="D821" s="15">
        <f>FAR_POSITION_W_EE_AND_ACCOUNT!U821</f>
        <v>0</v>
      </c>
      <c r="E821">
        <f>FAR_POSITION_W_EE_AND_ACCOUNT!M821</f>
        <v>0</v>
      </c>
      <c r="F821" t="str">
        <f t="shared" si="48"/>
        <v/>
      </c>
      <c r="G821" s="4" t="str">
        <f t="shared" si="49"/>
        <v/>
      </c>
      <c r="H821" s="4" t="str">
        <f t="shared" si="50"/>
        <v/>
      </c>
      <c r="I821" t="str">
        <f t="shared" si="51"/>
        <v>00</v>
      </c>
    </row>
    <row r="822" spans="1:9">
      <c r="A822" t="str">
        <f>IF(FAR_POSITION_W_EE_AND_ACCOUNT!A822="","",FAR_POSITION_W_EE_AND_ACCOUNT!Y822)</f>
        <v/>
      </c>
      <c r="B822" s="15">
        <f>FAR_POSITION_W_EE_AND_ACCOUNT!AA822</f>
        <v>0</v>
      </c>
      <c r="C822" s="15">
        <f>FAR_POSITION_W_EE_AND_ACCOUNT!Z822</f>
        <v>0</v>
      </c>
      <c r="D822" s="15">
        <f>FAR_POSITION_W_EE_AND_ACCOUNT!U822</f>
        <v>0</v>
      </c>
      <c r="E822">
        <f>FAR_POSITION_W_EE_AND_ACCOUNT!M822</f>
        <v>0</v>
      </c>
      <c r="F822" t="str">
        <f t="shared" si="48"/>
        <v/>
      </c>
      <c r="G822" s="4" t="str">
        <f t="shared" si="49"/>
        <v/>
      </c>
      <c r="H822" s="4" t="str">
        <f t="shared" si="50"/>
        <v/>
      </c>
      <c r="I822" t="str">
        <f t="shared" si="51"/>
        <v>00</v>
      </c>
    </row>
    <row r="823" spans="1:9">
      <c r="A823" t="str">
        <f>IF(FAR_POSITION_W_EE_AND_ACCOUNT!A823="","",FAR_POSITION_W_EE_AND_ACCOUNT!Y823)</f>
        <v/>
      </c>
      <c r="B823" s="15">
        <f>FAR_POSITION_W_EE_AND_ACCOUNT!AA823</f>
        <v>0</v>
      </c>
      <c r="C823" s="15">
        <f>FAR_POSITION_W_EE_AND_ACCOUNT!Z823</f>
        <v>0</v>
      </c>
      <c r="D823" s="15">
        <f>FAR_POSITION_W_EE_AND_ACCOUNT!U823</f>
        <v>0</v>
      </c>
      <c r="E823">
        <f>FAR_POSITION_W_EE_AND_ACCOUNT!M823</f>
        <v>0</v>
      </c>
      <c r="F823" t="str">
        <f t="shared" si="48"/>
        <v/>
      </c>
      <c r="G823" s="4" t="str">
        <f t="shared" si="49"/>
        <v/>
      </c>
      <c r="H823" s="4" t="str">
        <f t="shared" si="50"/>
        <v/>
      </c>
      <c r="I823" t="str">
        <f t="shared" si="51"/>
        <v>00</v>
      </c>
    </row>
    <row r="824" spans="1:9">
      <c r="A824" t="str">
        <f>IF(FAR_POSITION_W_EE_AND_ACCOUNT!A824="","",FAR_POSITION_W_EE_AND_ACCOUNT!Y824)</f>
        <v/>
      </c>
      <c r="B824" s="15">
        <f>FAR_POSITION_W_EE_AND_ACCOUNT!AA824</f>
        <v>0</v>
      </c>
      <c r="C824" s="15">
        <f>FAR_POSITION_W_EE_AND_ACCOUNT!Z824</f>
        <v>0</v>
      </c>
      <c r="D824" s="15">
        <f>FAR_POSITION_W_EE_AND_ACCOUNT!U824</f>
        <v>0</v>
      </c>
      <c r="E824">
        <f>FAR_POSITION_W_EE_AND_ACCOUNT!M824</f>
        <v>0</v>
      </c>
      <c r="F824" t="str">
        <f t="shared" si="48"/>
        <v/>
      </c>
      <c r="G824" s="4" t="str">
        <f t="shared" si="49"/>
        <v/>
      </c>
      <c r="H824" s="4" t="str">
        <f t="shared" si="50"/>
        <v/>
      </c>
      <c r="I824" t="str">
        <f t="shared" si="51"/>
        <v>00</v>
      </c>
    </row>
    <row r="825" spans="1:9">
      <c r="A825" t="str">
        <f>IF(FAR_POSITION_W_EE_AND_ACCOUNT!A825="","",FAR_POSITION_W_EE_AND_ACCOUNT!Y825)</f>
        <v/>
      </c>
      <c r="B825" s="15">
        <f>FAR_POSITION_W_EE_AND_ACCOUNT!AA825</f>
        <v>0</v>
      </c>
      <c r="C825" s="15">
        <f>FAR_POSITION_W_EE_AND_ACCOUNT!Z825</f>
        <v>0</v>
      </c>
      <c r="D825" s="15">
        <f>FAR_POSITION_W_EE_AND_ACCOUNT!U825</f>
        <v>0</v>
      </c>
      <c r="E825">
        <f>FAR_POSITION_W_EE_AND_ACCOUNT!M825</f>
        <v>0</v>
      </c>
      <c r="F825" t="str">
        <f t="shared" si="48"/>
        <v/>
      </c>
      <c r="G825" s="4" t="str">
        <f t="shared" si="49"/>
        <v/>
      </c>
      <c r="H825" s="4" t="str">
        <f t="shared" si="50"/>
        <v/>
      </c>
      <c r="I825" t="str">
        <f t="shared" si="51"/>
        <v>00</v>
      </c>
    </row>
    <row r="826" spans="1:9">
      <c r="A826" t="str">
        <f>IF(FAR_POSITION_W_EE_AND_ACCOUNT!A826="","",FAR_POSITION_W_EE_AND_ACCOUNT!Y826)</f>
        <v/>
      </c>
      <c r="B826" s="15">
        <f>FAR_POSITION_W_EE_AND_ACCOUNT!AA826</f>
        <v>0</v>
      </c>
      <c r="C826" s="15">
        <f>FAR_POSITION_W_EE_AND_ACCOUNT!Z826</f>
        <v>0</v>
      </c>
      <c r="D826" s="15">
        <f>FAR_POSITION_W_EE_AND_ACCOUNT!U826</f>
        <v>0</v>
      </c>
      <c r="E826">
        <f>FAR_POSITION_W_EE_AND_ACCOUNT!M826</f>
        <v>0</v>
      </c>
      <c r="F826" t="str">
        <f t="shared" si="48"/>
        <v/>
      </c>
      <c r="G826" s="4" t="str">
        <f t="shared" si="49"/>
        <v/>
      </c>
      <c r="H826" s="4" t="str">
        <f t="shared" si="50"/>
        <v/>
      </c>
      <c r="I826" t="str">
        <f t="shared" si="51"/>
        <v>00</v>
      </c>
    </row>
    <row r="827" spans="1:9">
      <c r="A827" t="str">
        <f>IF(FAR_POSITION_W_EE_AND_ACCOUNT!A827="","",FAR_POSITION_W_EE_AND_ACCOUNT!Y827)</f>
        <v/>
      </c>
      <c r="B827" s="15">
        <f>FAR_POSITION_W_EE_AND_ACCOUNT!AA827</f>
        <v>0</v>
      </c>
      <c r="C827" s="15">
        <f>FAR_POSITION_W_EE_AND_ACCOUNT!Z827</f>
        <v>0</v>
      </c>
      <c r="D827" s="15">
        <f>FAR_POSITION_W_EE_AND_ACCOUNT!U827</f>
        <v>0</v>
      </c>
      <c r="E827">
        <f>FAR_POSITION_W_EE_AND_ACCOUNT!M827</f>
        <v>0</v>
      </c>
      <c r="F827" t="str">
        <f t="shared" si="48"/>
        <v/>
      </c>
      <c r="G827" s="4" t="str">
        <f t="shared" si="49"/>
        <v/>
      </c>
      <c r="H827" s="4" t="str">
        <f t="shared" si="50"/>
        <v/>
      </c>
      <c r="I827" t="str">
        <f t="shared" si="51"/>
        <v>00</v>
      </c>
    </row>
    <row r="828" spans="1:9">
      <c r="A828" t="str">
        <f>IF(FAR_POSITION_W_EE_AND_ACCOUNT!A828="","",FAR_POSITION_W_EE_AND_ACCOUNT!Y828)</f>
        <v/>
      </c>
      <c r="B828" s="15">
        <f>FAR_POSITION_W_EE_AND_ACCOUNT!AA828</f>
        <v>0</v>
      </c>
      <c r="C828" s="15">
        <f>FAR_POSITION_W_EE_AND_ACCOUNT!Z828</f>
        <v>0</v>
      </c>
      <c r="D828" s="15">
        <f>FAR_POSITION_W_EE_AND_ACCOUNT!U828</f>
        <v>0</v>
      </c>
      <c r="E828">
        <f>FAR_POSITION_W_EE_AND_ACCOUNT!M828</f>
        <v>0</v>
      </c>
      <c r="F828" t="str">
        <f t="shared" si="48"/>
        <v/>
      </c>
      <c r="G828" s="4" t="str">
        <f t="shared" si="49"/>
        <v/>
      </c>
      <c r="H828" s="4" t="str">
        <f t="shared" si="50"/>
        <v/>
      </c>
      <c r="I828" t="str">
        <f t="shared" si="51"/>
        <v>00</v>
      </c>
    </row>
    <row r="829" spans="1:9">
      <c r="A829" t="str">
        <f>IF(FAR_POSITION_W_EE_AND_ACCOUNT!A829="","",FAR_POSITION_W_EE_AND_ACCOUNT!Y829)</f>
        <v/>
      </c>
      <c r="B829" s="15">
        <f>FAR_POSITION_W_EE_AND_ACCOUNT!AA829</f>
        <v>0</v>
      </c>
      <c r="C829" s="15">
        <f>FAR_POSITION_W_EE_AND_ACCOUNT!Z829</f>
        <v>0</v>
      </c>
      <c r="D829" s="15">
        <f>FAR_POSITION_W_EE_AND_ACCOUNT!U829</f>
        <v>0</v>
      </c>
      <c r="E829">
        <f>FAR_POSITION_W_EE_AND_ACCOUNT!M829</f>
        <v>0</v>
      </c>
      <c r="F829" t="str">
        <f t="shared" si="48"/>
        <v/>
      </c>
      <c r="G829" s="4" t="str">
        <f t="shared" si="49"/>
        <v/>
      </c>
      <c r="H829" s="4" t="str">
        <f t="shared" si="50"/>
        <v/>
      </c>
      <c r="I829" t="str">
        <f t="shared" si="51"/>
        <v>00</v>
      </c>
    </row>
    <row r="830" spans="1:9">
      <c r="A830" t="str">
        <f>IF(FAR_POSITION_W_EE_AND_ACCOUNT!A830="","",FAR_POSITION_W_EE_AND_ACCOUNT!Y830)</f>
        <v/>
      </c>
      <c r="B830" s="15">
        <f>FAR_POSITION_W_EE_AND_ACCOUNT!AA830</f>
        <v>0</v>
      </c>
      <c r="C830" s="15">
        <f>FAR_POSITION_W_EE_AND_ACCOUNT!Z830</f>
        <v>0</v>
      </c>
      <c r="D830" s="15">
        <f>FAR_POSITION_W_EE_AND_ACCOUNT!U830</f>
        <v>0</v>
      </c>
      <c r="E830">
        <f>FAR_POSITION_W_EE_AND_ACCOUNT!M830</f>
        <v>0</v>
      </c>
      <c r="F830" t="str">
        <f t="shared" si="48"/>
        <v/>
      </c>
      <c r="G830" s="4" t="str">
        <f t="shared" si="49"/>
        <v/>
      </c>
      <c r="H830" s="4" t="str">
        <f t="shared" si="50"/>
        <v/>
      </c>
      <c r="I830" t="str">
        <f t="shared" si="51"/>
        <v>00</v>
      </c>
    </row>
    <row r="831" spans="1:9">
      <c r="A831" t="str">
        <f>IF(FAR_POSITION_W_EE_AND_ACCOUNT!A831="","",FAR_POSITION_W_EE_AND_ACCOUNT!Y831)</f>
        <v/>
      </c>
      <c r="B831" s="15">
        <f>FAR_POSITION_W_EE_AND_ACCOUNT!AA831</f>
        <v>0</v>
      </c>
      <c r="C831" s="15">
        <f>FAR_POSITION_W_EE_AND_ACCOUNT!Z831</f>
        <v>0</v>
      </c>
      <c r="D831" s="15">
        <f>FAR_POSITION_W_EE_AND_ACCOUNT!U831</f>
        <v>0</v>
      </c>
      <c r="E831">
        <f>FAR_POSITION_W_EE_AND_ACCOUNT!M831</f>
        <v>0</v>
      </c>
      <c r="F831" t="str">
        <f t="shared" si="48"/>
        <v/>
      </c>
      <c r="G831" s="4" t="str">
        <f t="shared" si="49"/>
        <v/>
      </c>
      <c r="H831" s="4" t="str">
        <f t="shared" si="50"/>
        <v/>
      </c>
      <c r="I831" t="str">
        <f t="shared" si="51"/>
        <v>00</v>
      </c>
    </row>
    <row r="832" spans="1:9">
      <c r="A832" t="str">
        <f>IF(FAR_POSITION_W_EE_AND_ACCOUNT!A832="","",FAR_POSITION_W_EE_AND_ACCOUNT!Y832)</f>
        <v/>
      </c>
      <c r="B832" s="15">
        <f>FAR_POSITION_W_EE_AND_ACCOUNT!AA832</f>
        <v>0</v>
      </c>
      <c r="C832" s="15">
        <f>FAR_POSITION_W_EE_AND_ACCOUNT!Z832</f>
        <v>0</v>
      </c>
      <c r="D832" s="15">
        <f>FAR_POSITION_W_EE_AND_ACCOUNT!U832</f>
        <v>0</v>
      </c>
      <c r="E832">
        <f>FAR_POSITION_W_EE_AND_ACCOUNT!M832</f>
        <v>0</v>
      </c>
      <c r="F832" t="str">
        <f t="shared" si="48"/>
        <v/>
      </c>
      <c r="G832" s="4" t="str">
        <f t="shared" si="49"/>
        <v/>
      </c>
      <c r="H832" s="4" t="str">
        <f t="shared" si="50"/>
        <v/>
      </c>
      <c r="I832" t="str">
        <f t="shared" si="51"/>
        <v>00</v>
      </c>
    </row>
    <row r="833" spans="1:9">
      <c r="A833" t="str">
        <f>IF(FAR_POSITION_W_EE_AND_ACCOUNT!A833="","",FAR_POSITION_W_EE_AND_ACCOUNT!Y833)</f>
        <v/>
      </c>
      <c r="B833" s="15">
        <f>FAR_POSITION_W_EE_AND_ACCOUNT!AA833</f>
        <v>0</v>
      </c>
      <c r="C833" s="15">
        <f>FAR_POSITION_W_EE_AND_ACCOUNT!Z833</f>
        <v>0</v>
      </c>
      <c r="D833" s="15">
        <f>FAR_POSITION_W_EE_AND_ACCOUNT!U833</f>
        <v>0</v>
      </c>
      <c r="E833">
        <f>FAR_POSITION_W_EE_AND_ACCOUNT!M833</f>
        <v>0</v>
      </c>
      <c r="F833" t="str">
        <f t="shared" si="48"/>
        <v/>
      </c>
      <c r="G833" s="4" t="str">
        <f t="shared" si="49"/>
        <v/>
      </c>
      <c r="H833" s="4" t="str">
        <f t="shared" si="50"/>
        <v/>
      </c>
      <c r="I833" t="str">
        <f t="shared" si="51"/>
        <v>00</v>
      </c>
    </row>
    <row r="834" spans="1:9">
      <c r="A834" t="str">
        <f>IF(FAR_POSITION_W_EE_AND_ACCOUNT!A834="","",FAR_POSITION_W_EE_AND_ACCOUNT!Y834)</f>
        <v/>
      </c>
      <c r="B834" s="15">
        <f>FAR_POSITION_W_EE_AND_ACCOUNT!AA834</f>
        <v>0</v>
      </c>
      <c r="C834" s="15">
        <f>FAR_POSITION_W_EE_AND_ACCOUNT!Z834</f>
        <v>0</v>
      </c>
      <c r="D834" s="15">
        <f>FAR_POSITION_W_EE_AND_ACCOUNT!U834</f>
        <v>0</v>
      </c>
      <c r="E834">
        <f>FAR_POSITION_W_EE_AND_ACCOUNT!M834</f>
        <v>0</v>
      </c>
      <c r="F834" t="str">
        <f t="shared" si="48"/>
        <v/>
      </c>
      <c r="G834" s="4" t="str">
        <f t="shared" si="49"/>
        <v/>
      </c>
      <c r="H834" s="4" t="str">
        <f t="shared" si="50"/>
        <v/>
      </c>
      <c r="I834" t="str">
        <f t="shared" si="51"/>
        <v>00</v>
      </c>
    </row>
    <row r="835" spans="1:9">
      <c r="A835" t="str">
        <f>IF(FAR_POSITION_W_EE_AND_ACCOUNT!A835="","",FAR_POSITION_W_EE_AND_ACCOUNT!Y835)</f>
        <v/>
      </c>
      <c r="B835" s="15">
        <f>FAR_POSITION_W_EE_AND_ACCOUNT!AA835</f>
        <v>0</v>
      </c>
      <c r="C835" s="15">
        <f>FAR_POSITION_W_EE_AND_ACCOUNT!Z835</f>
        <v>0</v>
      </c>
      <c r="D835" s="15">
        <f>FAR_POSITION_W_EE_AND_ACCOUNT!U835</f>
        <v>0</v>
      </c>
      <c r="E835">
        <f>FAR_POSITION_W_EE_AND_ACCOUNT!M835</f>
        <v>0</v>
      </c>
      <c r="F835" t="str">
        <f t="shared" ref="F835:F898" si="52">IF(A835="","",LOOKUP(D835,SalaryTypeFTE))</f>
        <v/>
      </c>
      <c r="G835" s="4" t="str">
        <f t="shared" si="49"/>
        <v/>
      </c>
      <c r="H835" s="4" t="str">
        <f t="shared" si="50"/>
        <v/>
      </c>
      <c r="I835" t="str">
        <f t="shared" si="51"/>
        <v>00</v>
      </c>
    </row>
    <row r="836" spans="1:9">
      <c r="A836" t="str">
        <f>IF(FAR_POSITION_W_EE_AND_ACCOUNT!A836="","",FAR_POSITION_W_EE_AND_ACCOUNT!Y836)</f>
        <v/>
      </c>
      <c r="B836" s="15">
        <f>FAR_POSITION_W_EE_AND_ACCOUNT!AA836</f>
        <v>0</v>
      </c>
      <c r="C836" s="15">
        <f>FAR_POSITION_W_EE_AND_ACCOUNT!Z836</f>
        <v>0</v>
      </c>
      <c r="D836" s="15">
        <f>FAR_POSITION_W_EE_AND_ACCOUNT!U836</f>
        <v>0</v>
      </c>
      <c r="E836">
        <f>FAR_POSITION_W_EE_AND_ACCOUNT!M836</f>
        <v>0</v>
      </c>
      <c r="F836" t="str">
        <f t="shared" si="52"/>
        <v/>
      </c>
      <c r="G836" s="4" t="str">
        <f t="shared" ref="G836:G899" si="53">IF(F836="CertificatedFTE","3751000",IF(F836="ClassifiedFTE","3752000",""))</f>
        <v/>
      </c>
      <c r="H836" s="4" t="str">
        <f t="shared" ref="H836:H899" si="54">IF(F836="CertificatedFTE","3701000",IF(F836="ClassifiedFTE","3702000",""))</f>
        <v/>
      </c>
      <c r="I836" t="str">
        <f t="shared" ref="I836:I899" si="55">A836&amp;B836&amp;C836&amp;G836</f>
        <v>00</v>
      </c>
    </row>
    <row r="837" spans="1:9">
      <c r="A837" t="str">
        <f>IF(FAR_POSITION_W_EE_AND_ACCOUNT!A837="","",FAR_POSITION_W_EE_AND_ACCOUNT!Y837)</f>
        <v/>
      </c>
      <c r="B837" s="15">
        <f>FAR_POSITION_W_EE_AND_ACCOUNT!AA837</f>
        <v>0</v>
      </c>
      <c r="C837" s="15">
        <f>FAR_POSITION_W_EE_AND_ACCOUNT!Z837</f>
        <v>0</v>
      </c>
      <c r="D837" s="15">
        <f>FAR_POSITION_W_EE_AND_ACCOUNT!U837</f>
        <v>0</v>
      </c>
      <c r="E837">
        <f>FAR_POSITION_W_EE_AND_ACCOUNT!M837</f>
        <v>0</v>
      </c>
      <c r="F837" t="str">
        <f t="shared" si="52"/>
        <v/>
      </c>
      <c r="G837" s="4" t="str">
        <f t="shared" si="53"/>
        <v/>
      </c>
      <c r="H837" s="4" t="str">
        <f t="shared" si="54"/>
        <v/>
      </c>
      <c r="I837" t="str">
        <f t="shared" si="55"/>
        <v>00</v>
      </c>
    </row>
    <row r="838" spans="1:9">
      <c r="A838" t="str">
        <f>IF(FAR_POSITION_W_EE_AND_ACCOUNT!A838="","",FAR_POSITION_W_EE_AND_ACCOUNT!Y838)</f>
        <v/>
      </c>
      <c r="B838" s="15">
        <f>FAR_POSITION_W_EE_AND_ACCOUNT!AA838</f>
        <v>0</v>
      </c>
      <c r="C838" s="15">
        <f>FAR_POSITION_W_EE_AND_ACCOUNT!Z838</f>
        <v>0</v>
      </c>
      <c r="D838" s="15">
        <f>FAR_POSITION_W_EE_AND_ACCOUNT!U838</f>
        <v>0</v>
      </c>
      <c r="E838">
        <f>FAR_POSITION_W_EE_AND_ACCOUNT!M838</f>
        <v>0</v>
      </c>
      <c r="F838" t="str">
        <f t="shared" si="52"/>
        <v/>
      </c>
      <c r="G838" s="4" t="str">
        <f t="shared" si="53"/>
        <v/>
      </c>
      <c r="H838" s="4" t="str">
        <f t="shared" si="54"/>
        <v/>
      </c>
      <c r="I838" t="str">
        <f t="shared" si="55"/>
        <v>00</v>
      </c>
    </row>
    <row r="839" spans="1:9">
      <c r="A839" t="str">
        <f>IF(FAR_POSITION_W_EE_AND_ACCOUNT!A839="","",FAR_POSITION_W_EE_AND_ACCOUNT!Y839)</f>
        <v/>
      </c>
      <c r="B839" s="15">
        <f>FAR_POSITION_W_EE_AND_ACCOUNT!AA839</f>
        <v>0</v>
      </c>
      <c r="C839" s="15">
        <f>FAR_POSITION_W_EE_AND_ACCOUNT!Z839</f>
        <v>0</v>
      </c>
      <c r="D839" s="15">
        <f>FAR_POSITION_W_EE_AND_ACCOUNT!U839</f>
        <v>0</v>
      </c>
      <c r="E839">
        <f>FAR_POSITION_W_EE_AND_ACCOUNT!M839</f>
        <v>0</v>
      </c>
      <c r="F839" t="str">
        <f t="shared" si="52"/>
        <v/>
      </c>
      <c r="G839" s="4" t="str">
        <f t="shared" si="53"/>
        <v/>
      </c>
      <c r="H839" s="4" t="str">
        <f t="shared" si="54"/>
        <v/>
      </c>
      <c r="I839" t="str">
        <f t="shared" si="55"/>
        <v>00</v>
      </c>
    </row>
    <row r="840" spans="1:9">
      <c r="A840" t="str">
        <f>IF(FAR_POSITION_W_EE_AND_ACCOUNT!A840="","",FAR_POSITION_W_EE_AND_ACCOUNT!Y840)</f>
        <v/>
      </c>
      <c r="B840" s="15">
        <f>FAR_POSITION_W_EE_AND_ACCOUNT!AA840</f>
        <v>0</v>
      </c>
      <c r="C840" s="15">
        <f>FAR_POSITION_W_EE_AND_ACCOUNT!Z840</f>
        <v>0</v>
      </c>
      <c r="D840" s="15">
        <f>FAR_POSITION_W_EE_AND_ACCOUNT!U840</f>
        <v>0</v>
      </c>
      <c r="E840">
        <f>FAR_POSITION_W_EE_AND_ACCOUNT!M840</f>
        <v>0</v>
      </c>
      <c r="F840" t="str">
        <f t="shared" si="52"/>
        <v/>
      </c>
      <c r="G840" s="4" t="str">
        <f t="shared" si="53"/>
        <v/>
      </c>
      <c r="H840" s="4" t="str">
        <f t="shared" si="54"/>
        <v/>
      </c>
      <c r="I840" t="str">
        <f t="shared" si="55"/>
        <v>00</v>
      </c>
    </row>
    <row r="841" spans="1:9">
      <c r="A841" t="str">
        <f>IF(FAR_POSITION_W_EE_AND_ACCOUNT!A841="","",FAR_POSITION_W_EE_AND_ACCOUNT!Y841)</f>
        <v/>
      </c>
      <c r="B841" s="15">
        <f>FAR_POSITION_W_EE_AND_ACCOUNT!AA841</f>
        <v>0</v>
      </c>
      <c r="C841" s="15">
        <f>FAR_POSITION_W_EE_AND_ACCOUNT!Z841</f>
        <v>0</v>
      </c>
      <c r="D841" s="15">
        <f>FAR_POSITION_W_EE_AND_ACCOUNT!U841</f>
        <v>0</v>
      </c>
      <c r="E841">
        <f>FAR_POSITION_W_EE_AND_ACCOUNT!M841</f>
        <v>0</v>
      </c>
      <c r="F841" t="str">
        <f t="shared" si="52"/>
        <v/>
      </c>
      <c r="G841" s="4" t="str">
        <f t="shared" si="53"/>
        <v/>
      </c>
      <c r="H841" s="4" t="str">
        <f t="shared" si="54"/>
        <v/>
      </c>
      <c r="I841" t="str">
        <f t="shared" si="55"/>
        <v>00</v>
      </c>
    </row>
    <row r="842" spans="1:9">
      <c r="A842" t="str">
        <f>IF(FAR_POSITION_W_EE_AND_ACCOUNT!A842="","",FAR_POSITION_W_EE_AND_ACCOUNT!Y842)</f>
        <v/>
      </c>
      <c r="B842" s="15">
        <f>FAR_POSITION_W_EE_AND_ACCOUNT!AA842</f>
        <v>0</v>
      </c>
      <c r="C842" s="15">
        <f>FAR_POSITION_W_EE_AND_ACCOUNT!Z842</f>
        <v>0</v>
      </c>
      <c r="D842" s="15">
        <f>FAR_POSITION_W_EE_AND_ACCOUNT!U842</f>
        <v>0</v>
      </c>
      <c r="E842">
        <f>FAR_POSITION_W_EE_AND_ACCOUNT!M842</f>
        <v>0</v>
      </c>
      <c r="F842" t="str">
        <f t="shared" si="52"/>
        <v/>
      </c>
      <c r="G842" s="4" t="str">
        <f t="shared" si="53"/>
        <v/>
      </c>
      <c r="H842" s="4" t="str">
        <f t="shared" si="54"/>
        <v/>
      </c>
      <c r="I842" t="str">
        <f t="shared" si="55"/>
        <v>00</v>
      </c>
    </row>
    <row r="843" spans="1:9">
      <c r="A843" t="str">
        <f>IF(FAR_POSITION_W_EE_AND_ACCOUNT!A843="","",FAR_POSITION_W_EE_AND_ACCOUNT!Y843)</f>
        <v/>
      </c>
      <c r="B843" s="15">
        <f>FAR_POSITION_W_EE_AND_ACCOUNT!AA843</f>
        <v>0</v>
      </c>
      <c r="C843" s="15">
        <f>FAR_POSITION_W_EE_AND_ACCOUNT!Z843</f>
        <v>0</v>
      </c>
      <c r="D843" s="15">
        <f>FAR_POSITION_W_EE_AND_ACCOUNT!U843</f>
        <v>0</v>
      </c>
      <c r="E843">
        <f>FAR_POSITION_W_EE_AND_ACCOUNT!M843</f>
        <v>0</v>
      </c>
      <c r="F843" t="str">
        <f t="shared" si="52"/>
        <v/>
      </c>
      <c r="G843" s="4" t="str">
        <f t="shared" si="53"/>
        <v/>
      </c>
      <c r="H843" s="4" t="str">
        <f t="shared" si="54"/>
        <v/>
      </c>
      <c r="I843" t="str">
        <f t="shared" si="55"/>
        <v>00</v>
      </c>
    </row>
    <row r="844" spans="1:9">
      <c r="A844" t="str">
        <f>IF(FAR_POSITION_W_EE_AND_ACCOUNT!A844="","",FAR_POSITION_W_EE_AND_ACCOUNT!Y844)</f>
        <v/>
      </c>
      <c r="B844" s="15">
        <f>FAR_POSITION_W_EE_AND_ACCOUNT!AA844</f>
        <v>0</v>
      </c>
      <c r="C844" s="15">
        <f>FAR_POSITION_W_EE_AND_ACCOUNT!Z844</f>
        <v>0</v>
      </c>
      <c r="D844" s="15">
        <f>FAR_POSITION_W_EE_AND_ACCOUNT!U844</f>
        <v>0</v>
      </c>
      <c r="E844">
        <f>FAR_POSITION_W_EE_AND_ACCOUNT!M844</f>
        <v>0</v>
      </c>
      <c r="F844" t="str">
        <f t="shared" si="52"/>
        <v/>
      </c>
      <c r="G844" s="4" t="str">
        <f t="shared" si="53"/>
        <v/>
      </c>
      <c r="H844" s="4" t="str">
        <f t="shared" si="54"/>
        <v/>
      </c>
      <c r="I844" t="str">
        <f t="shared" si="55"/>
        <v>00</v>
      </c>
    </row>
    <row r="845" spans="1:9">
      <c r="A845" t="str">
        <f>IF(FAR_POSITION_W_EE_AND_ACCOUNT!A845="","",FAR_POSITION_W_EE_AND_ACCOUNT!Y845)</f>
        <v/>
      </c>
      <c r="B845" s="15">
        <f>FAR_POSITION_W_EE_AND_ACCOUNT!AA845</f>
        <v>0</v>
      </c>
      <c r="C845" s="15">
        <f>FAR_POSITION_W_EE_AND_ACCOUNT!Z845</f>
        <v>0</v>
      </c>
      <c r="D845" s="15">
        <f>FAR_POSITION_W_EE_AND_ACCOUNT!U845</f>
        <v>0</v>
      </c>
      <c r="E845">
        <f>FAR_POSITION_W_EE_AND_ACCOUNT!M845</f>
        <v>0</v>
      </c>
      <c r="F845" t="str">
        <f t="shared" si="52"/>
        <v/>
      </c>
      <c r="G845" s="4" t="str">
        <f t="shared" si="53"/>
        <v/>
      </c>
      <c r="H845" s="4" t="str">
        <f t="shared" si="54"/>
        <v/>
      </c>
      <c r="I845" t="str">
        <f t="shared" si="55"/>
        <v>00</v>
      </c>
    </row>
    <row r="846" spans="1:9">
      <c r="A846" t="str">
        <f>IF(FAR_POSITION_W_EE_AND_ACCOUNT!A846="","",FAR_POSITION_W_EE_AND_ACCOUNT!Y846)</f>
        <v/>
      </c>
      <c r="B846" s="15">
        <f>FAR_POSITION_W_EE_AND_ACCOUNT!AA846</f>
        <v>0</v>
      </c>
      <c r="C846" s="15">
        <f>FAR_POSITION_W_EE_AND_ACCOUNT!Z846</f>
        <v>0</v>
      </c>
      <c r="D846" s="15">
        <f>FAR_POSITION_W_EE_AND_ACCOUNT!U846</f>
        <v>0</v>
      </c>
      <c r="E846">
        <f>FAR_POSITION_W_EE_AND_ACCOUNT!M846</f>
        <v>0</v>
      </c>
      <c r="F846" t="str">
        <f t="shared" si="52"/>
        <v/>
      </c>
      <c r="G846" s="4" t="str">
        <f t="shared" si="53"/>
        <v/>
      </c>
      <c r="H846" s="4" t="str">
        <f t="shared" si="54"/>
        <v/>
      </c>
      <c r="I846" t="str">
        <f t="shared" si="55"/>
        <v>00</v>
      </c>
    </row>
    <row r="847" spans="1:9">
      <c r="A847" t="str">
        <f>IF(FAR_POSITION_W_EE_AND_ACCOUNT!A847="","",FAR_POSITION_W_EE_AND_ACCOUNT!Y847)</f>
        <v/>
      </c>
      <c r="B847" s="15">
        <f>FAR_POSITION_W_EE_AND_ACCOUNT!AA847</f>
        <v>0</v>
      </c>
      <c r="C847" s="15">
        <f>FAR_POSITION_W_EE_AND_ACCOUNT!Z847</f>
        <v>0</v>
      </c>
      <c r="D847" s="15">
        <f>FAR_POSITION_W_EE_AND_ACCOUNT!U847</f>
        <v>0</v>
      </c>
      <c r="E847">
        <f>FAR_POSITION_W_EE_AND_ACCOUNT!M847</f>
        <v>0</v>
      </c>
      <c r="F847" t="str">
        <f t="shared" si="52"/>
        <v/>
      </c>
      <c r="G847" s="4" t="str">
        <f t="shared" si="53"/>
        <v/>
      </c>
      <c r="H847" s="4" t="str">
        <f t="shared" si="54"/>
        <v/>
      </c>
      <c r="I847" t="str">
        <f t="shared" si="55"/>
        <v>00</v>
      </c>
    </row>
    <row r="848" spans="1:9">
      <c r="A848" t="str">
        <f>IF(FAR_POSITION_W_EE_AND_ACCOUNT!A848="","",FAR_POSITION_W_EE_AND_ACCOUNT!Y848)</f>
        <v/>
      </c>
      <c r="B848" s="15">
        <f>FAR_POSITION_W_EE_AND_ACCOUNT!AA848</f>
        <v>0</v>
      </c>
      <c r="C848" s="15">
        <f>FAR_POSITION_W_EE_AND_ACCOUNT!Z848</f>
        <v>0</v>
      </c>
      <c r="D848" s="15">
        <f>FAR_POSITION_W_EE_AND_ACCOUNT!U848</f>
        <v>0</v>
      </c>
      <c r="E848">
        <f>FAR_POSITION_W_EE_AND_ACCOUNT!M848</f>
        <v>0</v>
      </c>
      <c r="F848" t="str">
        <f t="shared" si="52"/>
        <v/>
      </c>
      <c r="G848" s="4" t="str">
        <f t="shared" si="53"/>
        <v/>
      </c>
      <c r="H848" s="4" t="str">
        <f t="shared" si="54"/>
        <v/>
      </c>
      <c r="I848" t="str">
        <f t="shared" si="55"/>
        <v>00</v>
      </c>
    </row>
    <row r="849" spans="1:9">
      <c r="A849" t="str">
        <f>IF(FAR_POSITION_W_EE_AND_ACCOUNT!A849="","",FAR_POSITION_W_EE_AND_ACCOUNT!Y849)</f>
        <v/>
      </c>
      <c r="B849" s="15">
        <f>FAR_POSITION_W_EE_AND_ACCOUNT!AA849</f>
        <v>0</v>
      </c>
      <c r="C849" s="15">
        <f>FAR_POSITION_W_EE_AND_ACCOUNT!Z849</f>
        <v>0</v>
      </c>
      <c r="D849" s="15">
        <f>FAR_POSITION_W_EE_AND_ACCOUNT!U849</f>
        <v>0</v>
      </c>
      <c r="E849">
        <f>FAR_POSITION_W_EE_AND_ACCOUNT!M849</f>
        <v>0</v>
      </c>
      <c r="F849" t="str">
        <f t="shared" si="52"/>
        <v/>
      </c>
      <c r="G849" s="4" t="str">
        <f t="shared" si="53"/>
        <v/>
      </c>
      <c r="H849" s="4" t="str">
        <f t="shared" si="54"/>
        <v/>
      </c>
      <c r="I849" t="str">
        <f t="shared" si="55"/>
        <v>00</v>
      </c>
    </row>
    <row r="850" spans="1:9">
      <c r="A850" t="str">
        <f>IF(FAR_POSITION_W_EE_AND_ACCOUNT!A850="","",FAR_POSITION_W_EE_AND_ACCOUNT!Y850)</f>
        <v/>
      </c>
      <c r="B850" s="15">
        <f>FAR_POSITION_W_EE_AND_ACCOUNT!AA850</f>
        <v>0</v>
      </c>
      <c r="C850" s="15">
        <f>FAR_POSITION_W_EE_AND_ACCOUNT!Z850</f>
        <v>0</v>
      </c>
      <c r="D850" s="15">
        <f>FAR_POSITION_W_EE_AND_ACCOUNT!U850</f>
        <v>0</v>
      </c>
      <c r="E850">
        <f>FAR_POSITION_W_EE_AND_ACCOUNT!M850</f>
        <v>0</v>
      </c>
      <c r="F850" t="str">
        <f t="shared" si="52"/>
        <v/>
      </c>
      <c r="G850" s="4" t="str">
        <f t="shared" si="53"/>
        <v/>
      </c>
      <c r="H850" s="4" t="str">
        <f t="shared" si="54"/>
        <v/>
      </c>
      <c r="I850" t="str">
        <f t="shared" si="55"/>
        <v>00</v>
      </c>
    </row>
    <row r="851" spans="1:9">
      <c r="A851" t="str">
        <f>IF(FAR_POSITION_W_EE_AND_ACCOUNT!A851="","",FAR_POSITION_W_EE_AND_ACCOUNT!Y851)</f>
        <v/>
      </c>
      <c r="B851" s="15">
        <f>FAR_POSITION_W_EE_AND_ACCOUNT!AA851</f>
        <v>0</v>
      </c>
      <c r="C851" s="15">
        <f>FAR_POSITION_W_EE_AND_ACCOUNT!Z851</f>
        <v>0</v>
      </c>
      <c r="D851" s="15">
        <f>FAR_POSITION_W_EE_AND_ACCOUNT!U851</f>
        <v>0</v>
      </c>
      <c r="E851">
        <f>FAR_POSITION_W_EE_AND_ACCOUNT!M851</f>
        <v>0</v>
      </c>
      <c r="F851" t="str">
        <f t="shared" si="52"/>
        <v/>
      </c>
      <c r="G851" s="4" t="str">
        <f t="shared" si="53"/>
        <v/>
      </c>
      <c r="H851" s="4" t="str">
        <f t="shared" si="54"/>
        <v/>
      </c>
      <c r="I851" t="str">
        <f t="shared" si="55"/>
        <v>00</v>
      </c>
    </row>
    <row r="852" spans="1:9">
      <c r="A852" t="str">
        <f>IF(FAR_POSITION_W_EE_AND_ACCOUNT!A852="","",FAR_POSITION_W_EE_AND_ACCOUNT!Y852)</f>
        <v/>
      </c>
      <c r="B852" s="15">
        <f>FAR_POSITION_W_EE_AND_ACCOUNT!AA852</f>
        <v>0</v>
      </c>
      <c r="C852" s="15">
        <f>FAR_POSITION_W_EE_AND_ACCOUNT!Z852</f>
        <v>0</v>
      </c>
      <c r="D852" s="15">
        <f>FAR_POSITION_W_EE_AND_ACCOUNT!U852</f>
        <v>0</v>
      </c>
      <c r="E852">
        <f>FAR_POSITION_W_EE_AND_ACCOUNT!M852</f>
        <v>0</v>
      </c>
      <c r="F852" t="str">
        <f t="shared" si="52"/>
        <v/>
      </c>
      <c r="G852" s="4" t="str">
        <f t="shared" si="53"/>
        <v/>
      </c>
      <c r="H852" s="4" t="str">
        <f t="shared" si="54"/>
        <v/>
      </c>
      <c r="I852" t="str">
        <f t="shared" si="55"/>
        <v>00</v>
      </c>
    </row>
    <row r="853" spans="1:9">
      <c r="A853" t="str">
        <f>IF(FAR_POSITION_W_EE_AND_ACCOUNT!A853="","",FAR_POSITION_W_EE_AND_ACCOUNT!Y853)</f>
        <v/>
      </c>
      <c r="B853" s="15">
        <f>FAR_POSITION_W_EE_AND_ACCOUNT!AA853</f>
        <v>0</v>
      </c>
      <c r="C853" s="15">
        <f>FAR_POSITION_W_EE_AND_ACCOUNT!Z853</f>
        <v>0</v>
      </c>
      <c r="D853" s="15">
        <f>FAR_POSITION_W_EE_AND_ACCOUNT!U853</f>
        <v>0</v>
      </c>
      <c r="E853">
        <f>FAR_POSITION_W_EE_AND_ACCOUNT!M853</f>
        <v>0</v>
      </c>
      <c r="F853" t="str">
        <f t="shared" si="52"/>
        <v/>
      </c>
      <c r="G853" s="4" t="str">
        <f t="shared" si="53"/>
        <v/>
      </c>
      <c r="H853" s="4" t="str">
        <f t="shared" si="54"/>
        <v/>
      </c>
      <c r="I853" t="str">
        <f t="shared" si="55"/>
        <v>00</v>
      </c>
    </row>
    <row r="854" spans="1:9">
      <c r="A854" t="str">
        <f>IF(FAR_POSITION_W_EE_AND_ACCOUNT!A854="","",FAR_POSITION_W_EE_AND_ACCOUNT!Y854)</f>
        <v/>
      </c>
      <c r="B854" s="15">
        <f>FAR_POSITION_W_EE_AND_ACCOUNT!AA854</f>
        <v>0</v>
      </c>
      <c r="C854" s="15">
        <f>FAR_POSITION_W_EE_AND_ACCOUNT!Z854</f>
        <v>0</v>
      </c>
      <c r="D854" s="15">
        <f>FAR_POSITION_W_EE_AND_ACCOUNT!U854</f>
        <v>0</v>
      </c>
      <c r="E854">
        <f>FAR_POSITION_W_EE_AND_ACCOUNT!M854</f>
        <v>0</v>
      </c>
      <c r="F854" t="str">
        <f t="shared" si="52"/>
        <v/>
      </c>
      <c r="G854" s="4" t="str">
        <f t="shared" si="53"/>
        <v/>
      </c>
      <c r="H854" s="4" t="str">
        <f t="shared" si="54"/>
        <v/>
      </c>
      <c r="I854" t="str">
        <f t="shared" si="55"/>
        <v>00</v>
      </c>
    </row>
    <row r="855" spans="1:9">
      <c r="A855" t="str">
        <f>IF(FAR_POSITION_W_EE_AND_ACCOUNT!A855="","",FAR_POSITION_W_EE_AND_ACCOUNT!Y855)</f>
        <v/>
      </c>
      <c r="B855" s="15">
        <f>FAR_POSITION_W_EE_AND_ACCOUNT!AA855</f>
        <v>0</v>
      </c>
      <c r="C855" s="15">
        <f>FAR_POSITION_W_EE_AND_ACCOUNT!Z855</f>
        <v>0</v>
      </c>
      <c r="D855" s="15">
        <f>FAR_POSITION_W_EE_AND_ACCOUNT!U855</f>
        <v>0</v>
      </c>
      <c r="E855">
        <f>FAR_POSITION_W_EE_AND_ACCOUNT!M855</f>
        <v>0</v>
      </c>
      <c r="F855" t="str">
        <f t="shared" si="52"/>
        <v/>
      </c>
      <c r="G855" s="4" t="str">
        <f t="shared" si="53"/>
        <v/>
      </c>
      <c r="H855" s="4" t="str">
        <f t="shared" si="54"/>
        <v/>
      </c>
      <c r="I855" t="str">
        <f t="shared" si="55"/>
        <v>00</v>
      </c>
    </row>
    <row r="856" spans="1:9">
      <c r="A856" t="str">
        <f>IF(FAR_POSITION_W_EE_AND_ACCOUNT!A856="","",FAR_POSITION_W_EE_AND_ACCOUNT!Y856)</f>
        <v/>
      </c>
      <c r="B856" s="15">
        <f>FAR_POSITION_W_EE_AND_ACCOUNT!AA856</f>
        <v>0</v>
      </c>
      <c r="C856" s="15">
        <f>FAR_POSITION_W_EE_AND_ACCOUNT!Z856</f>
        <v>0</v>
      </c>
      <c r="D856" s="15">
        <f>FAR_POSITION_W_EE_AND_ACCOUNT!U856</f>
        <v>0</v>
      </c>
      <c r="E856">
        <f>FAR_POSITION_W_EE_AND_ACCOUNT!M856</f>
        <v>0</v>
      </c>
      <c r="F856" t="str">
        <f t="shared" si="52"/>
        <v/>
      </c>
      <c r="G856" s="4" t="str">
        <f t="shared" si="53"/>
        <v/>
      </c>
      <c r="H856" s="4" t="str">
        <f t="shared" si="54"/>
        <v/>
      </c>
      <c r="I856" t="str">
        <f t="shared" si="55"/>
        <v>00</v>
      </c>
    </row>
    <row r="857" spans="1:9">
      <c r="A857" t="str">
        <f>IF(FAR_POSITION_W_EE_AND_ACCOUNT!A857="","",FAR_POSITION_W_EE_AND_ACCOUNT!Y857)</f>
        <v/>
      </c>
      <c r="B857" s="15">
        <f>FAR_POSITION_W_EE_AND_ACCOUNT!AA857</f>
        <v>0</v>
      </c>
      <c r="C857" s="15">
        <f>FAR_POSITION_W_EE_AND_ACCOUNT!Z857</f>
        <v>0</v>
      </c>
      <c r="D857" s="15">
        <f>FAR_POSITION_W_EE_AND_ACCOUNT!U857</f>
        <v>0</v>
      </c>
      <c r="E857">
        <f>FAR_POSITION_W_EE_AND_ACCOUNT!M857</f>
        <v>0</v>
      </c>
      <c r="F857" t="str">
        <f t="shared" si="52"/>
        <v/>
      </c>
      <c r="G857" s="4" t="str">
        <f t="shared" si="53"/>
        <v/>
      </c>
      <c r="H857" s="4" t="str">
        <f t="shared" si="54"/>
        <v/>
      </c>
      <c r="I857" t="str">
        <f t="shared" si="55"/>
        <v>00</v>
      </c>
    </row>
    <row r="858" spans="1:9">
      <c r="A858" t="str">
        <f>IF(FAR_POSITION_W_EE_AND_ACCOUNT!A858="","",FAR_POSITION_W_EE_AND_ACCOUNT!Y858)</f>
        <v/>
      </c>
      <c r="B858" s="15">
        <f>FAR_POSITION_W_EE_AND_ACCOUNT!AA858</f>
        <v>0</v>
      </c>
      <c r="C858" s="15">
        <f>FAR_POSITION_W_EE_AND_ACCOUNT!Z858</f>
        <v>0</v>
      </c>
      <c r="D858" s="15">
        <f>FAR_POSITION_W_EE_AND_ACCOUNT!U858</f>
        <v>0</v>
      </c>
      <c r="E858">
        <f>FAR_POSITION_W_EE_AND_ACCOUNT!M858</f>
        <v>0</v>
      </c>
      <c r="F858" t="str">
        <f t="shared" si="52"/>
        <v/>
      </c>
      <c r="G858" s="4" t="str">
        <f t="shared" si="53"/>
        <v/>
      </c>
      <c r="H858" s="4" t="str">
        <f t="shared" si="54"/>
        <v/>
      </c>
      <c r="I858" t="str">
        <f t="shared" si="55"/>
        <v>00</v>
      </c>
    </row>
    <row r="859" spans="1:9">
      <c r="A859" t="str">
        <f>IF(FAR_POSITION_W_EE_AND_ACCOUNT!A859="","",FAR_POSITION_W_EE_AND_ACCOUNT!Y859)</f>
        <v/>
      </c>
      <c r="B859" s="15">
        <f>FAR_POSITION_W_EE_AND_ACCOUNT!AA859</f>
        <v>0</v>
      </c>
      <c r="C859" s="15">
        <f>FAR_POSITION_W_EE_AND_ACCOUNT!Z859</f>
        <v>0</v>
      </c>
      <c r="D859" s="15">
        <f>FAR_POSITION_W_EE_AND_ACCOUNT!U859</f>
        <v>0</v>
      </c>
      <c r="E859">
        <f>FAR_POSITION_W_EE_AND_ACCOUNT!M859</f>
        <v>0</v>
      </c>
      <c r="F859" t="str">
        <f t="shared" si="52"/>
        <v/>
      </c>
      <c r="G859" s="4" t="str">
        <f t="shared" si="53"/>
        <v/>
      </c>
      <c r="H859" s="4" t="str">
        <f t="shared" si="54"/>
        <v/>
      </c>
      <c r="I859" t="str">
        <f t="shared" si="55"/>
        <v>00</v>
      </c>
    </row>
    <row r="860" spans="1:9">
      <c r="A860" t="str">
        <f>IF(FAR_POSITION_W_EE_AND_ACCOUNT!A860="","",FAR_POSITION_W_EE_AND_ACCOUNT!Y860)</f>
        <v/>
      </c>
      <c r="B860" s="15">
        <f>FAR_POSITION_W_EE_AND_ACCOUNT!AA860</f>
        <v>0</v>
      </c>
      <c r="C860" s="15">
        <f>FAR_POSITION_W_EE_AND_ACCOUNT!Z860</f>
        <v>0</v>
      </c>
      <c r="D860" s="15">
        <f>FAR_POSITION_W_EE_AND_ACCOUNT!U860</f>
        <v>0</v>
      </c>
      <c r="E860">
        <f>FAR_POSITION_W_EE_AND_ACCOUNT!M860</f>
        <v>0</v>
      </c>
      <c r="F860" t="str">
        <f t="shared" si="52"/>
        <v/>
      </c>
      <c r="G860" s="4" t="str">
        <f t="shared" si="53"/>
        <v/>
      </c>
      <c r="H860" s="4" t="str">
        <f t="shared" si="54"/>
        <v/>
      </c>
      <c r="I860" t="str">
        <f t="shared" si="55"/>
        <v>00</v>
      </c>
    </row>
    <row r="861" spans="1:9">
      <c r="A861" t="str">
        <f>IF(FAR_POSITION_W_EE_AND_ACCOUNT!A861="","",FAR_POSITION_W_EE_AND_ACCOUNT!Y861)</f>
        <v/>
      </c>
      <c r="B861" s="15">
        <f>FAR_POSITION_W_EE_AND_ACCOUNT!AA861</f>
        <v>0</v>
      </c>
      <c r="C861" s="15">
        <f>FAR_POSITION_W_EE_AND_ACCOUNT!Z861</f>
        <v>0</v>
      </c>
      <c r="D861" s="15">
        <f>FAR_POSITION_W_EE_AND_ACCOUNT!U861</f>
        <v>0</v>
      </c>
      <c r="E861">
        <f>FAR_POSITION_W_EE_AND_ACCOUNT!M861</f>
        <v>0</v>
      </c>
      <c r="F861" t="str">
        <f t="shared" si="52"/>
        <v/>
      </c>
      <c r="G861" s="4" t="str">
        <f t="shared" si="53"/>
        <v/>
      </c>
      <c r="H861" s="4" t="str">
        <f t="shared" si="54"/>
        <v/>
      </c>
      <c r="I861" t="str">
        <f t="shared" si="55"/>
        <v>00</v>
      </c>
    </row>
    <row r="862" spans="1:9">
      <c r="A862" t="str">
        <f>IF(FAR_POSITION_W_EE_AND_ACCOUNT!A862="","",FAR_POSITION_W_EE_AND_ACCOUNT!Y862)</f>
        <v/>
      </c>
      <c r="B862" s="15">
        <f>FAR_POSITION_W_EE_AND_ACCOUNT!AA862</f>
        <v>0</v>
      </c>
      <c r="C862" s="15">
        <f>FAR_POSITION_W_EE_AND_ACCOUNT!Z862</f>
        <v>0</v>
      </c>
      <c r="D862" s="15">
        <f>FAR_POSITION_W_EE_AND_ACCOUNT!U862</f>
        <v>0</v>
      </c>
      <c r="E862">
        <f>FAR_POSITION_W_EE_AND_ACCOUNT!M862</f>
        <v>0</v>
      </c>
      <c r="F862" t="str">
        <f t="shared" si="52"/>
        <v/>
      </c>
      <c r="G862" s="4" t="str">
        <f t="shared" si="53"/>
        <v/>
      </c>
      <c r="H862" s="4" t="str">
        <f t="shared" si="54"/>
        <v/>
      </c>
      <c r="I862" t="str">
        <f t="shared" si="55"/>
        <v>00</v>
      </c>
    </row>
    <row r="863" spans="1:9">
      <c r="A863" t="str">
        <f>IF(FAR_POSITION_W_EE_AND_ACCOUNT!A863="","",FAR_POSITION_W_EE_AND_ACCOUNT!Y863)</f>
        <v/>
      </c>
      <c r="B863" s="15">
        <f>FAR_POSITION_W_EE_AND_ACCOUNT!AA863</f>
        <v>0</v>
      </c>
      <c r="C863" s="15">
        <f>FAR_POSITION_W_EE_AND_ACCOUNT!Z863</f>
        <v>0</v>
      </c>
      <c r="D863" s="15">
        <f>FAR_POSITION_W_EE_AND_ACCOUNT!U863</f>
        <v>0</v>
      </c>
      <c r="E863">
        <f>FAR_POSITION_W_EE_AND_ACCOUNT!M863</f>
        <v>0</v>
      </c>
      <c r="F863" t="str">
        <f t="shared" si="52"/>
        <v/>
      </c>
      <c r="G863" s="4" t="str">
        <f t="shared" si="53"/>
        <v/>
      </c>
      <c r="H863" s="4" t="str">
        <f t="shared" si="54"/>
        <v/>
      </c>
      <c r="I863" t="str">
        <f t="shared" si="55"/>
        <v>00</v>
      </c>
    </row>
    <row r="864" spans="1:9">
      <c r="A864" t="str">
        <f>IF(FAR_POSITION_W_EE_AND_ACCOUNT!A864="","",FAR_POSITION_W_EE_AND_ACCOUNT!Y864)</f>
        <v/>
      </c>
      <c r="B864" s="15">
        <f>FAR_POSITION_W_EE_AND_ACCOUNT!AA864</f>
        <v>0</v>
      </c>
      <c r="C864" s="15">
        <f>FAR_POSITION_W_EE_AND_ACCOUNT!Z864</f>
        <v>0</v>
      </c>
      <c r="D864" s="15">
        <f>FAR_POSITION_W_EE_AND_ACCOUNT!U864</f>
        <v>0</v>
      </c>
      <c r="E864">
        <f>FAR_POSITION_W_EE_AND_ACCOUNT!M864</f>
        <v>0</v>
      </c>
      <c r="F864" t="str">
        <f t="shared" si="52"/>
        <v/>
      </c>
      <c r="G864" s="4" t="str">
        <f t="shared" si="53"/>
        <v/>
      </c>
      <c r="H864" s="4" t="str">
        <f t="shared" si="54"/>
        <v/>
      </c>
      <c r="I864" t="str">
        <f t="shared" si="55"/>
        <v>00</v>
      </c>
    </row>
    <row r="865" spans="1:9">
      <c r="A865" t="str">
        <f>IF(FAR_POSITION_W_EE_AND_ACCOUNT!A865="","",FAR_POSITION_W_EE_AND_ACCOUNT!Y865)</f>
        <v/>
      </c>
      <c r="B865" s="15">
        <f>FAR_POSITION_W_EE_AND_ACCOUNT!AA865</f>
        <v>0</v>
      </c>
      <c r="C865" s="15">
        <f>FAR_POSITION_W_EE_AND_ACCOUNT!Z865</f>
        <v>0</v>
      </c>
      <c r="D865" s="15">
        <f>FAR_POSITION_W_EE_AND_ACCOUNT!U865</f>
        <v>0</v>
      </c>
      <c r="E865">
        <f>FAR_POSITION_W_EE_AND_ACCOUNT!M865</f>
        <v>0</v>
      </c>
      <c r="F865" t="str">
        <f t="shared" si="52"/>
        <v/>
      </c>
      <c r="G865" s="4" t="str">
        <f t="shared" si="53"/>
        <v/>
      </c>
      <c r="H865" s="4" t="str">
        <f t="shared" si="54"/>
        <v/>
      </c>
      <c r="I865" t="str">
        <f t="shared" si="55"/>
        <v>00</v>
      </c>
    </row>
    <row r="866" spans="1:9">
      <c r="A866" t="str">
        <f>IF(FAR_POSITION_W_EE_AND_ACCOUNT!A866="","",FAR_POSITION_W_EE_AND_ACCOUNT!Y866)</f>
        <v/>
      </c>
      <c r="B866" s="15">
        <f>FAR_POSITION_W_EE_AND_ACCOUNT!AA866</f>
        <v>0</v>
      </c>
      <c r="C866" s="15">
        <f>FAR_POSITION_W_EE_AND_ACCOUNT!Z866</f>
        <v>0</v>
      </c>
      <c r="D866" s="15">
        <f>FAR_POSITION_W_EE_AND_ACCOUNT!U866</f>
        <v>0</v>
      </c>
      <c r="E866">
        <f>FAR_POSITION_W_EE_AND_ACCOUNT!M866</f>
        <v>0</v>
      </c>
      <c r="F866" t="str">
        <f t="shared" si="52"/>
        <v/>
      </c>
      <c r="G866" s="4" t="str">
        <f t="shared" si="53"/>
        <v/>
      </c>
      <c r="H866" s="4" t="str">
        <f t="shared" si="54"/>
        <v/>
      </c>
      <c r="I866" t="str">
        <f t="shared" si="55"/>
        <v>00</v>
      </c>
    </row>
    <row r="867" spans="1:9">
      <c r="A867" t="str">
        <f>IF(FAR_POSITION_W_EE_AND_ACCOUNT!A867="","",FAR_POSITION_W_EE_AND_ACCOUNT!Y867)</f>
        <v/>
      </c>
      <c r="B867" s="15">
        <f>FAR_POSITION_W_EE_AND_ACCOUNT!AA867</f>
        <v>0</v>
      </c>
      <c r="C867" s="15">
        <f>FAR_POSITION_W_EE_AND_ACCOUNT!Z867</f>
        <v>0</v>
      </c>
      <c r="D867" s="15">
        <f>FAR_POSITION_W_EE_AND_ACCOUNT!U867</f>
        <v>0</v>
      </c>
      <c r="E867">
        <f>FAR_POSITION_W_EE_AND_ACCOUNT!M867</f>
        <v>0</v>
      </c>
      <c r="F867" t="str">
        <f t="shared" si="52"/>
        <v/>
      </c>
      <c r="G867" s="4" t="str">
        <f t="shared" si="53"/>
        <v/>
      </c>
      <c r="H867" s="4" t="str">
        <f t="shared" si="54"/>
        <v/>
      </c>
      <c r="I867" t="str">
        <f t="shared" si="55"/>
        <v>00</v>
      </c>
    </row>
    <row r="868" spans="1:9">
      <c r="A868" t="str">
        <f>IF(FAR_POSITION_W_EE_AND_ACCOUNT!A868="","",FAR_POSITION_W_EE_AND_ACCOUNT!Y868)</f>
        <v/>
      </c>
      <c r="B868" s="15">
        <f>FAR_POSITION_W_EE_AND_ACCOUNT!AA868</f>
        <v>0</v>
      </c>
      <c r="C868" s="15">
        <f>FAR_POSITION_W_EE_AND_ACCOUNT!Z868</f>
        <v>0</v>
      </c>
      <c r="D868" s="15">
        <f>FAR_POSITION_W_EE_AND_ACCOUNT!U868</f>
        <v>0</v>
      </c>
      <c r="E868">
        <f>FAR_POSITION_W_EE_AND_ACCOUNT!M868</f>
        <v>0</v>
      </c>
      <c r="F868" t="str">
        <f t="shared" si="52"/>
        <v/>
      </c>
      <c r="G868" s="4" t="str">
        <f t="shared" si="53"/>
        <v/>
      </c>
      <c r="H868" s="4" t="str">
        <f t="shared" si="54"/>
        <v/>
      </c>
      <c r="I868" t="str">
        <f t="shared" si="55"/>
        <v>00</v>
      </c>
    </row>
    <row r="869" spans="1:9">
      <c r="A869" t="str">
        <f>IF(FAR_POSITION_W_EE_AND_ACCOUNT!A869="","",FAR_POSITION_W_EE_AND_ACCOUNT!Y869)</f>
        <v/>
      </c>
      <c r="B869" s="15">
        <f>FAR_POSITION_W_EE_AND_ACCOUNT!AA869</f>
        <v>0</v>
      </c>
      <c r="C869" s="15">
        <f>FAR_POSITION_W_EE_AND_ACCOUNT!Z869</f>
        <v>0</v>
      </c>
      <c r="D869" s="15">
        <f>FAR_POSITION_W_EE_AND_ACCOUNT!U869</f>
        <v>0</v>
      </c>
      <c r="E869">
        <f>FAR_POSITION_W_EE_AND_ACCOUNT!M869</f>
        <v>0</v>
      </c>
      <c r="F869" t="str">
        <f t="shared" si="52"/>
        <v/>
      </c>
      <c r="G869" s="4" t="str">
        <f t="shared" si="53"/>
        <v/>
      </c>
      <c r="H869" s="4" t="str">
        <f t="shared" si="54"/>
        <v/>
      </c>
      <c r="I869" t="str">
        <f t="shared" si="55"/>
        <v>00</v>
      </c>
    </row>
    <row r="870" spans="1:9">
      <c r="A870" t="str">
        <f>IF(FAR_POSITION_W_EE_AND_ACCOUNT!A870="","",FAR_POSITION_W_EE_AND_ACCOUNT!Y870)</f>
        <v/>
      </c>
      <c r="B870" s="15">
        <f>FAR_POSITION_W_EE_AND_ACCOUNT!AA870</f>
        <v>0</v>
      </c>
      <c r="C870" s="15">
        <f>FAR_POSITION_W_EE_AND_ACCOUNT!Z870</f>
        <v>0</v>
      </c>
      <c r="D870" s="15">
        <f>FAR_POSITION_W_EE_AND_ACCOUNT!U870</f>
        <v>0</v>
      </c>
      <c r="E870">
        <f>FAR_POSITION_W_EE_AND_ACCOUNT!M870</f>
        <v>0</v>
      </c>
      <c r="F870" t="str">
        <f t="shared" si="52"/>
        <v/>
      </c>
      <c r="G870" s="4" t="str">
        <f t="shared" si="53"/>
        <v/>
      </c>
      <c r="H870" s="4" t="str">
        <f t="shared" si="54"/>
        <v/>
      </c>
      <c r="I870" t="str">
        <f t="shared" si="55"/>
        <v>00</v>
      </c>
    </row>
    <row r="871" spans="1:9">
      <c r="A871" t="str">
        <f>IF(FAR_POSITION_W_EE_AND_ACCOUNT!A871="","",FAR_POSITION_W_EE_AND_ACCOUNT!Y871)</f>
        <v/>
      </c>
      <c r="B871" s="15">
        <f>FAR_POSITION_W_EE_AND_ACCOUNT!AA871</f>
        <v>0</v>
      </c>
      <c r="C871" s="15">
        <f>FAR_POSITION_W_EE_AND_ACCOUNT!Z871</f>
        <v>0</v>
      </c>
      <c r="D871" s="15">
        <f>FAR_POSITION_W_EE_AND_ACCOUNT!U871</f>
        <v>0</v>
      </c>
      <c r="E871">
        <f>FAR_POSITION_W_EE_AND_ACCOUNT!M871</f>
        <v>0</v>
      </c>
      <c r="F871" t="str">
        <f t="shared" si="52"/>
        <v/>
      </c>
      <c r="G871" s="4" t="str">
        <f t="shared" si="53"/>
        <v/>
      </c>
      <c r="H871" s="4" t="str">
        <f t="shared" si="54"/>
        <v/>
      </c>
      <c r="I871" t="str">
        <f t="shared" si="55"/>
        <v>00</v>
      </c>
    </row>
    <row r="872" spans="1:9">
      <c r="A872" t="str">
        <f>IF(FAR_POSITION_W_EE_AND_ACCOUNT!A872="","",FAR_POSITION_W_EE_AND_ACCOUNT!Y872)</f>
        <v/>
      </c>
      <c r="B872" s="15">
        <f>FAR_POSITION_W_EE_AND_ACCOUNT!AA872</f>
        <v>0</v>
      </c>
      <c r="C872" s="15">
        <f>FAR_POSITION_W_EE_AND_ACCOUNT!Z872</f>
        <v>0</v>
      </c>
      <c r="D872" s="15">
        <f>FAR_POSITION_W_EE_AND_ACCOUNT!U872</f>
        <v>0</v>
      </c>
      <c r="E872">
        <f>FAR_POSITION_W_EE_AND_ACCOUNT!M872</f>
        <v>0</v>
      </c>
      <c r="F872" t="str">
        <f t="shared" si="52"/>
        <v/>
      </c>
      <c r="G872" s="4" t="str">
        <f t="shared" si="53"/>
        <v/>
      </c>
      <c r="H872" s="4" t="str">
        <f t="shared" si="54"/>
        <v/>
      </c>
      <c r="I872" t="str">
        <f t="shared" si="55"/>
        <v>00</v>
      </c>
    </row>
    <row r="873" spans="1:9">
      <c r="A873" t="str">
        <f>IF(FAR_POSITION_W_EE_AND_ACCOUNT!A873="","",FAR_POSITION_W_EE_AND_ACCOUNT!Y873)</f>
        <v/>
      </c>
      <c r="B873" s="15">
        <f>FAR_POSITION_W_EE_AND_ACCOUNT!AA873</f>
        <v>0</v>
      </c>
      <c r="C873" s="15">
        <f>FAR_POSITION_W_EE_AND_ACCOUNT!Z873</f>
        <v>0</v>
      </c>
      <c r="D873" s="15">
        <f>FAR_POSITION_W_EE_AND_ACCOUNT!U873</f>
        <v>0</v>
      </c>
      <c r="E873">
        <f>FAR_POSITION_W_EE_AND_ACCOUNT!M873</f>
        <v>0</v>
      </c>
      <c r="F873" t="str">
        <f t="shared" si="52"/>
        <v/>
      </c>
      <c r="G873" s="4" t="str">
        <f t="shared" si="53"/>
        <v/>
      </c>
      <c r="H873" s="4" t="str">
        <f t="shared" si="54"/>
        <v/>
      </c>
      <c r="I873" t="str">
        <f t="shared" si="55"/>
        <v>00</v>
      </c>
    </row>
    <row r="874" spans="1:9">
      <c r="A874" t="str">
        <f>IF(FAR_POSITION_W_EE_AND_ACCOUNT!A874="","",FAR_POSITION_W_EE_AND_ACCOUNT!Y874)</f>
        <v/>
      </c>
      <c r="B874" s="15">
        <f>FAR_POSITION_W_EE_AND_ACCOUNT!AA874</f>
        <v>0</v>
      </c>
      <c r="C874" s="15">
        <f>FAR_POSITION_W_EE_AND_ACCOUNT!Z874</f>
        <v>0</v>
      </c>
      <c r="D874" s="15">
        <f>FAR_POSITION_W_EE_AND_ACCOUNT!U874</f>
        <v>0</v>
      </c>
      <c r="E874">
        <f>FAR_POSITION_W_EE_AND_ACCOUNT!M874</f>
        <v>0</v>
      </c>
      <c r="F874" t="str">
        <f t="shared" si="52"/>
        <v/>
      </c>
      <c r="G874" s="4" t="str">
        <f t="shared" si="53"/>
        <v/>
      </c>
      <c r="H874" s="4" t="str">
        <f t="shared" si="54"/>
        <v/>
      </c>
      <c r="I874" t="str">
        <f t="shared" si="55"/>
        <v>00</v>
      </c>
    </row>
    <row r="875" spans="1:9">
      <c r="A875" t="str">
        <f>IF(FAR_POSITION_W_EE_AND_ACCOUNT!A875="","",FAR_POSITION_W_EE_AND_ACCOUNT!Y875)</f>
        <v/>
      </c>
      <c r="B875" s="15">
        <f>FAR_POSITION_W_EE_AND_ACCOUNT!AA875</f>
        <v>0</v>
      </c>
      <c r="C875" s="15">
        <f>FAR_POSITION_W_EE_AND_ACCOUNT!Z875</f>
        <v>0</v>
      </c>
      <c r="D875" s="15">
        <f>FAR_POSITION_W_EE_AND_ACCOUNT!U875</f>
        <v>0</v>
      </c>
      <c r="E875">
        <f>FAR_POSITION_W_EE_AND_ACCOUNT!M875</f>
        <v>0</v>
      </c>
      <c r="F875" t="str">
        <f t="shared" si="52"/>
        <v/>
      </c>
      <c r="G875" s="4" t="str">
        <f t="shared" si="53"/>
        <v/>
      </c>
      <c r="H875" s="4" t="str">
        <f t="shared" si="54"/>
        <v/>
      </c>
      <c r="I875" t="str">
        <f t="shared" si="55"/>
        <v>00</v>
      </c>
    </row>
    <row r="876" spans="1:9">
      <c r="A876" t="str">
        <f>IF(FAR_POSITION_W_EE_AND_ACCOUNT!A876="","",FAR_POSITION_W_EE_AND_ACCOUNT!Y876)</f>
        <v/>
      </c>
      <c r="B876" s="15">
        <f>FAR_POSITION_W_EE_AND_ACCOUNT!AA876</f>
        <v>0</v>
      </c>
      <c r="C876" s="15">
        <f>FAR_POSITION_W_EE_AND_ACCOUNT!Z876</f>
        <v>0</v>
      </c>
      <c r="D876" s="15">
        <f>FAR_POSITION_W_EE_AND_ACCOUNT!U876</f>
        <v>0</v>
      </c>
      <c r="E876">
        <f>FAR_POSITION_W_EE_AND_ACCOUNT!M876</f>
        <v>0</v>
      </c>
      <c r="F876" t="str">
        <f t="shared" si="52"/>
        <v/>
      </c>
      <c r="G876" s="4" t="str">
        <f t="shared" si="53"/>
        <v/>
      </c>
      <c r="H876" s="4" t="str">
        <f t="shared" si="54"/>
        <v/>
      </c>
      <c r="I876" t="str">
        <f t="shared" si="55"/>
        <v>00</v>
      </c>
    </row>
    <row r="877" spans="1:9">
      <c r="A877" t="str">
        <f>IF(FAR_POSITION_W_EE_AND_ACCOUNT!A877="","",FAR_POSITION_W_EE_AND_ACCOUNT!Y877)</f>
        <v/>
      </c>
      <c r="B877" s="15">
        <f>FAR_POSITION_W_EE_AND_ACCOUNT!AA877</f>
        <v>0</v>
      </c>
      <c r="C877" s="15">
        <f>FAR_POSITION_W_EE_AND_ACCOUNT!Z877</f>
        <v>0</v>
      </c>
      <c r="D877" s="15">
        <f>FAR_POSITION_W_EE_AND_ACCOUNT!U877</f>
        <v>0</v>
      </c>
      <c r="E877">
        <f>FAR_POSITION_W_EE_AND_ACCOUNT!M877</f>
        <v>0</v>
      </c>
      <c r="F877" t="str">
        <f t="shared" si="52"/>
        <v/>
      </c>
      <c r="G877" s="4" t="str">
        <f t="shared" si="53"/>
        <v/>
      </c>
      <c r="H877" s="4" t="str">
        <f t="shared" si="54"/>
        <v/>
      </c>
      <c r="I877" t="str">
        <f t="shared" si="55"/>
        <v>00</v>
      </c>
    </row>
    <row r="878" spans="1:9">
      <c r="A878" t="str">
        <f>IF(FAR_POSITION_W_EE_AND_ACCOUNT!A878="","",FAR_POSITION_W_EE_AND_ACCOUNT!Y878)</f>
        <v/>
      </c>
      <c r="B878" s="15">
        <f>FAR_POSITION_W_EE_AND_ACCOUNT!AA878</f>
        <v>0</v>
      </c>
      <c r="C878" s="15">
        <f>FAR_POSITION_W_EE_AND_ACCOUNT!Z878</f>
        <v>0</v>
      </c>
      <c r="D878" s="15">
        <f>FAR_POSITION_W_EE_AND_ACCOUNT!U878</f>
        <v>0</v>
      </c>
      <c r="E878">
        <f>FAR_POSITION_W_EE_AND_ACCOUNT!M878</f>
        <v>0</v>
      </c>
      <c r="F878" t="str">
        <f t="shared" si="52"/>
        <v/>
      </c>
      <c r="G878" s="4" t="str">
        <f t="shared" si="53"/>
        <v/>
      </c>
      <c r="H878" s="4" t="str">
        <f t="shared" si="54"/>
        <v/>
      </c>
      <c r="I878" t="str">
        <f t="shared" si="55"/>
        <v>00</v>
      </c>
    </row>
    <row r="879" spans="1:9">
      <c r="A879" t="str">
        <f>IF(FAR_POSITION_W_EE_AND_ACCOUNT!A879="","",FAR_POSITION_W_EE_AND_ACCOUNT!Y879)</f>
        <v/>
      </c>
      <c r="B879" s="15">
        <f>FAR_POSITION_W_EE_AND_ACCOUNT!AA879</f>
        <v>0</v>
      </c>
      <c r="C879" s="15">
        <f>FAR_POSITION_W_EE_AND_ACCOUNT!Z879</f>
        <v>0</v>
      </c>
      <c r="D879" s="15">
        <f>FAR_POSITION_W_EE_AND_ACCOUNT!U879</f>
        <v>0</v>
      </c>
      <c r="E879">
        <f>FAR_POSITION_W_EE_AND_ACCOUNT!M879</f>
        <v>0</v>
      </c>
      <c r="F879" t="str">
        <f t="shared" si="52"/>
        <v/>
      </c>
      <c r="G879" s="4" t="str">
        <f t="shared" si="53"/>
        <v/>
      </c>
      <c r="H879" s="4" t="str">
        <f t="shared" si="54"/>
        <v/>
      </c>
      <c r="I879" t="str">
        <f t="shared" si="55"/>
        <v>00</v>
      </c>
    </row>
    <row r="880" spans="1:9">
      <c r="A880" t="str">
        <f>IF(FAR_POSITION_W_EE_AND_ACCOUNT!A880="","",FAR_POSITION_W_EE_AND_ACCOUNT!Y880)</f>
        <v/>
      </c>
      <c r="B880" s="15">
        <f>FAR_POSITION_W_EE_AND_ACCOUNT!AA880</f>
        <v>0</v>
      </c>
      <c r="C880" s="15">
        <f>FAR_POSITION_W_EE_AND_ACCOUNT!Z880</f>
        <v>0</v>
      </c>
      <c r="D880" s="15">
        <f>FAR_POSITION_W_EE_AND_ACCOUNT!U880</f>
        <v>0</v>
      </c>
      <c r="E880">
        <f>FAR_POSITION_W_EE_AND_ACCOUNT!M880</f>
        <v>0</v>
      </c>
      <c r="F880" t="str">
        <f t="shared" si="52"/>
        <v/>
      </c>
      <c r="G880" s="4" t="str">
        <f t="shared" si="53"/>
        <v/>
      </c>
      <c r="H880" s="4" t="str">
        <f t="shared" si="54"/>
        <v/>
      </c>
      <c r="I880" t="str">
        <f t="shared" si="55"/>
        <v>00</v>
      </c>
    </row>
    <row r="881" spans="1:9">
      <c r="A881" t="str">
        <f>IF(FAR_POSITION_W_EE_AND_ACCOUNT!A881="","",FAR_POSITION_W_EE_AND_ACCOUNT!Y881)</f>
        <v/>
      </c>
      <c r="B881" s="15">
        <f>FAR_POSITION_W_EE_AND_ACCOUNT!AA881</f>
        <v>0</v>
      </c>
      <c r="C881" s="15">
        <f>FAR_POSITION_W_EE_AND_ACCOUNT!Z881</f>
        <v>0</v>
      </c>
      <c r="D881" s="15">
        <f>FAR_POSITION_W_EE_AND_ACCOUNT!U881</f>
        <v>0</v>
      </c>
      <c r="E881">
        <f>FAR_POSITION_W_EE_AND_ACCOUNT!M881</f>
        <v>0</v>
      </c>
      <c r="F881" t="str">
        <f t="shared" si="52"/>
        <v/>
      </c>
      <c r="G881" s="4" t="str">
        <f t="shared" si="53"/>
        <v/>
      </c>
      <c r="H881" s="4" t="str">
        <f t="shared" si="54"/>
        <v/>
      </c>
      <c r="I881" t="str">
        <f t="shared" si="55"/>
        <v>00</v>
      </c>
    </row>
    <row r="882" spans="1:9">
      <c r="A882" t="str">
        <f>IF(FAR_POSITION_W_EE_AND_ACCOUNT!A882="","",FAR_POSITION_W_EE_AND_ACCOUNT!Y882)</f>
        <v/>
      </c>
      <c r="B882" s="15">
        <f>FAR_POSITION_W_EE_AND_ACCOUNT!AA882</f>
        <v>0</v>
      </c>
      <c r="C882" s="15">
        <f>FAR_POSITION_W_EE_AND_ACCOUNT!Z882</f>
        <v>0</v>
      </c>
      <c r="D882" s="15">
        <f>FAR_POSITION_W_EE_AND_ACCOUNT!U882</f>
        <v>0</v>
      </c>
      <c r="E882">
        <f>FAR_POSITION_W_EE_AND_ACCOUNT!M882</f>
        <v>0</v>
      </c>
      <c r="F882" t="str">
        <f t="shared" si="52"/>
        <v/>
      </c>
      <c r="G882" s="4" t="str">
        <f t="shared" si="53"/>
        <v/>
      </c>
      <c r="H882" s="4" t="str">
        <f t="shared" si="54"/>
        <v/>
      </c>
      <c r="I882" t="str">
        <f t="shared" si="55"/>
        <v>00</v>
      </c>
    </row>
    <row r="883" spans="1:9">
      <c r="A883" t="str">
        <f>IF(FAR_POSITION_W_EE_AND_ACCOUNT!A883="","",FAR_POSITION_W_EE_AND_ACCOUNT!Y883)</f>
        <v/>
      </c>
      <c r="B883" s="15">
        <f>FAR_POSITION_W_EE_AND_ACCOUNT!AA883</f>
        <v>0</v>
      </c>
      <c r="C883" s="15">
        <f>FAR_POSITION_W_EE_AND_ACCOUNT!Z883</f>
        <v>0</v>
      </c>
      <c r="D883" s="15">
        <f>FAR_POSITION_W_EE_AND_ACCOUNT!U883</f>
        <v>0</v>
      </c>
      <c r="E883">
        <f>FAR_POSITION_W_EE_AND_ACCOUNT!M883</f>
        <v>0</v>
      </c>
      <c r="F883" t="str">
        <f t="shared" si="52"/>
        <v/>
      </c>
      <c r="G883" s="4" t="str">
        <f t="shared" si="53"/>
        <v/>
      </c>
      <c r="H883" s="4" t="str">
        <f t="shared" si="54"/>
        <v/>
      </c>
      <c r="I883" t="str">
        <f t="shared" si="55"/>
        <v>00</v>
      </c>
    </row>
    <row r="884" spans="1:9">
      <c r="A884" t="str">
        <f>IF(FAR_POSITION_W_EE_AND_ACCOUNT!A884="","",FAR_POSITION_W_EE_AND_ACCOUNT!Y884)</f>
        <v/>
      </c>
      <c r="B884" s="15">
        <f>FAR_POSITION_W_EE_AND_ACCOUNT!AA884</f>
        <v>0</v>
      </c>
      <c r="C884" s="15">
        <f>FAR_POSITION_W_EE_AND_ACCOUNT!Z884</f>
        <v>0</v>
      </c>
      <c r="D884" s="15">
        <f>FAR_POSITION_W_EE_AND_ACCOUNT!U884</f>
        <v>0</v>
      </c>
      <c r="E884">
        <f>FAR_POSITION_W_EE_AND_ACCOUNT!M884</f>
        <v>0</v>
      </c>
      <c r="F884" t="str">
        <f t="shared" si="52"/>
        <v/>
      </c>
      <c r="G884" s="4" t="str">
        <f t="shared" si="53"/>
        <v/>
      </c>
      <c r="H884" s="4" t="str">
        <f t="shared" si="54"/>
        <v/>
      </c>
      <c r="I884" t="str">
        <f t="shared" si="55"/>
        <v>00</v>
      </c>
    </row>
    <row r="885" spans="1:9">
      <c r="A885" t="str">
        <f>IF(FAR_POSITION_W_EE_AND_ACCOUNT!A885="","",FAR_POSITION_W_EE_AND_ACCOUNT!Y885)</f>
        <v/>
      </c>
      <c r="B885" s="15">
        <f>FAR_POSITION_W_EE_AND_ACCOUNT!AA885</f>
        <v>0</v>
      </c>
      <c r="C885" s="15">
        <f>FAR_POSITION_W_EE_AND_ACCOUNT!Z885</f>
        <v>0</v>
      </c>
      <c r="D885" s="15">
        <f>FAR_POSITION_W_EE_AND_ACCOUNT!U885</f>
        <v>0</v>
      </c>
      <c r="E885">
        <f>FAR_POSITION_W_EE_AND_ACCOUNT!M885</f>
        <v>0</v>
      </c>
      <c r="F885" t="str">
        <f t="shared" si="52"/>
        <v/>
      </c>
      <c r="G885" s="4" t="str">
        <f t="shared" si="53"/>
        <v/>
      </c>
      <c r="H885" s="4" t="str">
        <f t="shared" si="54"/>
        <v/>
      </c>
      <c r="I885" t="str">
        <f t="shared" si="55"/>
        <v>00</v>
      </c>
    </row>
    <row r="886" spans="1:9">
      <c r="A886" t="str">
        <f>IF(FAR_POSITION_W_EE_AND_ACCOUNT!A886="","",FAR_POSITION_W_EE_AND_ACCOUNT!Y886)</f>
        <v/>
      </c>
      <c r="B886" s="15">
        <f>FAR_POSITION_W_EE_AND_ACCOUNT!AA886</f>
        <v>0</v>
      </c>
      <c r="C886" s="15">
        <f>FAR_POSITION_W_EE_AND_ACCOUNT!Z886</f>
        <v>0</v>
      </c>
      <c r="D886" s="15">
        <f>FAR_POSITION_W_EE_AND_ACCOUNT!U886</f>
        <v>0</v>
      </c>
      <c r="E886">
        <f>FAR_POSITION_W_EE_AND_ACCOUNT!M886</f>
        <v>0</v>
      </c>
      <c r="F886" t="str">
        <f t="shared" si="52"/>
        <v/>
      </c>
      <c r="G886" s="4" t="str">
        <f t="shared" si="53"/>
        <v/>
      </c>
      <c r="H886" s="4" t="str">
        <f t="shared" si="54"/>
        <v/>
      </c>
      <c r="I886" t="str">
        <f t="shared" si="55"/>
        <v>00</v>
      </c>
    </row>
    <row r="887" spans="1:9">
      <c r="A887" t="str">
        <f>IF(FAR_POSITION_W_EE_AND_ACCOUNT!A887="","",FAR_POSITION_W_EE_AND_ACCOUNT!Y887)</f>
        <v/>
      </c>
      <c r="B887" s="15">
        <f>FAR_POSITION_W_EE_AND_ACCOUNT!AA887</f>
        <v>0</v>
      </c>
      <c r="C887" s="15">
        <f>FAR_POSITION_W_EE_AND_ACCOUNT!Z887</f>
        <v>0</v>
      </c>
      <c r="D887" s="15">
        <f>FAR_POSITION_W_EE_AND_ACCOUNT!U887</f>
        <v>0</v>
      </c>
      <c r="E887">
        <f>FAR_POSITION_W_EE_AND_ACCOUNT!M887</f>
        <v>0</v>
      </c>
      <c r="F887" t="str">
        <f t="shared" si="52"/>
        <v/>
      </c>
      <c r="G887" s="4" t="str">
        <f t="shared" si="53"/>
        <v/>
      </c>
      <c r="H887" s="4" t="str">
        <f t="shared" si="54"/>
        <v/>
      </c>
      <c r="I887" t="str">
        <f t="shared" si="55"/>
        <v>00</v>
      </c>
    </row>
    <row r="888" spans="1:9">
      <c r="A888" t="str">
        <f>IF(FAR_POSITION_W_EE_AND_ACCOUNT!A888="","",FAR_POSITION_W_EE_AND_ACCOUNT!Y888)</f>
        <v/>
      </c>
      <c r="B888" s="15">
        <f>FAR_POSITION_W_EE_AND_ACCOUNT!AA888</f>
        <v>0</v>
      </c>
      <c r="C888" s="15">
        <f>FAR_POSITION_W_EE_AND_ACCOUNT!Z888</f>
        <v>0</v>
      </c>
      <c r="D888" s="15">
        <f>FAR_POSITION_W_EE_AND_ACCOUNT!U888</f>
        <v>0</v>
      </c>
      <c r="E888">
        <f>FAR_POSITION_W_EE_AND_ACCOUNT!M888</f>
        <v>0</v>
      </c>
      <c r="F888" t="str">
        <f t="shared" si="52"/>
        <v/>
      </c>
      <c r="G888" s="4" t="str">
        <f t="shared" si="53"/>
        <v/>
      </c>
      <c r="H888" s="4" t="str">
        <f t="shared" si="54"/>
        <v/>
      </c>
      <c r="I888" t="str">
        <f t="shared" si="55"/>
        <v>00</v>
      </c>
    </row>
    <row r="889" spans="1:9">
      <c r="A889" t="str">
        <f>IF(FAR_POSITION_W_EE_AND_ACCOUNT!A889="","",FAR_POSITION_W_EE_AND_ACCOUNT!Y889)</f>
        <v/>
      </c>
      <c r="B889" s="15">
        <f>FAR_POSITION_W_EE_AND_ACCOUNT!AA889</f>
        <v>0</v>
      </c>
      <c r="C889" s="15">
        <f>FAR_POSITION_W_EE_AND_ACCOUNT!Z889</f>
        <v>0</v>
      </c>
      <c r="D889" s="15">
        <f>FAR_POSITION_W_EE_AND_ACCOUNT!U889</f>
        <v>0</v>
      </c>
      <c r="E889">
        <f>FAR_POSITION_W_EE_AND_ACCOUNT!M889</f>
        <v>0</v>
      </c>
      <c r="F889" t="str">
        <f t="shared" si="52"/>
        <v/>
      </c>
      <c r="G889" s="4" t="str">
        <f t="shared" si="53"/>
        <v/>
      </c>
      <c r="H889" s="4" t="str">
        <f t="shared" si="54"/>
        <v/>
      </c>
      <c r="I889" t="str">
        <f t="shared" si="55"/>
        <v>00</v>
      </c>
    </row>
    <row r="890" spans="1:9">
      <c r="A890" t="str">
        <f>IF(FAR_POSITION_W_EE_AND_ACCOUNT!A890="","",FAR_POSITION_W_EE_AND_ACCOUNT!Y890)</f>
        <v/>
      </c>
      <c r="B890" s="15">
        <f>FAR_POSITION_W_EE_AND_ACCOUNT!AA890</f>
        <v>0</v>
      </c>
      <c r="C890" s="15">
        <f>FAR_POSITION_W_EE_AND_ACCOUNT!Z890</f>
        <v>0</v>
      </c>
      <c r="D890" s="15">
        <f>FAR_POSITION_W_EE_AND_ACCOUNT!U890</f>
        <v>0</v>
      </c>
      <c r="E890">
        <f>FAR_POSITION_W_EE_AND_ACCOUNT!M890</f>
        <v>0</v>
      </c>
      <c r="F890" t="str">
        <f t="shared" si="52"/>
        <v/>
      </c>
      <c r="G890" s="4" t="str">
        <f t="shared" si="53"/>
        <v/>
      </c>
      <c r="H890" s="4" t="str">
        <f t="shared" si="54"/>
        <v/>
      </c>
      <c r="I890" t="str">
        <f t="shared" si="55"/>
        <v>00</v>
      </c>
    </row>
    <row r="891" spans="1:9">
      <c r="A891" t="str">
        <f>IF(FAR_POSITION_W_EE_AND_ACCOUNT!A891="","",FAR_POSITION_W_EE_AND_ACCOUNT!Y891)</f>
        <v/>
      </c>
      <c r="B891" s="15">
        <f>FAR_POSITION_W_EE_AND_ACCOUNT!AA891</f>
        <v>0</v>
      </c>
      <c r="C891" s="15">
        <f>FAR_POSITION_W_EE_AND_ACCOUNT!Z891</f>
        <v>0</v>
      </c>
      <c r="D891" s="15">
        <f>FAR_POSITION_W_EE_AND_ACCOUNT!U891</f>
        <v>0</v>
      </c>
      <c r="E891">
        <f>FAR_POSITION_W_EE_AND_ACCOUNT!M891</f>
        <v>0</v>
      </c>
      <c r="F891" t="str">
        <f t="shared" si="52"/>
        <v/>
      </c>
      <c r="G891" s="4" t="str">
        <f t="shared" si="53"/>
        <v/>
      </c>
      <c r="H891" s="4" t="str">
        <f t="shared" si="54"/>
        <v/>
      </c>
      <c r="I891" t="str">
        <f t="shared" si="55"/>
        <v>00</v>
      </c>
    </row>
    <row r="892" spans="1:9">
      <c r="A892" t="str">
        <f>IF(FAR_POSITION_W_EE_AND_ACCOUNT!A892="","",FAR_POSITION_W_EE_AND_ACCOUNT!Y892)</f>
        <v/>
      </c>
      <c r="B892" s="15">
        <f>FAR_POSITION_W_EE_AND_ACCOUNT!AA892</f>
        <v>0</v>
      </c>
      <c r="C892" s="15">
        <f>FAR_POSITION_W_EE_AND_ACCOUNT!Z892</f>
        <v>0</v>
      </c>
      <c r="D892" s="15">
        <f>FAR_POSITION_W_EE_AND_ACCOUNT!U892</f>
        <v>0</v>
      </c>
      <c r="E892">
        <f>FAR_POSITION_W_EE_AND_ACCOUNT!M892</f>
        <v>0</v>
      </c>
      <c r="F892" t="str">
        <f t="shared" si="52"/>
        <v/>
      </c>
      <c r="G892" s="4" t="str">
        <f t="shared" si="53"/>
        <v/>
      </c>
      <c r="H892" s="4" t="str">
        <f t="shared" si="54"/>
        <v/>
      </c>
      <c r="I892" t="str">
        <f t="shared" si="55"/>
        <v>00</v>
      </c>
    </row>
    <row r="893" spans="1:9">
      <c r="A893" t="str">
        <f>IF(FAR_POSITION_W_EE_AND_ACCOUNT!A893="","",FAR_POSITION_W_EE_AND_ACCOUNT!Y893)</f>
        <v/>
      </c>
      <c r="B893" s="15">
        <f>FAR_POSITION_W_EE_AND_ACCOUNT!AA893</f>
        <v>0</v>
      </c>
      <c r="C893" s="15">
        <f>FAR_POSITION_W_EE_AND_ACCOUNT!Z893</f>
        <v>0</v>
      </c>
      <c r="D893" s="15">
        <f>FAR_POSITION_W_EE_AND_ACCOUNT!U893</f>
        <v>0</v>
      </c>
      <c r="E893">
        <f>FAR_POSITION_W_EE_AND_ACCOUNT!M893</f>
        <v>0</v>
      </c>
      <c r="F893" t="str">
        <f t="shared" si="52"/>
        <v/>
      </c>
      <c r="G893" s="4" t="str">
        <f t="shared" si="53"/>
        <v/>
      </c>
      <c r="H893" s="4" t="str">
        <f t="shared" si="54"/>
        <v/>
      </c>
      <c r="I893" t="str">
        <f t="shared" si="55"/>
        <v>00</v>
      </c>
    </row>
    <row r="894" spans="1:9">
      <c r="A894" t="str">
        <f>IF(FAR_POSITION_W_EE_AND_ACCOUNT!A894="","",FAR_POSITION_W_EE_AND_ACCOUNT!Y894)</f>
        <v/>
      </c>
      <c r="B894" s="15">
        <f>FAR_POSITION_W_EE_AND_ACCOUNT!AA894</f>
        <v>0</v>
      </c>
      <c r="C894" s="15">
        <f>FAR_POSITION_W_EE_AND_ACCOUNT!Z894</f>
        <v>0</v>
      </c>
      <c r="D894" s="15">
        <f>FAR_POSITION_W_EE_AND_ACCOUNT!U894</f>
        <v>0</v>
      </c>
      <c r="E894">
        <f>FAR_POSITION_W_EE_AND_ACCOUNT!M894</f>
        <v>0</v>
      </c>
      <c r="F894" t="str">
        <f t="shared" si="52"/>
        <v/>
      </c>
      <c r="G894" s="4" t="str">
        <f t="shared" si="53"/>
        <v/>
      </c>
      <c r="H894" s="4" t="str">
        <f t="shared" si="54"/>
        <v/>
      </c>
      <c r="I894" t="str">
        <f t="shared" si="55"/>
        <v>00</v>
      </c>
    </row>
    <row r="895" spans="1:9">
      <c r="A895" t="str">
        <f>IF(FAR_POSITION_W_EE_AND_ACCOUNT!A895="","",FAR_POSITION_W_EE_AND_ACCOUNT!Y895)</f>
        <v/>
      </c>
      <c r="B895" s="15">
        <f>FAR_POSITION_W_EE_AND_ACCOUNT!AA895</f>
        <v>0</v>
      </c>
      <c r="C895" s="15">
        <f>FAR_POSITION_W_EE_AND_ACCOUNT!Z895</f>
        <v>0</v>
      </c>
      <c r="D895" s="15">
        <f>FAR_POSITION_W_EE_AND_ACCOUNT!U895</f>
        <v>0</v>
      </c>
      <c r="E895">
        <f>FAR_POSITION_W_EE_AND_ACCOUNT!M895</f>
        <v>0</v>
      </c>
      <c r="F895" t="str">
        <f t="shared" si="52"/>
        <v/>
      </c>
      <c r="G895" s="4" t="str">
        <f t="shared" si="53"/>
        <v/>
      </c>
      <c r="H895" s="4" t="str">
        <f t="shared" si="54"/>
        <v/>
      </c>
      <c r="I895" t="str">
        <f t="shared" si="55"/>
        <v>00</v>
      </c>
    </row>
    <row r="896" spans="1:9">
      <c r="A896" t="str">
        <f>IF(FAR_POSITION_W_EE_AND_ACCOUNT!A896="","",FAR_POSITION_W_EE_AND_ACCOUNT!Y896)</f>
        <v/>
      </c>
      <c r="B896" s="15">
        <f>FAR_POSITION_W_EE_AND_ACCOUNT!AA896</f>
        <v>0</v>
      </c>
      <c r="C896" s="15">
        <f>FAR_POSITION_W_EE_AND_ACCOUNT!Z896</f>
        <v>0</v>
      </c>
      <c r="D896" s="15">
        <f>FAR_POSITION_W_EE_AND_ACCOUNT!U896</f>
        <v>0</v>
      </c>
      <c r="E896">
        <f>FAR_POSITION_W_EE_AND_ACCOUNT!M896</f>
        <v>0</v>
      </c>
      <c r="F896" t="str">
        <f t="shared" si="52"/>
        <v/>
      </c>
      <c r="G896" s="4" t="str">
        <f t="shared" si="53"/>
        <v/>
      </c>
      <c r="H896" s="4" t="str">
        <f t="shared" si="54"/>
        <v/>
      </c>
      <c r="I896" t="str">
        <f t="shared" si="55"/>
        <v>00</v>
      </c>
    </row>
    <row r="897" spans="1:9">
      <c r="A897" t="str">
        <f>IF(FAR_POSITION_W_EE_AND_ACCOUNT!A897="","",FAR_POSITION_W_EE_AND_ACCOUNT!Y897)</f>
        <v/>
      </c>
      <c r="B897" s="15">
        <f>FAR_POSITION_W_EE_AND_ACCOUNT!AA897</f>
        <v>0</v>
      </c>
      <c r="C897" s="15">
        <f>FAR_POSITION_W_EE_AND_ACCOUNT!Z897</f>
        <v>0</v>
      </c>
      <c r="D897" s="15">
        <f>FAR_POSITION_W_EE_AND_ACCOUNT!U897</f>
        <v>0</v>
      </c>
      <c r="E897">
        <f>FAR_POSITION_W_EE_AND_ACCOUNT!M897</f>
        <v>0</v>
      </c>
      <c r="F897" t="str">
        <f t="shared" si="52"/>
        <v/>
      </c>
      <c r="G897" s="4" t="str">
        <f t="shared" si="53"/>
        <v/>
      </c>
      <c r="H897" s="4" t="str">
        <f t="shared" si="54"/>
        <v/>
      </c>
      <c r="I897" t="str">
        <f t="shared" si="55"/>
        <v>00</v>
      </c>
    </row>
    <row r="898" spans="1:9">
      <c r="A898" t="str">
        <f>IF(FAR_POSITION_W_EE_AND_ACCOUNT!A898="","",FAR_POSITION_W_EE_AND_ACCOUNT!Y898)</f>
        <v/>
      </c>
      <c r="B898" s="15">
        <f>FAR_POSITION_W_EE_AND_ACCOUNT!AA898</f>
        <v>0</v>
      </c>
      <c r="C898" s="15">
        <f>FAR_POSITION_W_EE_AND_ACCOUNT!Z898</f>
        <v>0</v>
      </c>
      <c r="D898" s="15">
        <f>FAR_POSITION_W_EE_AND_ACCOUNT!U898</f>
        <v>0</v>
      </c>
      <c r="E898">
        <f>FAR_POSITION_W_EE_AND_ACCOUNT!M898</f>
        <v>0</v>
      </c>
      <c r="F898" t="str">
        <f t="shared" si="52"/>
        <v/>
      </c>
      <c r="G898" s="4" t="str">
        <f t="shared" si="53"/>
        <v/>
      </c>
      <c r="H898" s="4" t="str">
        <f t="shared" si="54"/>
        <v/>
      </c>
      <c r="I898" t="str">
        <f t="shared" si="55"/>
        <v>00</v>
      </c>
    </row>
    <row r="899" spans="1:9">
      <c r="A899" t="str">
        <f>IF(FAR_POSITION_W_EE_AND_ACCOUNT!A899="","",FAR_POSITION_W_EE_AND_ACCOUNT!Y899)</f>
        <v/>
      </c>
      <c r="B899" s="15">
        <f>FAR_POSITION_W_EE_AND_ACCOUNT!AA899</f>
        <v>0</v>
      </c>
      <c r="C899" s="15">
        <f>FAR_POSITION_W_EE_AND_ACCOUNT!Z899</f>
        <v>0</v>
      </c>
      <c r="D899" s="15">
        <f>FAR_POSITION_W_EE_AND_ACCOUNT!U899</f>
        <v>0</v>
      </c>
      <c r="E899">
        <f>FAR_POSITION_W_EE_AND_ACCOUNT!M899</f>
        <v>0</v>
      </c>
      <c r="F899" t="str">
        <f t="shared" ref="F899:F962" si="56">IF(A899="","",LOOKUP(D899,SalaryTypeFTE))</f>
        <v/>
      </c>
      <c r="G899" s="4" t="str">
        <f t="shared" si="53"/>
        <v/>
      </c>
      <c r="H899" s="4" t="str">
        <f t="shared" si="54"/>
        <v/>
      </c>
      <c r="I899" t="str">
        <f t="shared" si="55"/>
        <v>00</v>
      </c>
    </row>
    <row r="900" spans="1:9">
      <c r="A900" t="str">
        <f>IF(FAR_POSITION_W_EE_AND_ACCOUNT!A900="","",FAR_POSITION_W_EE_AND_ACCOUNT!Y900)</f>
        <v/>
      </c>
      <c r="B900" s="15">
        <f>FAR_POSITION_W_EE_AND_ACCOUNT!AA900</f>
        <v>0</v>
      </c>
      <c r="C900" s="15">
        <f>FAR_POSITION_W_EE_AND_ACCOUNT!Z900</f>
        <v>0</v>
      </c>
      <c r="D900" s="15">
        <f>FAR_POSITION_W_EE_AND_ACCOUNT!U900</f>
        <v>0</v>
      </c>
      <c r="E900">
        <f>FAR_POSITION_W_EE_AND_ACCOUNT!M900</f>
        <v>0</v>
      </c>
      <c r="F900" t="str">
        <f t="shared" si="56"/>
        <v/>
      </c>
      <c r="G900" s="4" t="str">
        <f t="shared" ref="G900:G963" si="57">IF(F900="CertificatedFTE","3751000",IF(F900="ClassifiedFTE","3752000",""))</f>
        <v/>
      </c>
      <c r="H900" s="4" t="str">
        <f t="shared" ref="H900:H963" si="58">IF(F900="CertificatedFTE","3701000",IF(F900="ClassifiedFTE","3702000",""))</f>
        <v/>
      </c>
      <c r="I900" t="str">
        <f t="shared" ref="I900:I963" si="59">A900&amp;B900&amp;C900&amp;G900</f>
        <v>00</v>
      </c>
    </row>
    <row r="901" spans="1:9">
      <c r="A901" t="str">
        <f>IF(FAR_POSITION_W_EE_AND_ACCOUNT!A901="","",FAR_POSITION_W_EE_AND_ACCOUNT!Y901)</f>
        <v/>
      </c>
      <c r="B901" s="15">
        <f>FAR_POSITION_W_EE_AND_ACCOUNT!AA901</f>
        <v>0</v>
      </c>
      <c r="C901" s="15">
        <f>FAR_POSITION_W_EE_AND_ACCOUNT!Z901</f>
        <v>0</v>
      </c>
      <c r="D901" s="15">
        <f>FAR_POSITION_W_EE_AND_ACCOUNT!U901</f>
        <v>0</v>
      </c>
      <c r="E901">
        <f>FAR_POSITION_W_EE_AND_ACCOUNT!M901</f>
        <v>0</v>
      </c>
      <c r="F901" t="str">
        <f t="shared" si="56"/>
        <v/>
      </c>
      <c r="G901" s="4" t="str">
        <f t="shared" si="57"/>
        <v/>
      </c>
      <c r="H901" s="4" t="str">
        <f t="shared" si="58"/>
        <v/>
      </c>
      <c r="I901" t="str">
        <f t="shared" si="59"/>
        <v>00</v>
      </c>
    </row>
    <row r="902" spans="1:9">
      <c r="A902" t="str">
        <f>IF(FAR_POSITION_W_EE_AND_ACCOUNT!A902="","",FAR_POSITION_W_EE_AND_ACCOUNT!Y902)</f>
        <v/>
      </c>
      <c r="B902" s="15">
        <f>FAR_POSITION_W_EE_AND_ACCOUNT!AA902</f>
        <v>0</v>
      </c>
      <c r="C902" s="15">
        <f>FAR_POSITION_W_EE_AND_ACCOUNT!Z902</f>
        <v>0</v>
      </c>
      <c r="D902" s="15">
        <f>FAR_POSITION_W_EE_AND_ACCOUNT!U902</f>
        <v>0</v>
      </c>
      <c r="E902">
        <f>FAR_POSITION_W_EE_AND_ACCOUNT!M902</f>
        <v>0</v>
      </c>
      <c r="F902" t="str">
        <f t="shared" si="56"/>
        <v/>
      </c>
      <c r="G902" s="4" t="str">
        <f t="shared" si="57"/>
        <v/>
      </c>
      <c r="H902" s="4" t="str">
        <f t="shared" si="58"/>
        <v/>
      </c>
      <c r="I902" t="str">
        <f t="shared" si="59"/>
        <v>00</v>
      </c>
    </row>
    <row r="903" spans="1:9">
      <c r="A903" t="str">
        <f>IF(FAR_POSITION_W_EE_AND_ACCOUNT!A903="","",FAR_POSITION_W_EE_AND_ACCOUNT!Y903)</f>
        <v/>
      </c>
      <c r="B903" s="15">
        <f>FAR_POSITION_W_EE_AND_ACCOUNT!AA903</f>
        <v>0</v>
      </c>
      <c r="C903" s="15">
        <f>FAR_POSITION_W_EE_AND_ACCOUNT!Z903</f>
        <v>0</v>
      </c>
      <c r="D903" s="15">
        <f>FAR_POSITION_W_EE_AND_ACCOUNT!U903</f>
        <v>0</v>
      </c>
      <c r="E903">
        <f>FAR_POSITION_W_EE_AND_ACCOUNT!M903</f>
        <v>0</v>
      </c>
      <c r="F903" t="str">
        <f t="shared" si="56"/>
        <v/>
      </c>
      <c r="G903" s="4" t="str">
        <f t="shared" si="57"/>
        <v/>
      </c>
      <c r="H903" s="4" t="str">
        <f t="shared" si="58"/>
        <v/>
      </c>
      <c r="I903" t="str">
        <f t="shared" si="59"/>
        <v>00</v>
      </c>
    </row>
    <row r="904" spans="1:9">
      <c r="A904" t="str">
        <f>IF(FAR_POSITION_W_EE_AND_ACCOUNT!A904="","",FAR_POSITION_W_EE_AND_ACCOUNT!Y904)</f>
        <v/>
      </c>
      <c r="B904" s="15">
        <f>FAR_POSITION_W_EE_AND_ACCOUNT!AA904</f>
        <v>0</v>
      </c>
      <c r="C904" s="15">
        <f>FAR_POSITION_W_EE_AND_ACCOUNT!Z904</f>
        <v>0</v>
      </c>
      <c r="D904" s="15">
        <f>FAR_POSITION_W_EE_AND_ACCOUNT!U904</f>
        <v>0</v>
      </c>
      <c r="E904">
        <f>FAR_POSITION_W_EE_AND_ACCOUNT!M904</f>
        <v>0</v>
      </c>
      <c r="F904" t="str">
        <f t="shared" si="56"/>
        <v/>
      </c>
      <c r="G904" s="4" t="str">
        <f t="shared" si="57"/>
        <v/>
      </c>
      <c r="H904" s="4" t="str">
        <f t="shared" si="58"/>
        <v/>
      </c>
      <c r="I904" t="str">
        <f t="shared" si="59"/>
        <v>00</v>
      </c>
    </row>
    <row r="905" spans="1:9">
      <c r="A905" t="str">
        <f>IF(FAR_POSITION_W_EE_AND_ACCOUNT!A905="","",FAR_POSITION_W_EE_AND_ACCOUNT!Y905)</f>
        <v/>
      </c>
      <c r="B905" s="15">
        <f>FAR_POSITION_W_EE_AND_ACCOUNT!AA905</f>
        <v>0</v>
      </c>
      <c r="C905" s="15">
        <f>FAR_POSITION_W_EE_AND_ACCOUNT!Z905</f>
        <v>0</v>
      </c>
      <c r="D905" s="15">
        <f>FAR_POSITION_W_EE_AND_ACCOUNT!U905</f>
        <v>0</v>
      </c>
      <c r="E905">
        <f>FAR_POSITION_W_EE_AND_ACCOUNT!M905</f>
        <v>0</v>
      </c>
      <c r="F905" t="str">
        <f t="shared" si="56"/>
        <v/>
      </c>
      <c r="G905" s="4" t="str">
        <f t="shared" si="57"/>
        <v/>
      </c>
      <c r="H905" s="4" t="str">
        <f t="shared" si="58"/>
        <v/>
      </c>
      <c r="I905" t="str">
        <f t="shared" si="59"/>
        <v>00</v>
      </c>
    </row>
    <row r="906" spans="1:9">
      <c r="A906" t="str">
        <f>IF(FAR_POSITION_W_EE_AND_ACCOUNT!A906="","",FAR_POSITION_W_EE_AND_ACCOUNT!Y906)</f>
        <v/>
      </c>
      <c r="B906" s="15">
        <f>FAR_POSITION_W_EE_AND_ACCOUNT!AA906</f>
        <v>0</v>
      </c>
      <c r="C906" s="15">
        <f>FAR_POSITION_W_EE_AND_ACCOUNT!Z906</f>
        <v>0</v>
      </c>
      <c r="D906" s="15">
        <f>FAR_POSITION_W_EE_AND_ACCOUNT!U906</f>
        <v>0</v>
      </c>
      <c r="E906">
        <f>FAR_POSITION_W_EE_AND_ACCOUNT!M906</f>
        <v>0</v>
      </c>
      <c r="F906" t="str">
        <f t="shared" si="56"/>
        <v/>
      </c>
      <c r="G906" s="4" t="str">
        <f t="shared" si="57"/>
        <v/>
      </c>
      <c r="H906" s="4" t="str">
        <f t="shared" si="58"/>
        <v/>
      </c>
      <c r="I906" t="str">
        <f t="shared" si="59"/>
        <v>00</v>
      </c>
    </row>
    <row r="907" spans="1:9">
      <c r="A907" t="str">
        <f>IF(FAR_POSITION_W_EE_AND_ACCOUNT!A907="","",FAR_POSITION_W_EE_AND_ACCOUNT!Y907)</f>
        <v/>
      </c>
      <c r="B907" s="15">
        <f>FAR_POSITION_W_EE_AND_ACCOUNT!AA907</f>
        <v>0</v>
      </c>
      <c r="C907" s="15">
        <f>FAR_POSITION_W_EE_AND_ACCOUNT!Z907</f>
        <v>0</v>
      </c>
      <c r="D907" s="15">
        <f>FAR_POSITION_W_EE_AND_ACCOUNT!U907</f>
        <v>0</v>
      </c>
      <c r="E907">
        <f>FAR_POSITION_W_EE_AND_ACCOUNT!M907</f>
        <v>0</v>
      </c>
      <c r="F907" t="str">
        <f t="shared" si="56"/>
        <v/>
      </c>
      <c r="G907" s="4" t="str">
        <f t="shared" si="57"/>
        <v/>
      </c>
      <c r="H907" s="4" t="str">
        <f t="shared" si="58"/>
        <v/>
      </c>
      <c r="I907" t="str">
        <f t="shared" si="59"/>
        <v>00</v>
      </c>
    </row>
    <row r="908" spans="1:9">
      <c r="A908" t="str">
        <f>IF(FAR_POSITION_W_EE_AND_ACCOUNT!A908="","",FAR_POSITION_W_EE_AND_ACCOUNT!Y908)</f>
        <v/>
      </c>
      <c r="B908" s="15">
        <f>FAR_POSITION_W_EE_AND_ACCOUNT!AA908</f>
        <v>0</v>
      </c>
      <c r="C908" s="15">
        <f>FAR_POSITION_W_EE_AND_ACCOUNT!Z908</f>
        <v>0</v>
      </c>
      <c r="D908" s="15">
        <f>FAR_POSITION_W_EE_AND_ACCOUNT!U908</f>
        <v>0</v>
      </c>
      <c r="E908">
        <f>FAR_POSITION_W_EE_AND_ACCOUNT!M908</f>
        <v>0</v>
      </c>
      <c r="F908" t="str">
        <f t="shared" si="56"/>
        <v/>
      </c>
      <c r="G908" s="4" t="str">
        <f t="shared" si="57"/>
        <v/>
      </c>
      <c r="H908" s="4" t="str">
        <f t="shared" si="58"/>
        <v/>
      </c>
      <c r="I908" t="str">
        <f t="shared" si="59"/>
        <v>00</v>
      </c>
    </row>
    <row r="909" spans="1:9">
      <c r="A909" t="str">
        <f>IF(FAR_POSITION_W_EE_AND_ACCOUNT!A909="","",FAR_POSITION_W_EE_AND_ACCOUNT!Y909)</f>
        <v/>
      </c>
      <c r="B909" s="15">
        <f>FAR_POSITION_W_EE_AND_ACCOUNT!AA909</f>
        <v>0</v>
      </c>
      <c r="C909" s="15">
        <f>FAR_POSITION_W_EE_AND_ACCOUNT!Z909</f>
        <v>0</v>
      </c>
      <c r="D909" s="15">
        <f>FAR_POSITION_W_EE_AND_ACCOUNT!U909</f>
        <v>0</v>
      </c>
      <c r="E909">
        <f>FAR_POSITION_W_EE_AND_ACCOUNT!M909</f>
        <v>0</v>
      </c>
      <c r="F909" t="str">
        <f t="shared" si="56"/>
        <v/>
      </c>
      <c r="G909" s="4" t="str">
        <f t="shared" si="57"/>
        <v/>
      </c>
      <c r="H909" s="4" t="str">
        <f t="shared" si="58"/>
        <v/>
      </c>
      <c r="I909" t="str">
        <f t="shared" si="59"/>
        <v>00</v>
      </c>
    </row>
    <row r="910" spans="1:9">
      <c r="A910" t="str">
        <f>IF(FAR_POSITION_W_EE_AND_ACCOUNT!A910="","",FAR_POSITION_W_EE_AND_ACCOUNT!Y910)</f>
        <v/>
      </c>
      <c r="B910" s="15">
        <f>FAR_POSITION_W_EE_AND_ACCOUNT!AA910</f>
        <v>0</v>
      </c>
      <c r="C910" s="15">
        <f>FAR_POSITION_W_EE_AND_ACCOUNT!Z910</f>
        <v>0</v>
      </c>
      <c r="D910" s="15">
        <f>FAR_POSITION_W_EE_AND_ACCOUNT!U910</f>
        <v>0</v>
      </c>
      <c r="E910">
        <f>FAR_POSITION_W_EE_AND_ACCOUNT!M910</f>
        <v>0</v>
      </c>
      <c r="F910" t="str">
        <f t="shared" si="56"/>
        <v/>
      </c>
      <c r="G910" s="4" t="str">
        <f t="shared" si="57"/>
        <v/>
      </c>
      <c r="H910" s="4" t="str">
        <f t="shared" si="58"/>
        <v/>
      </c>
      <c r="I910" t="str">
        <f t="shared" si="59"/>
        <v>00</v>
      </c>
    </row>
    <row r="911" spans="1:9">
      <c r="A911" t="str">
        <f>IF(FAR_POSITION_W_EE_AND_ACCOUNT!A911="","",FAR_POSITION_W_EE_AND_ACCOUNT!Y911)</f>
        <v/>
      </c>
      <c r="B911" s="15">
        <f>FAR_POSITION_W_EE_AND_ACCOUNT!AA911</f>
        <v>0</v>
      </c>
      <c r="C911" s="15">
        <f>FAR_POSITION_W_EE_AND_ACCOUNT!Z911</f>
        <v>0</v>
      </c>
      <c r="D911" s="15">
        <f>FAR_POSITION_W_EE_AND_ACCOUNT!U911</f>
        <v>0</v>
      </c>
      <c r="E911">
        <f>FAR_POSITION_W_EE_AND_ACCOUNT!M911</f>
        <v>0</v>
      </c>
      <c r="F911" t="str">
        <f t="shared" si="56"/>
        <v/>
      </c>
      <c r="G911" s="4" t="str">
        <f t="shared" si="57"/>
        <v/>
      </c>
      <c r="H911" s="4" t="str">
        <f t="shared" si="58"/>
        <v/>
      </c>
      <c r="I911" t="str">
        <f t="shared" si="59"/>
        <v>00</v>
      </c>
    </row>
    <row r="912" spans="1:9">
      <c r="A912" t="str">
        <f>IF(FAR_POSITION_W_EE_AND_ACCOUNT!A912="","",FAR_POSITION_W_EE_AND_ACCOUNT!Y912)</f>
        <v/>
      </c>
      <c r="B912" s="15">
        <f>FAR_POSITION_W_EE_AND_ACCOUNT!AA912</f>
        <v>0</v>
      </c>
      <c r="C912" s="15">
        <f>FAR_POSITION_W_EE_AND_ACCOUNT!Z912</f>
        <v>0</v>
      </c>
      <c r="D912" s="15">
        <f>FAR_POSITION_W_EE_AND_ACCOUNT!U912</f>
        <v>0</v>
      </c>
      <c r="E912">
        <f>FAR_POSITION_W_EE_AND_ACCOUNT!M912</f>
        <v>0</v>
      </c>
      <c r="F912" t="str">
        <f t="shared" si="56"/>
        <v/>
      </c>
      <c r="G912" s="4" t="str">
        <f t="shared" si="57"/>
        <v/>
      </c>
      <c r="H912" s="4" t="str">
        <f t="shared" si="58"/>
        <v/>
      </c>
      <c r="I912" t="str">
        <f t="shared" si="59"/>
        <v>00</v>
      </c>
    </row>
    <row r="913" spans="1:9">
      <c r="A913" t="str">
        <f>IF(FAR_POSITION_W_EE_AND_ACCOUNT!A913="","",FAR_POSITION_W_EE_AND_ACCOUNT!Y913)</f>
        <v/>
      </c>
      <c r="B913" s="15">
        <f>FAR_POSITION_W_EE_AND_ACCOUNT!AA913</f>
        <v>0</v>
      </c>
      <c r="C913" s="15">
        <f>FAR_POSITION_W_EE_AND_ACCOUNT!Z913</f>
        <v>0</v>
      </c>
      <c r="D913" s="15">
        <f>FAR_POSITION_W_EE_AND_ACCOUNT!U913</f>
        <v>0</v>
      </c>
      <c r="E913">
        <f>FAR_POSITION_W_EE_AND_ACCOUNT!M913</f>
        <v>0</v>
      </c>
      <c r="F913" t="str">
        <f t="shared" si="56"/>
        <v/>
      </c>
      <c r="G913" s="4" t="str">
        <f t="shared" si="57"/>
        <v/>
      </c>
      <c r="H913" s="4" t="str">
        <f t="shared" si="58"/>
        <v/>
      </c>
      <c r="I913" t="str">
        <f t="shared" si="59"/>
        <v>00</v>
      </c>
    </row>
    <row r="914" spans="1:9">
      <c r="A914" t="str">
        <f>IF(FAR_POSITION_W_EE_AND_ACCOUNT!A914="","",FAR_POSITION_W_EE_AND_ACCOUNT!Y914)</f>
        <v/>
      </c>
      <c r="B914" s="15">
        <f>FAR_POSITION_W_EE_AND_ACCOUNT!AA914</f>
        <v>0</v>
      </c>
      <c r="C914" s="15">
        <f>FAR_POSITION_W_EE_AND_ACCOUNT!Z914</f>
        <v>0</v>
      </c>
      <c r="D914" s="15">
        <f>FAR_POSITION_W_EE_AND_ACCOUNT!U914</f>
        <v>0</v>
      </c>
      <c r="E914">
        <f>FAR_POSITION_W_EE_AND_ACCOUNT!M914</f>
        <v>0</v>
      </c>
      <c r="F914" t="str">
        <f t="shared" si="56"/>
        <v/>
      </c>
      <c r="G914" s="4" t="str">
        <f t="shared" si="57"/>
        <v/>
      </c>
      <c r="H914" s="4" t="str">
        <f t="shared" si="58"/>
        <v/>
      </c>
      <c r="I914" t="str">
        <f t="shared" si="59"/>
        <v>00</v>
      </c>
    </row>
    <row r="915" spans="1:9">
      <c r="A915" t="str">
        <f>IF(FAR_POSITION_W_EE_AND_ACCOUNT!A915="","",FAR_POSITION_W_EE_AND_ACCOUNT!Y915)</f>
        <v/>
      </c>
      <c r="B915" s="15">
        <f>FAR_POSITION_W_EE_AND_ACCOUNT!AA915</f>
        <v>0</v>
      </c>
      <c r="C915" s="15">
        <f>FAR_POSITION_W_EE_AND_ACCOUNT!Z915</f>
        <v>0</v>
      </c>
      <c r="D915" s="15">
        <f>FAR_POSITION_W_EE_AND_ACCOUNT!U915</f>
        <v>0</v>
      </c>
      <c r="E915">
        <f>FAR_POSITION_W_EE_AND_ACCOUNT!M915</f>
        <v>0</v>
      </c>
      <c r="F915" t="str">
        <f t="shared" si="56"/>
        <v/>
      </c>
      <c r="G915" s="4" t="str">
        <f t="shared" si="57"/>
        <v/>
      </c>
      <c r="H915" s="4" t="str">
        <f t="shared" si="58"/>
        <v/>
      </c>
      <c r="I915" t="str">
        <f t="shared" si="59"/>
        <v>00</v>
      </c>
    </row>
    <row r="916" spans="1:9">
      <c r="A916" t="str">
        <f>IF(FAR_POSITION_W_EE_AND_ACCOUNT!A916="","",FAR_POSITION_W_EE_AND_ACCOUNT!Y916)</f>
        <v/>
      </c>
      <c r="B916" s="15">
        <f>FAR_POSITION_W_EE_AND_ACCOUNT!AA916</f>
        <v>0</v>
      </c>
      <c r="C916" s="15">
        <f>FAR_POSITION_W_EE_AND_ACCOUNT!Z916</f>
        <v>0</v>
      </c>
      <c r="D916" s="15">
        <f>FAR_POSITION_W_EE_AND_ACCOUNT!U916</f>
        <v>0</v>
      </c>
      <c r="E916">
        <f>FAR_POSITION_W_EE_AND_ACCOUNT!M916</f>
        <v>0</v>
      </c>
      <c r="F916" t="str">
        <f t="shared" si="56"/>
        <v/>
      </c>
      <c r="G916" s="4" t="str">
        <f t="shared" si="57"/>
        <v/>
      </c>
      <c r="H916" s="4" t="str">
        <f t="shared" si="58"/>
        <v/>
      </c>
      <c r="I916" t="str">
        <f t="shared" si="59"/>
        <v>00</v>
      </c>
    </row>
    <row r="917" spans="1:9">
      <c r="A917" t="str">
        <f>IF(FAR_POSITION_W_EE_AND_ACCOUNT!A917="","",FAR_POSITION_W_EE_AND_ACCOUNT!Y917)</f>
        <v/>
      </c>
      <c r="B917" s="15">
        <f>FAR_POSITION_W_EE_AND_ACCOUNT!AA917</f>
        <v>0</v>
      </c>
      <c r="C917" s="15">
        <f>FAR_POSITION_W_EE_AND_ACCOUNT!Z917</f>
        <v>0</v>
      </c>
      <c r="D917" s="15">
        <f>FAR_POSITION_W_EE_AND_ACCOUNT!U917</f>
        <v>0</v>
      </c>
      <c r="E917">
        <f>FAR_POSITION_W_EE_AND_ACCOUNT!M917</f>
        <v>0</v>
      </c>
      <c r="F917" t="str">
        <f t="shared" si="56"/>
        <v/>
      </c>
      <c r="G917" s="4" t="str">
        <f t="shared" si="57"/>
        <v/>
      </c>
      <c r="H917" s="4" t="str">
        <f t="shared" si="58"/>
        <v/>
      </c>
      <c r="I917" t="str">
        <f t="shared" si="59"/>
        <v>00</v>
      </c>
    </row>
    <row r="918" spans="1:9">
      <c r="A918" t="str">
        <f>IF(FAR_POSITION_W_EE_AND_ACCOUNT!A918="","",FAR_POSITION_W_EE_AND_ACCOUNT!Y918)</f>
        <v/>
      </c>
      <c r="B918" s="15">
        <f>FAR_POSITION_W_EE_AND_ACCOUNT!AA918</f>
        <v>0</v>
      </c>
      <c r="C918" s="15">
        <f>FAR_POSITION_W_EE_AND_ACCOUNT!Z918</f>
        <v>0</v>
      </c>
      <c r="D918" s="15">
        <f>FAR_POSITION_W_EE_AND_ACCOUNT!U918</f>
        <v>0</v>
      </c>
      <c r="E918">
        <f>FAR_POSITION_W_EE_AND_ACCOUNT!M918</f>
        <v>0</v>
      </c>
      <c r="F918" t="str">
        <f t="shared" si="56"/>
        <v/>
      </c>
      <c r="G918" s="4" t="str">
        <f t="shared" si="57"/>
        <v/>
      </c>
      <c r="H918" s="4" t="str">
        <f t="shared" si="58"/>
        <v/>
      </c>
      <c r="I918" t="str">
        <f t="shared" si="59"/>
        <v>00</v>
      </c>
    </row>
    <row r="919" spans="1:9">
      <c r="A919" t="str">
        <f>IF(FAR_POSITION_W_EE_AND_ACCOUNT!A919="","",FAR_POSITION_W_EE_AND_ACCOUNT!Y919)</f>
        <v/>
      </c>
      <c r="B919" s="15">
        <f>FAR_POSITION_W_EE_AND_ACCOUNT!AA919</f>
        <v>0</v>
      </c>
      <c r="C919" s="15">
        <f>FAR_POSITION_W_EE_AND_ACCOUNT!Z919</f>
        <v>0</v>
      </c>
      <c r="D919" s="15">
        <f>FAR_POSITION_W_EE_AND_ACCOUNT!U919</f>
        <v>0</v>
      </c>
      <c r="E919">
        <f>FAR_POSITION_W_EE_AND_ACCOUNT!M919</f>
        <v>0</v>
      </c>
      <c r="F919" t="str">
        <f t="shared" si="56"/>
        <v/>
      </c>
      <c r="G919" s="4" t="str">
        <f t="shared" si="57"/>
        <v/>
      </c>
      <c r="H919" s="4" t="str">
        <f t="shared" si="58"/>
        <v/>
      </c>
      <c r="I919" t="str">
        <f t="shared" si="59"/>
        <v>00</v>
      </c>
    </row>
    <row r="920" spans="1:9">
      <c r="A920" t="str">
        <f>IF(FAR_POSITION_W_EE_AND_ACCOUNT!A920="","",FAR_POSITION_W_EE_AND_ACCOUNT!Y920)</f>
        <v/>
      </c>
      <c r="B920" s="15">
        <f>FAR_POSITION_W_EE_AND_ACCOUNT!AA920</f>
        <v>0</v>
      </c>
      <c r="C920" s="15">
        <f>FAR_POSITION_W_EE_AND_ACCOUNT!Z920</f>
        <v>0</v>
      </c>
      <c r="D920" s="15">
        <f>FAR_POSITION_W_EE_AND_ACCOUNT!U920</f>
        <v>0</v>
      </c>
      <c r="E920">
        <f>FAR_POSITION_W_EE_AND_ACCOUNT!M920</f>
        <v>0</v>
      </c>
      <c r="F920" t="str">
        <f t="shared" si="56"/>
        <v/>
      </c>
      <c r="G920" s="4" t="str">
        <f t="shared" si="57"/>
        <v/>
      </c>
      <c r="H920" s="4" t="str">
        <f t="shared" si="58"/>
        <v/>
      </c>
      <c r="I920" t="str">
        <f t="shared" si="59"/>
        <v>00</v>
      </c>
    </row>
    <row r="921" spans="1:9">
      <c r="A921" t="str">
        <f>IF(FAR_POSITION_W_EE_AND_ACCOUNT!A921="","",FAR_POSITION_W_EE_AND_ACCOUNT!Y921)</f>
        <v/>
      </c>
      <c r="B921" s="15">
        <f>FAR_POSITION_W_EE_AND_ACCOUNT!AA921</f>
        <v>0</v>
      </c>
      <c r="C921" s="15">
        <f>FAR_POSITION_W_EE_AND_ACCOUNT!Z921</f>
        <v>0</v>
      </c>
      <c r="D921" s="15">
        <f>FAR_POSITION_W_EE_AND_ACCOUNT!U921</f>
        <v>0</v>
      </c>
      <c r="E921">
        <f>FAR_POSITION_W_EE_AND_ACCOUNT!M921</f>
        <v>0</v>
      </c>
      <c r="F921" t="str">
        <f t="shared" si="56"/>
        <v/>
      </c>
      <c r="G921" s="4" t="str">
        <f t="shared" si="57"/>
        <v/>
      </c>
      <c r="H921" s="4" t="str">
        <f t="shared" si="58"/>
        <v/>
      </c>
      <c r="I921" t="str">
        <f t="shared" si="59"/>
        <v>00</v>
      </c>
    </row>
    <row r="922" spans="1:9">
      <c r="A922" t="str">
        <f>IF(FAR_POSITION_W_EE_AND_ACCOUNT!A922="","",FAR_POSITION_W_EE_AND_ACCOUNT!Y922)</f>
        <v/>
      </c>
      <c r="B922" s="15">
        <f>FAR_POSITION_W_EE_AND_ACCOUNT!AA922</f>
        <v>0</v>
      </c>
      <c r="C922" s="15">
        <f>FAR_POSITION_W_EE_AND_ACCOUNT!Z922</f>
        <v>0</v>
      </c>
      <c r="D922" s="15">
        <f>FAR_POSITION_W_EE_AND_ACCOUNT!U922</f>
        <v>0</v>
      </c>
      <c r="E922">
        <f>FAR_POSITION_W_EE_AND_ACCOUNT!M922</f>
        <v>0</v>
      </c>
      <c r="F922" t="str">
        <f t="shared" si="56"/>
        <v/>
      </c>
      <c r="G922" s="4" t="str">
        <f t="shared" si="57"/>
        <v/>
      </c>
      <c r="H922" s="4" t="str">
        <f t="shared" si="58"/>
        <v/>
      </c>
      <c r="I922" t="str">
        <f t="shared" si="59"/>
        <v>00</v>
      </c>
    </row>
    <row r="923" spans="1:9">
      <c r="A923" t="str">
        <f>IF(FAR_POSITION_W_EE_AND_ACCOUNT!A923="","",FAR_POSITION_W_EE_AND_ACCOUNT!Y923)</f>
        <v/>
      </c>
      <c r="B923" s="15">
        <f>FAR_POSITION_W_EE_AND_ACCOUNT!AA923</f>
        <v>0</v>
      </c>
      <c r="C923" s="15">
        <f>FAR_POSITION_W_EE_AND_ACCOUNT!Z923</f>
        <v>0</v>
      </c>
      <c r="D923" s="15">
        <f>FAR_POSITION_W_EE_AND_ACCOUNT!U923</f>
        <v>0</v>
      </c>
      <c r="E923">
        <f>FAR_POSITION_W_EE_AND_ACCOUNT!M923</f>
        <v>0</v>
      </c>
      <c r="F923" t="str">
        <f t="shared" si="56"/>
        <v/>
      </c>
      <c r="G923" s="4" t="str">
        <f t="shared" si="57"/>
        <v/>
      </c>
      <c r="H923" s="4" t="str">
        <f t="shared" si="58"/>
        <v/>
      </c>
      <c r="I923" t="str">
        <f t="shared" si="59"/>
        <v>00</v>
      </c>
    </row>
    <row r="924" spans="1:9">
      <c r="A924" t="str">
        <f>IF(FAR_POSITION_W_EE_AND_ACCOUNT!A924="","",FAR_POSITION_W_EE_AND_ACCOUNT!Y924)</f>
        <v/>
      </c>
      <c r="B924" s="15">
        <f>FAR_POSITION_W_EE_AND_ACCOUNT!AA924</f>
        <v>0</v>
      </c>
      <c r="C924" s="15">
        <f>FAR_POSITION_W_EE_AND_ACCOUNT!Z924</f>
        <v>0</v>
      </c>
      <c r="D924" s="15">
        <f>FAR_POSITION_W_EE_AND_ACCOUNT!U924</f>
        <v>0</v>
      </c>
      <c r="E924">
        <f>FAR_POSITION_W_EE_AND_ACCOUNT!M924</f>
        <v>0</v>
      </c>
      <c r="F924" t="str">
        <f t="shared" si="56"/>
        <v/>
      </c>
      <c r="G924" s="4" t="str">
        <f t="shared" si="57"/>
        <v/>
      </c>
      <c r="H924" s="4" t="str">
        <f t="shared" si="58"/>
        <v/>
      </c>
      <c r="I924" t="str">
        <f t="shared" si="59"/>
        <v>00</v>
      </c>
    </row>
    <row r="925" spans="1:9">
      <c r="A925" t="str">
        <f>IF(FAR_POSITION_W_EE_AND_ACCOUNT!A925="","",FAR_POSITION_W_EE_AND_ACCOUNT!Y925)</f>
        <v/>
      </c>
      <c r="B925" s="15">
        <f>FAR_POSITION_W_EE_AND_ACCOUNT!AA925</f>
        <v>0</v>
      </c>
      <c r="C925" s="15">
        <f>FAR_POSITION_W_EE_AND_ACCOUNT!Z925</f>
        <v>0</v>
      </c>
      <c r="D925" s="15">
        <f>FAR_POSITION_W_EE_AND_ACCOUNT!U925</f>
        <v>0</v>
      </c>
      <c r="E925">
        <f>FAR_POSITION_W_EE_AND_ACCOUNT!M925</f>
        <v>0</v>
      </c>
      <c r="F925" t="str">
        <f t="shared" si="56"/>
        <v/>
      </c>
      <c r="G925" s="4" t="str">
        <f t="shared" si="57"/>
        <v/>
      </c>
      <c r="H925" s="4" t="str">
        <f t="shared" si="58"/>
        <v/>
      </c>
      <c r="I925" t="str">
        <f t="shared" si="59"/>
        <v>00</v>
      </c>
    </row>
    <row r="926" spans="1:9">
      <c r="A926" t="str">
        <f>IF(FAR_POSITION_W_EE_AND_ACCOUNT!A926="","",FAR_POSITION_W_EE_AND_ACCOUNT!Y926)</f>
        <v/>
      </c>
      <c r="B926" s="15">
        <f>FAR_POSITION_W_EE_AND_ACCOUNT!AA926</f>
        <v>0</v>
      </c>
      <c r="C926" s="15">
        <f>FAR_POSITION_W_EE_AND_ACCOUNT!Z926</f>
        <v>0</v>
      </c>
      <c r="D926" s="15">
        <f>FAR_POSITION_W_EE_AND_ACCOUNT!U926</f>
        <v>0</v>
      </c>
      <c r="E926">
        <f>FAR_POSITION_W_EE_AND_ACCOUNT!M926</f>
        <v>0</v>
      </c>
      <c r="F926" t="str">
        <f t="shared" si="56"/>
        <v/>
      </c>
      <c r="G926" s="4" t="str">
        <f t="shared" si="57"/>
        <v/>
      </c>
      <c r="H926" s="4" t="str">
        <f t="shared" si="58"/>
        <v/>
      </c>
      <c r="I926" t="str">
        <f t="shared" si="59"/>
        <v>00</v>
      </c>
    </row>
    <row r="927" spans="1:9">
      <c r="A927" t="str">
        <f>IF(FAR_POSITION_W_EE_AND_ACCOUNT!A927="","",FAR_POSITION_W_EE_AND_ACCOUNT!Y927)</f>
        <v/>
      </c>
      <c r="B927" s="15">
        <f>FAR_POSITION_W_EE_AND_ACCOUNT!AA927</f>
        <v>0</v>
      </c>
      <c r="C927" s="15">
        <f>FAR_POSITION_W_EE_AND_ACCOUNT!Z927</f>
        <v>0</v>
      </c>
      <c r="D927" s="15">
        <f>FAR_POSITION_W_EE_AND_ACCOUNT!U927</f>
        <v>0</v>
      </c>
      <c r="E927">
        <f>FAR_POSITION_W_EE_AND_ACCOUNT!M927</f>
        <v>0</v>
      </c>
      <c r="F927" t="str">
        <f t="shared" si="56"/>
        <v/>
      </c>
      <c r="G927" s="4" t="str">
        <f t="shared" si="57"/>
        <v/>
      </c>
      <c r="H927" s="4" t="str">
        <f t="shared" si="58"/>
        <v/>
      </c>
      <c r="I927" t="str">
        <f t="shared" si="59"/>
        <v>00</v>
      </c>
    </row>
    <row r="928" spans="1:9">
      <c r="A928" t="str">
        <f>IF(FAR_POSITION_W_EE_AND_ACCOUNT!A928="","",FAR_POSITION_W_EE_AND_ACCOUNT!Y928)</f>
        <v/>
      </c>
      <c r="B928" s="15">
        <f>FAR_POSITION_W_EE_AND_ACCOUNT!AA928</f>
        <v>0</v>
      </c>
      <c r="C928" s="15">
        <f>FAR_POSITION_W_EE_AND_ACCOUNT!Z928</f>
        <v>0</v>
      </c>
      <c r="D928" s="15">
        <f>FAR_POSITION_W_EE_AND_ACCOUNT!U928</f>
        <v>0</v>
      </c>
      <c r="E928">
        <f>FAR_POSITION_W_EE_AND_ACCOUNT!M928</f>
        <v>0</v>
      </c>
      <c r="F928" t="str">
        <f t="shared" si="56"/>
        <v/>
      </c>
      <c r="G928" s="4" t="str">
        <f t="shared" si="57"/>
        <v/>
      </c>
      <c r="H928" s="4" t="str">
        <f t="shared" si="58"/>
        <v/>
      </c>
      <c r="I928" t="str">
        <f t="shared" si="59"/>
        <v>00</v>
      </c>
    </row>
    <row r="929" spans="1:9">
      <c r="A929" t="str">
        <f>IF(FAR_POSITION_W_EE_AND_ACCOUNT!A929="","",FAR_POSITION_W_EE_AND_ACCOUNT!Y929)</f>
        <v/>
      </c>
      <c r="B929" s="15">
        <f>FAR_POSITION_W_EE_AND_ACCOUNT!AA929</f>
        <v>0</v>
      </c>
      <c r="C929" s="15">
        <f>FAR_POSITION_W_EE_AND_ACCOUNT!Z929</f>
        <v>0</v>
      </c>
      <c r="D929" s="15">
        <f>FAR_POSITION_W_EE_AND_ACCOUNT!U929</f>
        <v>0</v>
      </c>
      <c r="E929">
        <f>FAR_POSITION_W_EE_AND_ACCOUNT!M929</f>
        <v>0</v>
      </c>
      <c r="F929" t="str">
        <f t="shared" si="56"/>
        <v/>
      </c>
      <c r="G929" s="4" t="str">
        <f t="shared" si="57"/>
        <v/>
      </c>
      <c r="H929" s="4" t="str">
        <f t="shared" si="58"/>
        <v/>
      </c>
      <c r="I929" t="str">
        <f t="shared" si="59"/>
        <v>00</v>
      </c>
    </row>
    <row r="930" spans="1:9">
      <c r="A930" t="str">
        <f>IF(FAR_POSITION_W_EE_AND_ACCOUNT!A930="","",FAR_POSITION_W_EE_AND_ACCOUNT!Y930)</f>
        <v/>
      </c>
      <c r="B930" s="15">
        <f>FAR_POSITION_W_EE_AND_ACCOUNT!AA930</f>
        <v>0</v>
      </c>
      <c r="C930" s="15">
        <f>FAR_POSITION_W_EE_AND_ACCOUNT!Z930</f>
        <v>0</v>
      </c>
      <c r="D930" s="15">
        <f>FAR_POSITION_W_EE_AND_ACCOUNT!U930</f>
        <v>0</v>
      </c>
      <c r="E930">
        <f>FAR_POSITION_W_EE_AND_ACCOUNT!M930</f>
        <v>0</v>
      </c>
      <c r="F930" t="str">
        <f t="shared" si="56"/>
        <v/>
      </c>
      <c r="G930" s="4" t="str">
        <f t="shared" si="57"/>
        <v/>
      </c>
      <c r="H930" s="4" t="str">
        <f t="shared" si="58"/>
        <v/>
      </c>
      <c r="I930" t="str">
        <f t="shared" si="59"/>
        <v>00</v>
      </c>
    </row>
    <row r="931" spans="1:9">
      <c r="A931" t="str">
        <f>IF(FAR_POSITION_W_EE_AND_ACCOUNT!A931="","",FAR_POSITION_W_EE_AND_ACCOUNT!Y931)</f>
        <v/>
      </c>
      <c r="B931" s="15">
        <f>FAR_POSITION_W_EE_AND_ACCOUNT!AA931</f>
        <v>0</v>
      </c>
      <c r="C931" s="15">
        <f>FAR_POSITION_W_EE_AND_ACCOUNT!Z931</f>
        <v>0</v>
      </c>
      <c r="D931" s="15">
        <f>FAR_POSITION_W_EE_AND_ACCOUNT!U931</f>
        <v>0</v>
      </c>
      <c r="E931">
        <f>FAR_POSITION_W_EE_AND_ACCOUNT!M931</f>
        <v>0</v>
      </c>
      <c r="F931" t="str">
        <f t="shared" si="56"/>
        <v/>
      </c>
      <c r="G931" s="4" t="str">
        <f t="shared" si="57"/>
        <v/>
      </c>
      <c r="H931" s="4" t="str">
        <f t="shared" si="58"/>
        <v/>
      </c>
      <c r="I931" t="str">
        <f t="shared" si="59"/>
        <v>00</v>
      </c>
    </row>
    <row r="932" spans="1:9">
      <c r="A932" t="str">
        <f>IF(FAR_POSITION_W_EE_AND_ACCOUNT!A932="","",FAR_POSITION_W_EE_AND_ACCOUNT!Y932)</f>
        <v/>
      </c>
      <c r="B932" s="15">
        <f>FAR_POSITION_W_EE_AND_ACCOUNT!AA932</f>
        <v>0</v>
      </c>
      <c r="C932" s="15">
        <f>FAR_POSITION_W_EE_AND_ACCOUNT!Z932</f>
        <v>0</v>
      </c>
      <c r="D932" s="15">
        <f>FAR_POSITION_W_EE_AND_ACCOUNT!U932</f>
        <v>0</v>
      </c>
      <c r="E932">
        <f>FAR_POSITION_W_EE_AND_ACCOUNT!M932</f>
        <v>0</v>
      </c>
      <c r="F932" t="str">
        <f t="shared" si="56"/>
        <v/>
      </c>
      <c r="G932" s="4" t="str">
        <f t="shared" si="57"/>
        <v/>
      </c>
      <c r="H932" s="4" t="str">
        <f t="shared" si="58"/>
        <v/>
      </c>
      <c r="I932" t="str">
        <f t="shared" si="59"/>
        <v>00</v>
      </c>
    </row>
    <row r="933" spans="1:9">
      <c r="A933" t="str">
        <f>IF(FAR_POSITION_W_EE_AND_ACCOUNT!A933="","",FAR_POSITION_W_EE_AND_ACCOUNT!Y933)</f>
        <v/>
      </c>
      <c r="B933" s="15">
        <f>FAR_POSITION_W_EE_AND_ACCOUNT!AA933</f>
        <v>0</v>
      </c>
      <c r="C933" s="15">
        <f>FAR_POSITION_W_EE_AND_ACCOUNT!Z933</f>
        <v>0</v>
      </c>
      <c r="D933" s="15">
        <f>FAR_POSITION_W_EE_AND_ACCOUNT!U933</f>
        <v>0</v>
      </c>
      <c r="E933">
        <f>FAR_POSITION_W_EE_AND_ACCOUNT!M933</f>
        <v>0</v>
      </c>
      <c r="F933" t="str">
        <f t="shared" si="56"/>
        <v/>
      </c>
      <c r="G933" s="4" t="str">
        <f t="shared" si="57"/>
        <v/>
      </c>
      <c r="H933" s="4" t="str">
        <f t="shared" si="58"/>
        <v/>
      </c>
      <c r="I933" t="str">
        <f t="shared" si="59"/>
        <v>00</v>
      </c>
    </row>
    <row r="934" spans="1:9">
      <c r="A934" t="str">
        <f>IF(FAR_POSITION_W_EE_AND_ACCOUNT!A934="","",FAR_POSITION_W_EE_AND_ACCOUNT!Y934)</f>
        <v/>
      </c>
      <c r="B934" s="15">
        <f>FAR_POSITION_W_EE_AND_ACCOUNT!AA934</f>
        <v>0</v>
      </c>
      <c r="C934" s="15">
        <f>FAR_POSITION_W_EE_AND_ACCOUNT!Z934</f>
        <v>0</v>
      </c>
      <c r="D934" s="15">
        <f>FAR_POSITION_W_EE_AND_ACCOUNT!U934</f>
        <v>0</v>
      </c>
      <c r="E934">
        <f>FAR_POSITION_W_EE_AND_ACCOUNT!M934</f>
        <v>0</v>
      </c>
      <c r="F934" t="str">
        <f t="shared" si="56"/>
        <v/>
      </c>
      <c r="G934" s="4" t="str">
        <f t="shared" si="57"/>
        <v/>
      </c>
      <c r="H934" s="4" t="str">
        <f t="shared" si="58"/>
        <v/>
      </c>
      <c r="I934" t="str">
        <f t="shared" si="59"/>
        <v>00</v>
      </c>
    </row>
    <row r="935" spans="1:9">
      <c r="A935" t="str">
        <f>IF(FAR_POSITION_W_EE_AND_ACCOUNT!A935="","",FAR_POSITION_W_EE_AND_ACCOUNT!Y935)</f>
        <v/>
      </c>
      <c r="B935" s="15">
        <f>FAR_POSITION_W_EE_AND_ACCOUNT!AA935</f>
        <v>0</v>
      </c>
      <c r="C935" s="15">
        <f>FAR_POSITION_W_EE_AND_ACCOUNT!Z935</f>
        <v>0</v>
      </c>
      <c r="D935" s="15">
        <f>FAR_POSITION_W_EE_AND_ACCOUNT!U935</f>
        <v>0</v>
      </c>
      <c r="E935">
        <f>FAR_POSITION_W_EE_AND_ACCOUNT!M935</f>
        <v>0</v>
      </c>
      <c r="F935" t="str">
        <f t="shared" si="56"/>
        <v/>
      </c>
      <c r="G935" s="4" t="str">
        <f t="shared" si="57"/>
        <v/>
      </c>
      <c r="H935" s="4" t="str">
        <f t="shared" si="58"/>
        <v/>
      </c>
      <c r="I935" t="str">
        <f t="shared" si="59"/>
        <v>00</v>
      </c>
    </row>
    <row r="936" spans="1:9">
      <c r="A936" t="str">
        <f>IF(FAR_POSITION_W_EE_AND_ACCOUNT!A936="","",FAR_POSITION_W_EE_AND_ACCOUNT!Y936)</f>
        <v/>
      </c>
      <c r="B936" s="15">
        <f>FAR_POSITION_W_EE_AND_ACCOUNT!AA936</f>
        <v>0</v>
      </c>
      <c r="C936" s="15">
        <f>FAR_POSITION_W_EE_AND_ACCOUNT!Z936</f>
        <v>0</v>
      </c>
      <c r="D936" s="15">
        <f>FAR_POSITION_W_EE_AND_ACCOUNT!U936</f>
        <v>0</v>
      </c>
      <c r="E936">
        <f>FAR_POSITION_W_EE_AND_ACCOUNT!M936</f>
        <v>0</v>
      </c>
      <c r="F936" t="str">
        <f t="shared" si="56"/>
        <v/>
      </c>
      <c r="G936" s="4" t="str">
        <f t="shared" si="57"/>
        <v/>
      </c>
      <c r="H936" s="4" t="str">
        <f t="shared" si="58"/>
        <v/>
      </c>
      <c r="I936" t="str">
        <f t="shared" si="59"/>
        <v>00</v>
      </c>
    </row>
    <row r="937" spans="1:9">
      <c r="A937" t="str">
        <f>IF(FAR_POSITION_W_EE_AND_ACCOUNT!A937="","",FAR_POSITION_W_EE_AND_ACCOUNT!Y937)</f>
        <v/>
      </c>
      <c r="B937" s="15">
        <f>FAR_POSITION_W_EE_AND_ACCOUNT!AA937</f>
        <v>0</v>
      </c>
      <c r="C937" s="15">
        <f>FAR_POSITION_W_EE_AND_ACCOUNT!Z937</f>
        <v>0</v>
      </c>
      <c r="D937" s="15">
        <f>FAR_POSITION_W_EE_AND_ACCOUNT!U937</f>
        <v>0</v>
      </c>
      <c r="E937">
        <f>FAR_POSITION_W_EE_AND_ACCOUNT!M937</f>
        <v>0</v>
      </c>
      <c r="F937" t="str">
        <f t="shared" si="56"/>
        <v/>
      </c>
      <c r="G937" s="4" t="str">
        <f t="shared" si="57"/>
        <v/>
      </c>
      <c r="H937" s="4" t="str">
        <f t="shared" si="58"/>
        <v/>
      </c>
      <c r="I937" t="str">
        <f t="shared" si="59"/>
        <v>00</v>
      </c>
    </row>
    <row r="938" spans="1:9">
      <c r="A938" t="str">
        <f>IF(FAR_POSITION_W_EE_AND_ACCOUNT!A938="","",FAR_POSITION_W_EE_AND_ACCOUNT!Y938)</f>
        <v/>
      </c>
      <c r="B938" s="15">
        <f>FAR_POSITION_W_EE_AND_ACCOUNT!AA938</f>
        <v>0</v>
      </c>
      <c r="C938" s="15">
        <f>FAR_POSITION_W_EE_AND_ACCOUNT!Z938</f>
        <v>0</v>
      </c>
      <c r="D938" s="15">
        <f>FAR_POSITION_W_EE_AND_ACCOUNT!U938</f>
        <v>0</v>
      </c>
      <c r="E938">
        <f>FAR_POSITION_W_EE_AND_ACCOUNT!M938</f>
        <v>0</v>
      </c>
      <c r="F938" t="str">
        <f t="shared" si="56"/>
        <v/>
      </c>
      <c r="G938" s="4" t="str">
        <f t="shared" si="57"/>
        <v/>
      </c>
      <c r="H938" s="4" t="str">
        <f t="shared" si="58"/>
        <v/>
      </c>
      <c r="I938" t="str">
        <f t="shared" si="59"/>
        <v>00</v>
      </c>
    </row>
    <row r="939" spans="1:9">
      <c r="A939" t="str">
        <f>IF(FAR_POSITION_W_EE_AND_ACCOUNT!A939="","",FAR_POSITION_W_EE_AND_ACCOUNT!Y939)</f>
        <v/>
      </c>
      <c r="B939" s="15">
        <f>FAR_POSITION_W_EE_AND_ACCOUNT!AA939</f>
        <v>0</v>
      </c>
      <c r="C939" s="15">
        <f>FAR_POSITION_W_EE_AND_ACCOUNT!Z939</f>
        <v>0</v>
      </c>
      <c r="D939" s="15">
        <f>FAR_POSITION_W_EE_AND_ACCOUNT!U939</f>
        <v>0</v>
      </c>
      <c r="E939">
        <f>FAR_POSITION_W_EE_AND_ACCOUNT!M939</f>
        <v>0</v>
      </c>
      <c r="F939" t="str">
        <f t="shared" si="56"/>
        <v/>
      </c>
      <c r="G939" s="4" t="str">
        <f t="shared" si="57"/>
        <v/>
      </c>
      <c r="H939" s="4" t="str">
        <f t="shared" si="58"/>
        <v/>
      </c>
      <c r="I939" t="str">
        <f t="shared" si="59"/>
        <v>00</v>
      </c>
    </row>
    <row r="940" spans="1:9">
      <c r="A940" t="str">
        <f>IF(FAR_POSITION_W_EE_AND_ACCOUNT!A940="","",FAR_POSITION_W_EE_AND_ACCOUNT!Y940)</f>
        <v/>
      </c>
      <c r="B940" s="15">
        <f>FAR_POSITION_W_EE_AND_ACCOUNT!AA940</f>
        <v>0</v>
      </c>
      <c r="C940" s="15">
        <f>FAR_POSITION_W_EE_AND_ACCOUNT!Z940</f>
        <v>0</v>
      </c>
      <c r="D940" s="15">
        <f>FAR_POSITION_W_EE_AND_ACCOUNT!U940</f>
        <v>0</v>
      </c>
      <c r="E940">
        <f>FAR_POSITION_W_EE_AND_ACCOUNT!M940</f>
        <v>0</v>
      </c>
      <c r="F940" t="str">
        <f t="shared" si="56"/>
        <v/>
      </c>
      <c r="G940" s="4" t="str">
        <f t="shared" si="57"/>
        <v/>
      </c>
      <c r="H940" s="4" t="str">
        <f t="shared" si="58"/>
        <v/>
      </c>
      <c r="I940" t="str">
        <f t="shared" si="59"/>
        <v>00</v>
      </c>
    </row>
    <row r="941" spans="1:9">
      <c r="A941" t="str">
        <f>IF(FAR_POSITION_W_EE_AND_ACCOUNT!A941="","",FAR_POSITION_W_EE_AND_ACCOUNT!Y941)</f>
        <v/>
      </c>
      <c r="B941" s="15">
        <f>FAR_POSITION_W_EE_AND_ACCOUNT!AA941</f>
        <v>0</v>
      </c>
      <c r="C941" s="15">
        <f>FAR_POSITION_W_EE_AND_ACCOUNT!Z941</f>
        <v>0</v>
      </c>
      <c r="D941" s="15">
        <f>FAR_POSITION_W_EE_AND_ACCOUNT!U941</f>
        <v>0</v>
      </c>
      <c r="E941">
        <f>FAR_POSITION_W_EE_AND_ACCOUNT!M941</f>
        <v>0</v>
      </c>
      <c r="F941" t="str">
        <f t="shared" si="56"/>
        <v/>
      </c>
      <c r="G941" s="4" t="str">
        <f t="shared" si="57"/>
        <v/>
      </c>
      <c r="H941" s="4" t="str">
        <f t="shared" si="58"/>
        <v/>
      </c>
      <c r="I941" t="str">
        <f t="shared" si="59"/>
        <v>00</v>
      </c>
    </row>
    <row r="942" spans="1:9">
      <c r="A942" t="str">
        <f>IF(FAR_POSITION_W_EE_AND_ACCOUNT!A942="","",FAR_POSITION_W_EE_AND_ACCOUNT!Y942)</f>
        <v/>
      </c>
      <c r="B942" s="15">
        <f>FAR_POSITION_W_EE_AND_ACCOUNT!AA942</f>
        <v>0</v>
      </c>
      <c r="C942" s="15">
        <f>FAR_POSITION_W_EE_AND_ACCOUNT!Z942</f>
        <v>0</v>
      </c>
      <c r="D942" s="15">
        <f>FAR_POSITION_W_EE_AND_ACCOUNT!U942</f>
        <v>0</v>
      </c>
      <c r="E942">
        <f>FAR_POSITION_W_EE_AND_ACCOUNT!M942</f>
        <v>0</v>
      </c>
      <c r="F942" t="str">
        <f t="shared" si="56"/>
        <v/>
      </c>
      <c r="G942" s="4" t="str">
        <f t="shared" si="57"/>
        <v/>
      </c>
      <c r="H942" s="4" t="str">
        <f t="shared" si="58"/>
        <v/>
      </c>
      <c r="I942" t="str">
        <f t="shared" si="59"/>
        <v>00</v>
      </c>
    </row>
    <row r="943" spans="1:9">
      <c r="A943" t="str">
        <f>IF(FAR_POSITION_W_EE_AND_ACCOUNT!A943="","",FAR_POSITION_W_EE_AND_ACCOUNT!Y943)</f>
        <v/>
      </c>
      <c r="B943" s="15">
        <f>FAR_POSITION_W_EE_AND_ACCOUNT!AA943</f>
        <v>0</v>
      </c>
      <c r="C943" s="15">
        <f>FAR_POSITION_W_EE_AND_ACCOUNT!Z943</f>
        <v>0</v>
      </c>
      <c r="D943" s="15">
        <f>FAR_POSITION_W_EE_AND_ACCOUNT!U943</f>
        <v>0</v>
      </c>
      <c r="E943">
        <f>FAR_POSITION_W_EE_AND_ACCOUNT!M943</f>
        <v>0</v>
      </c>
      <c r="F943" t="str">
        <f t="shared" si="56"/>
        <v/>
      </c>
      <c r="G943" s="4" t="str">
        <f t="shared" si="57"/>
        <v/>
      </c>
      <c r="H943" s="4" t="str">
        <f t="shared" si="58"/>
        <v/>
      </c>
      <c r="I943" t="str">
        <f t="shared" si="59"/>
        <v>00</v>
      </c>
    </row>
    <row r="944" spans="1:9">
      <c r="A944" t="str">
        <f>IF(FAR_POSITION_W_EE_AND_ACCOUNT!A944="","",FAR_POSITION_W_EE_AND_ACCOUNT!Y944)</f>
        <v/>
      </c>
      <c r="B944" s="15">
        <f>FAR_POSITION_W_EE_AND_ACCOUNT!AA944</f>
        <v>0</v>
      </c>
      <c r="C944" s="15">
        <f>FAR_POSITION_W_EE_AND_ACCOUNT!Z944</f>
        <v>0</v>
      </c>
      <c r="D944" s="15">
        <f>FAR_POSITION_W_EE_AND_ACCOUNT!U944</f>
        <v>0</v>
      </c>
      <c r="E944">
        <f>FAR_POSITION_W_EE_AND_ACCOUNT!M944</f>
        <v>0</v>
      </c>
      <c r="F944" t="str">
        <f t="shared" si="56"/>
        <v/>
      </c>
      <c r="G944" s="4" t="str">
        <f t="shared" si="57"/>
        <v/>
      </c>
      <c r="H944" s="4" t="str">
        <f t="shared" si="58"/>
        <v/>
      </c>
      <c r="I944" t="str">
        <f t="shared" si="59"/>
        <v>00</v>
      </c>
    </row>
    <row r="945" spans="1:9">
      <c r="A945" t="str">
        <f>IF(FAR_POSITION_W_EE_AND_ACCOUNT!A945="","",FAR_POSITION_W_EE_AND_ACCOUNT!Y945)</f>
        <v/>
      </c>
      <c r="B945" s="15">
        <f>FAR_POSITION_W_EE_AND_ACCOUNT!AA945</f>
        <v>0</v>
      </c>
      <c r="C945" s="15">
        <f>FAR_POSITION_W_EE_AND_ACCOUNT!Z945</f>
        <v>0</v>
      </c>
      <c r="D945" s="15">
        <f>FAR_POSITION_W_EE_AND_ACCOUNT!U945</f>
        <v>0</v>
      </c>
      <c r="E945">
        <f>FAR_POSITION_W_EE_AND_ACCOUNT!M945</f>
        <v>0</v>
      </c>
      <c r="F945" t="str">
        <f t="shared" si="56"/>
        <v/>
      </c>
      <c r="G945" s="4" t="str">
        <f t="shared" si="57"/>
        <v/>
      </c>
      <c r="H945" s="4" t="str">
        <f t="shared" si="58"/>
        <v/>
      </c>
      <c r="I945" t="str">
        <f t="shared" si="59"/>
        <v>00</v>
      </c>
    </row>
    <row r="946" spans="1:9">
      <c r="A946" t="str">
        <f>IF(FAR_POSITION_W_EE_AND_ACCOUNT!A946="","",FAR_POSITION_W_EE_AND_ACCOUNT!Y946)</f>
        <v/>
      </c>
      <c r="B946" s="15">
        <f>FAR_POSITION_W_EE_AND_ACCOUNT!AA946</f>
        <v>0</v>
      </c>
      <c r="C946" s="15">
        <f>FAR_POSITION_W_EE_AND_ACCOUNT!Z946</f>
        <v>0</v>
      </c>
      <c r="D946" s="15">
        <f>FAR_POSITION_W_EE_AND_ACCOUNT!U946</f>
        <v>0</v>
      </c>
      <c r="E946">
        <f>FAR_POSITION_W_EE_AND_ACCOUNT!M946</f>
        <v>0</v>
      </c>
      <c r="F946" t="str">
        <f t="shared" si="56"/>
        <v/>
      </c>
      <c r="G946" s="4" t="str">
        <f t="shared" si="57"/>
        <v/>
      </c>
      <c r="H946" s="4" t="str">
        <f t="shared" si="58"/>
        <v/>
      </c>
      <c r="I946" t="str">
        <f t="shared" si="59"/>
        <v>00</v>
      </c>
    </row>
    <row r="947" spans="1:9">
      <c r="A947" t="str">
        <f>IF(FAR_POSITION_W_EE_AND_ACCOUNT!A947="","",FAR_POSITION_W_EE_AND_ACCOUNT!Y947)</f>
        <v/>
      </c>
      <c r="B947" s="15">
        <f>FAR_POSITION_W_EE_AND_ACCOUNT!AA947</f>
        <v>0</v>
      </c>
      <c r="C947" s="15">
        <f>FAR_POSITION_W_EE_AND_ACCOUNT!Z947</f>
        <v>0</v>
      </c>
      <c r="D947" s="15">
        <f>FAR_POSITION_W_EE_AND_ACCOUNT!U947</f>
        <v>0</v>
      </c>
      <c r="E947">
        <f>FAR_POSITION_W_EE_AND_ACCOUNT!M947</f>
        <v>0</v>
      </c>
      <c r="F947" t="str">
        <f t="shared" si="56"/>
        <v/>
      </c>
      <c r="G947" s="4" t="str">
        <f t="shared" si="57"/>
        <v/>
      </c>
      <c r="H947" s="4" t="str">
        <f t="shared" si="58"/>
        <v/>
      </c>
      <c r="I947" t="str">
        <f t="shared" si="59"/>
        <v>00</v>
      </c>
    </row>
    <row r="948" spans="1:9">
      <c r="A948" t="str">
        <f>IF(FAR_POSITION_W_EE_AND_ACCOUNT!A948="","",FAR_POSITION_W_EE_AND_ACCOUNT!Y948)</f>
        <v/>
      </c>
      <c r="B948" s="15">
        <f>FAR_POSITION_W_EE_AND_ACCOUNT!AA948</f>
        <v>0</v>
      </c>
      <c r="C948" s="15">
        <f>FAR_POSITION_W_EE_AND_ACCOUNT!Z948</f>
        <v>0</v>
      </c>
      <c r="D948" s="15">
        <f>FAR_POSITION_W_EE_AND_ACCOUNT!U948</f>
        <v>0</v>
      </c>
      <c r="E948">
        <f>FAR_POSITION_W_EE_AND_ACCOUNT!M948</f>
        <v>0</v>
      </c>
      <c r="F948" t="str">
        <f t="shared" si="56"/>
        <v/>
      </c>
      <c r="G948" s="4" t="str">
        <f t="shared" si="57"/>
        <v/>
      </c>
      <c r="H948" s="4" t="str">
        <f t="shared" si="58"/>
        <v/>
      </c>
      <c r="I948" t="str">
        <f t="shared" si="59"/>
        <v>00</v>
      </c>
    </row>
    <row r="949" spans="1:9">
      <c r="A949" t="str">
        <f>IF(FAR_POSITION_W_EE_AND_ACCOUNT!A949="","",FAR_POSITION_W_EE_AND_ACCOUNT!Y949)</f>
        <v/>
      </c>
      <c r="B949" s="15">
        <f>FAR_POSITION_W_EE_AND_ACCOUNT!AA949</f>
        <v>0</v>
      </c>
      <c r="C949" s="15">
        <f>FAR_POSITION_W_EE_AND_ACCOUNT!Z949</f>
        <v>0</v>
      </c>
      <c r="D949" s="15">
        <f>FAR_POSITION_W_EE_AND_ACCOUNT!U949</f>
        <v>0</v>
      </c>
      <c r="E949">
        <f>FAR_POSITION_W_EE_AND_ACCOUNT!M949</f>
        <v>0</v>
      </c>
      <c r="F949" t="str">
        <f t="shared" si="56"/>
        <v/>
      </c>
      <c r="G949" s="4" t="str">
        <f t="shared" si="57"/>
        <v/>
      </c>
      <c r="H949" s="4" t="str">
        <f t="shared" si="58"/>
        <v/>
      </c>
      <c r="I949" t="str">
        <f t="shared" si="59"/>
        <v>00</v>
      </c>
    </row>
    <row r="950" spans="1:9">
      <c r="A950" t="str">
        <f>IF(FAR_POSITION_W_EE_AND_ACCOUNT!A950="","",FAR_POSITION_W_EE_AND_ACCOUNT!Y950)</f>
        <v/>
      </c>
      <c r="B950" s="15">
        <f>FAR_POSITION_W_EE_AND_ACCOUNT!AA950</f>
        <v>0</v>
      </c>
      <c r="C950" s="15">
        <f>FAR_POSITION_W_EE_AND_ACCOUNT!Z950</f>
        <v>0</v>
      </c>
      <c r="D950" s="15">
        <f>FAR_POSITION_W_EE_AND_ACCOUNT!U950</f>
        <v>0</v>
      </c>
      <c r="E950">
        <f>FAR_POSITION_W_EE_AND_ACCOUNT!M950</f>
        <v>0</v>
      </c>
      <c r="F950" t="str">
        <f t="shared" si="56"/>
        <v/>
      </c>
      <c r="G950" s="4" t="str">
        <f t="shared" si="57"/>
        <v/>
      </c>
      <c r="H950" s="4" t="str">
        <f t="shared" si="58"/>
        <v/>
      </c>
      <c r="I950" t="str">
        <f t="shared" si="59"/>
        <v>00</v>
      </c>
    </row>
    <row r="951" spans="1:9">
      <c r="A951" t="str">
        <f>IF(FAR_POSITION_W_EE_AND_ACCOUNT!A951="","",FAR_POSITION_W_EE_AND_ACCOUNT!Y951)</f>
        <v/>
      </c>
      <c r="B951" s="15">
        <f>FAR_POSITION_W_EE_AND_ACCOUNT!AA951</f>
        <v>0</v>
      </c>
      <c r="C951" s="15">
        <f>FAR_POSITION_W_EE_AND_ACCOUNT!Z951</f>
        <v>0</v>
      </c>
      <c r="D951" s="15">
        <f>FAR_POSITION_W_EE_AND_ACCOUNT!U951</f>
        <v>0</v>
      </c>
      <c r="E951">
        <f>FAR_POSITION_W_EE_AND_ACCOUNT!M951</f>
        <v>0</v>
      </c>
      <c r="F951" t="str">
        <f t="shared" si="56"/>
        <v/>
      </c>
      <c r="G951" s="4" t="str">
        <f t="shared" si="57"/>
        <v/>
      </c>
      <c r="H951" s="4" t="str">
        <f t="shared" si="58"/>
        <v/>
      </c>
      <c r="I951" t="str">
        <f t="shared" si="59"/>
        <v>00</v>
      </c>
    </row>
    <row r="952" spans="1:9">
      <c r="A952" t="str">
        <f>IF(FAR_POSITION_W_EE_AND_ACCOUNT!A952="","",FAR_POSITION_W_EE_AND_ACCOUNT!Y952)</f>
        <v/>
      </c>
      <c r="B952" s="15">
        <f>FAR_POSITION_W_EE_AND_ACCOUNT!AA952</f>
        <v>0</v>
      </c>
      <c r="C952" s="15">
        <f>FAR_POSITION_W_EE_AND_ACCOUNT!Z952</f>
        <v>0</v>
      </c>
      <c r="D952" s="15">
        <f>FAR_POSITION_W_EE_AND_ACCOUNT!U952</f>
        <v>0</v>
      </c>
      <c r="E952">
        <f>FAR_POSITION_W_EE_AND_ACCOUNT!M952</f>
        <v>0</v>
      </c>
      <c r="F952" t="str">
        <f t="shared" si="56"/>
        <v/>
      </c>
      <c r="G952" s="4" t="str">
        <f t="shared" si="57"/>
        <v/>
      </c>
      <c r="H952" s="4" t="str">
        <f t="shared" si="58"/>
        <v/>
      </c>
      <c r="I952" t="str">
        <f t="shared" si="59"/>
        <v>00</v>
      </c>
    </row>
    <row r="953" spans="1:9">
      <c r="A953" t="str">
        <f>IF(FAR_POSITION_W_EE_AND_ACCOUNT!A953="","",FAR_POSITION_W_EE_AND_ACCOUNT!Y953)</f>
        <v/>
      </c>
      <c r="B953" s="15">
        <f>FAR_POSITION_W_EE_AND_ACCOUNT!AA953</f>
        <v>0</v>
      </c>
      <c r="C953" s="15">
        <f>FAR_POSITION_W_EE_AND_ACCOUNT!Z953</f>
        <v>0</v>
      </c>
      <c r="D953" s="15">
        <f>FAR_POSITION_W_EE_AND_ACCOUNT!U953</f>
        <v>0</v>
      </c>
      <c r="E953">
        <f>FAR_POSITION_W_EE_AND_ACCOUNT!M953</f>
        <v>0</v>
      </c>
      <c r="F953" t="str">
        <f t="shared" si="56"/>
        <v/>
      </c>
      <c r="G953" s="4" t="str">
        <f t="shared" si="57"/>
        <v/>
      </c>
      <c r="H953" s="4" t="str">
        <f t="shared" si="58"/>
        <v/>
      </c>
      <c r="I953" t="str">
        <f t="shared" si="59"/>
        <v>00</v>
      </c>
    </row>
    <row r="954" spans="1:9">
      <c r="A954" t="str">
        <f>IF(FAR_POSITION_W_EE_AND_ACCOUNT!A954="","",FAR_POSITION_W_EE_AND_ACCOUNT!Y954)</f>
        <v/>
      </c>
      <c r="B954" s="15">
        <f>FAR_POSITION_W_EE_AND_ACCOUNT!AA954</f>
        <v>0</v>
      </c>
      <c r="C954" s="15">
        <f>FAR_POSITION_W_EE_AND_ACCOUNT!Z954</f>
        <v>0</v>
      </c>
      <c r="D954" s="15">
        <f>FAR_POSITION_W_EE_AND_ACCOUNT!U954</f>
        <v>0</v>
      </c>
      <c r="E954">
        <f>FAR_POSITION_W_EE_AND_ACCOUNT!M954</f>
        <v>0</v>
      </c>
      <c r="F954" t="str">
        <f t="shared" si="56"/>
        <v/>
      </c>
      <c r="G954" s="4" t="str">
        <f t="shared" si="57"/>
        <v/>
      </c>
      <c r="H954" s="4" t="str">
        <f t="shared" si="58"/>
        <v/>
      </c>
      <c r="I954" t="str">
        <f t="shared" si="59"/>
        <v>00</v>
      </c>
    </row>
    <row r="955" spans="1:9">
      <c r="A955" t="str">
        <f>IF(FAR_POSITION_W_EE_AND_ACCOUNT!A955="","",FAR_POSITION_W_EE_AND_ACCOUNT!Y955)</f>
        <v/>
      </c>
      <c r="B955" s="15">
        <f>FAR_POSITION_W_EE_AND_ACCOUNT!AA955</f>
        <v>0</v>
      </c>
      <c r="C955" s="15">
        <f>FAR_POSITION_W_EE_AND_ACCOUNT!Z955</f>
        <v>0</v>
      </c>
      <c r="D955" s="15">
        <f>FAR_POSITION_W_EE_AND_ACCOUNT!U955</f>
        <v>0</v>
      </c>
      <c r="E955">
        <f>FAR_POSITION_W_EE_AND_ACCOUNT!M955</f>
        <v>0</v>
      </c>
      <c r="F955" t="str">
        <f t="shared" si="56"/>
        <v/>
      </c>
      <c r="G955" s="4" t="str">
        <f t="shared" si="57"/>
        <v/>
      </c>
      <c r="H955" s="4" t="str">
        <f t="shared" si="58"/>
        <v/>
      </c>
      <c r="I955" t="str">
        <f t="shared" si="59"/>
        <v>00</v>
      </c>
    </row>
    <row r="956" spans="1:9">
      <c r="A956" t="str">
        <f>IF(FAR_POSITION_W_EE_AND_ACCOUNT!A956="","",FAR_POSITION_W_EE_AND_ACCOUNT!Y956)</f>
        <v/>
      </c>
      <c r="B956" s="15">
        <f>FAR_POSITION_W_EE_AND_ACCOUNT!AA956</f>
        <v>0</v>
      </c>
      <c r="C956" s="15">
        <f>FAR_POSITION_W_EE_AND_ACCOUNT!Z956</f>
        <v>0</v>
      </c>
      <c r="D956" s="15">
        <f>FAR_POSITION_W_EE_AND_ACCOUNT!U956</f>
        <v>0</v>
      </c>
      <c r="E956">
        <f>FAR_POSITION_W_EE_AND_ACCOUNT!M956</f>
        <v>0</v>
      </c>
      <c r="F956" t="str">
        <f t="shared" si="56"/>
        <v/>
      </c>
      <c r="G956" s="4" t="str">
        <f t="shared" si="57"/>
        <v/>
      </c>
      <c r="H956" s="4" t="str">
        <f t="shared" si="58"/>
        <v/>
      </c>
      <c r="I956" t="str">
        <f t="shared" si="59"/>
        <v>00</v>
      </c>
    </row>
    <row r="957" spans="1:9">
      <c r="A957" t="str">
        <f>IF(FAR_POSITION_W_EE_AND_ACCOUNT!A957="","",FAR_POSITION_W_EE_AND_ACCOUNT!Y957)</f>
        <v/>
      </c>
      <c r="B957" s="15">
        <f>FAR_POSITION_W_EE_AND_ACCOUNT!AA957</f>
        <v>0</v>
      </c>
      <c r="C957" s="15">
        <f>FAR_POSITION_W_EE_AND_ACCOUNT!Z957</f>
        <v>0</v>
      </c>
      <c r="D957" s="15">
        <f>FAR_POSITION_W_EE_AND_ACCOUNT!U957</f>
        <v>0</v>
      </c>
      <c r="E957">
        <f>FAR_POSITION_W_EE_AND_ACCOUNT!M957</f>
        <v>0</v>
      </c>
      <c r="F957" t="str">
        <f t="shared" si="56"/>
        <v/>
      </c>
      <c r="G957" s="4" t="str">
        <f t="shared" si="57"/>
        <v/>
      </c>
      <c r="H957" s="4" t="str">
        <f t="shared" si="58"/>
        <v/>
      </c>
      <c r="I957" t="str">
        <f t="shared" si="59"/>
        <v>00</v>
      </c>
    </row>
    <row r="958" spans="1:9">
      <c r="A958" t="str">
        <f>IF(FAR_POSITION_W_EE_AND_ACCOUNT!A958="","",FAR_POSITION_W_EE_AND_ACCOUNT!Y958)</f>
        <v/>
      </c>
      <c r="B958" s="15">
        <f>FAR_POSITION_W_EE_AND_ACCOUNT!AA958</f>
        <v>0</v>
      </c>
      <c r="C958" s="15">
        <f>FAR_POSITION_W_EE_AND_ACCOUNT!Z958</f>
        <v>0</v>
      </c>
      <c r="D958" s="15">
        <f>FAR_POSITION_W_EE_AND_ACCOUNT!U958</f>
        <v>0</v>
      </c>
      <c r="E958">
        <f>FAR_POSITION_W_EE_AND_ACCOUNT!M958</f>
        <v>0</v>
      </c>
      <c r="F958" t="str">
        <f t="shared" si="56"/>
        <v/>
      </c>
      <c r="G958" s="4" t="str">
        <f t="shared" si="57"/>
        <v/>
      </c>
      <c r="H958" s="4" t="str">
        <f t="shared" si="58"/>
        <v/>
      </c>
      <c r="I958" t="str">
        <f t="shared" si="59"/>
        <v>00</v>
      </c>
    </row>
    <row r="959" spans="1:9">
      <c r="A959" t="str">
        <f>IF(FAR_POSITION_W_EE_AND_ACCOUNT!A959="","",FAR_POSITION_W_EE_AND_ACCOUNT!Y959)</f>
        <v/>
      </c>
      <c r="B959" s="15">
        <f>FAR_POSITION_W_EE_AND_ACCOUNT!AA959</f>
        <v>0</v>
      </c>
      <c r="C959" s="15">
        <f>FAR_POSITION_W_EE_AND_ACCOUNT!Z959</f>
        <v>0</v>
      </c>
      <c r="D959" s="15">
        <f>FAR_POSITION_W_EE_AND_ACCOUNT!U959</f>
        <v>0</v>
      </c>
      <c r="E959">
        <f>FAR_POSITION_W_EE_AND_ACCOUNT!M959</f>
        <v>0</v>
      </c>
      <c r="F959" t="str">
        <f t="shared" si="56"/>
        <v/>
      </c>
      <c r="G959" s="4" t="str">
        <f t="shared" si="57"/>
        <v/>
      </c>
      <c r="H959" s="4" t="str">
        <f t="shared" si="58"/>
        <v/>
      </c>
      <c r="I959" t="str">
        <f t="shared" si="59"/>
        <v>00</v>
      </c>
    </row>
    <row r="960" spans="1:9">
      <c r="A960" t="str">
        <f>IF(FAR_POSITION_W_EE_AND_ACCOUNT!A960="","",FAR_POSITION_W_EE_AND_ACCOUNT!Y960)</f>
        <v/>
      </c>
      <c r="B960" s="15">
        <f>FAR_POSITION_W_EE_AND_ACCOUNT!AA960</f>
        <v>0</v>
      </c>
      <c r="C960" s="15">
        <f>FAR_POSITION_W_EE_AND_ACCOUNT!Z960</f>
        <v>0</v>
      </c>
      <c r="D960" s="15">
        <f>FAR_POSITION_W_EE_AND_ACCOUNT!U960</f>
        <v>0</v>
      </c>
      <c r="E960">
        <f>FAR_POSITION_W_EE_AND_ACCOUNT!M960</f>
        <v>0</v>
      </c>
      <c r="F960" t="str">
        <f t="shared" si="56"/>
        <v/>
      </c>
      <c r="G960" s="4" t="str">
        <f t="shared" si="57"/>
        <v/>
      </c>
      <c r="H960" s="4" t="str">
        <f t="shared" si="58"/>
        <v/>
      </c>
      <c r="I960" t="str">
        <f t="shared" si="59"/>
        <v>00</v>
      </c>
    </row>
    <row r="961" spans="1:9">
      <c r="A961" t="str">
        <f>IF(FAR_POSITION_W_EE_AND_ACCOUNT!A961="","",FAR_POSITION_W_EE_AND_ACCOUNT!Y961)</f>
        <v/>
      </c>
      <c r="B961" s="15">
        <f>FAR_POSITION_W_EE_AND_ACCOUNT!AA961</f>
        <v>0</v>
      </c>
      <c r="C961" s="15">
        <f>FAR_POSITION_W_EE_AND_ACCOUNT!Z961</f>
        <v>0</v>
      </c>
      <c r="D961" s="15">
        <f>FAR_POSITION_W_EE_AND_ACCOUNT!U961</f>
        <v>0</v>
      </c>
      <c r="E961">
        <f>FAR_POSITION_W_EE_AND_ACCOUNT!M961</f>
        <v>0</v>
      </c>
      <c r="F961" t="str">
        <f t="shared" si="56"/>
        <v/>
      </c>
      <c r="G961" s="4" t="str">
        <f t="shared" si="57"/>
        <v/>
      </c>
      <c r="H961" s="4" t="str">
        <f t="shared" si="58"/>
        <v/>
      </c>
      <c r="I961" t="str">
        <f t="shared" si="59"/>
        <v>00</v>
      </c>
    </row>
    <row r="962" spans="1:9">
      <c r="A962" t="str">
        <f>IF(FAR_POSITION_W_EE_AND_ACCOUNT!A962="","",FAR_POSITION_W_EE_AND_ACCOUNT!Y962)</f>
        <v/>
      </c>
      <c r="B962" s="15">
        <f>FAR_POSITION_W_EE_AND_ACCOUNT!AA962</f>
        <v>0</v>
      </c>
      <c r="C962" s="15">
        <f>FAR_POSITION_W_EE_AND_ACCOUNT!Z962</f>
        <v>0</v>
      </c>
      <c r="D962" s="15">
        <f>FAR_POSITION_W_EE_AND_ACCOUNT!U962</f>
        <v>0</v>
      </c>
      <c r="E962">
        <f>FAR_POSITION_W_EE_AND_ACCOUNT!M962</f>
        <v>0</v>
      </c>
      <c r="F962" t="str">
        <f t="shared" si="56"/>
        <v/>
      </c>
      <c r="G962" s="4" t="str">
        <f t="shared" si="57"/>
        <v/>
      </c>
      <c r="H962" s="4" t="str">
        <f t="shared" si="58"/>
        <v/>
      </c>
      <c r="I962" t="str">
        <f t="shared" si="59"/>
        <v>00</v>
      </c>
    </row>
    <row r="963" spans="1:9">
      <c r="A963" t="str">
        <f>IF(FAR_POSITION_W_EE_AND_ACCOUNT!A963="","",FAR_POSITION_W_EE_AND_ACCOUNT!Y963)</f>
        <v/>
      </c>
      <c r="B963" s="15">
        <f>FAR_POSITION_W_EE_AND_ACCOUNT!AA963</f>
        <v>0</v>
      </c>
      <c r="C963" s="15">
        <f>FAR_POSITION_W_EE_AND_ACCOUNT!Z963</f>
        <v>0</v>
      </c>
      <c r="D963" s="15">
        <f>FAR_POSITION_W_EE_AND_ACCOUNT!U963</f>
        <v>0</v>
      </c>
      <c r="E963">
        <f>FAR_POSITION_W_EE_AND_ACCOUNT!M963</f>
        <v>0</v>
      </c>
      <c r="F963" t="str">
        <f t="shared" ref="F963:F1026" si="60">IF(A963="","",LOOKUP(D963,SalaryTypeFTE))</f>
        <v/>
      </c>
      <c r="G963" s="4" t="str">
        <f t="shared" si="57"/>
        <v/>
      </c>
      <c r="H963" s="4" t="str">
        <f t="shared" si="58"/>
        <v/>
      </c>
      <c r="I963" t="str">
        <f t="shared" si="59"/>
        <v>00</v>
      </c>
    </row>
    <row r="964" spans="1:9">
      <c r="A964" t="str">
        <f>IF(FAR_POSITION_W_EE_AND_ACCOUNT!A964="","",FAR_POSITION_W_EE_AND_ACCOUNT!Y964)</f>
        <v/>
      </c>
      <c r="B964" s="15">
        <f>FAR_POSITION_W_EE_AND_ACCOUNT!AA964</f>
        <v>0</v>
      </c>
      <c r="C964" s="15">
        <f>FAR_POSITION_W_EE_AND_ACCOUNT!Z964</f>
        <v>0</v>
      </c>
      <c r="D964" s="15">
        <f>FAR_POSITION_W_EE_AND_ACCOUNT!U964</f>
        <v>0</v>
      </c>
      <c r="E964">
        <f>FAR_POSITION_W_EE_AND_ACCOUNT!M964</f>
        <v>0</v>
      </c>
      <c r="F964" t="str">
        <f t="shared" si="60"/>
        <v/>
      </c>
      <c r="G964" s="4" t="str">
        <f t="shared" ref="G964:G1027" si="61">IF(F964="CertificatedFTE","3751000",IF(F964="ClassifiedFTE","3752000",""))</f>
        <v/>
      </c>
      <c r="H964" s="4" t="str">
        <f t="shared" ref="H964:H1027" si="62">IF(F964="CertificatedFTE","3701000",IF(F964="ClassifiedFTE","3702000",""))</f>
        <v/>
      </c>
      <c r="I964" t="str">
        <f t="shared" ref="I964:I1027" si="63">A964&amp;B964&amp;C964&amp;G964</f>
        <v>00</v>
      </c>
    </row>
    <row r="965" spans="1:9">
      <c r="A965" t="str">
        <f>IF(FAR_POSITION_W_EE_AND_ACCOUNT!A965="","",FAR_POSITION_W_EE_AND_ACCOUNT!Y965)</f>
        <v/>
      </c>
      <c r="B965" s="15">
        <f>FAR_POSITION_W_EE_AND_ACCOUNT!AA965</f>
        <v>0</v>
      </c>
      <c r="C965" s="15">
        <f>FAR_POSITION_W_EE_AND_ACCOUNT!Z965</f>
        <v>0</v>
      </c>
      <c r="D965" s="15">
        <f>FAR_POSITION_W_EE_AND_ACCOUNT!U965</f>
        <v>0</v>
      </c>
      <c r="E965">
        <f>FAR_POSITION_W_EE_AND_ACCOUNT!M965</f>
        <v>0</v>
      </c>
      <c r="F965" t="str">
        <f t="shared" si="60"/>
        <v/>
      </c>
      <c r="G965" s="4" t="str">
        <f t="shared" si="61"/>
        <v/>
      </c>
      <c r="H965" s="4" t="str">
        <f t="shared" si="62"/>
        <v/>
      </c>
      <c r="I965" t="str">
        <f t="shared" si="63"/>
        <v>00</v>
      </c>
    </row>
    <row r="966" spans="1:9">
      <c r="A966" t="str">
        <f>IF(FAR_POSITION_W_EE_AND_ACCOUNT!A966="","",FAR_POSITION_W_EE_AND_ACCOUNT!Y966)</f>
        <v/>
      </c>
      <c r="B966" s="15">
        <f>FAR_POSITION_W_EE_AND_ACCOUNT!AA966</f>
        <v>0</v>
      </c>
      <c r="C966" s="15">
        <f>FAR_POSITION_W_EE_AND_ACCOUNT!Z966</f>
        <v>0</v>
      </c>
      <c r="D966" s="15">
        <f>FAR_POSITION_W_EE_AND_ACCOUNT!U966</f>
        <v>0</v>
      </c>
      <c r="E966">
        <f>FAR_POSITION_W_EE_AND_ACCOUNT!M966</f>
        <v>0</v>
      </c>
      <c r="F966" t="str">
        <f t="shared" si="60"/>
        <v/>
      </c>
      <c r="G966" s="4" t="str">
        <f t="shared" si="61"/>
        <v/>
      </c>
      <c r="H966" s="4" t="str">
        <f t="shared" si="62"/>
        <v/>
      </c>
      <c r="I966" t="str">
        <f t="shared" si="63"/>
        <v>00</v>
      </c>
    </row>
    <row r="967" spans="1:9">
      <c r="A967" t="str">
        <f>IF(FAR_POSITION_W_EE_AND_ACCOUNT!A967="","",FAR_POSITION_W_EE_AND_ACCOUNT!Y967)</f>
        <v/>
      </c>
      <c r="B967" s="15">
        <f>FAR_POSITION_W_EE_AND_ACCOUNT!AA967</f>
        <v>0</v>
      </c>
      <c r="C967" s="15">
        <f>FAR_POSITION_W_EE_AND_ACCOUNT!Z967</f>
        <v>0</v>
      </c>
      <c r="D967" s="15">
        <f>FAR_POSITION_W_EE_AND_ACCOUNT!U967</f>
        <v>0</v>
      </c>
      <c r="E967">
        <f>FAR_POSITION_W_EE_AND_ACCOUNT!M967</f>
        <v>0</v>
      </c>
      <c r="F967" t="str">
        <f t="shared" si="60"/>
        <v/>
      </c>
      <c r="G967" s="4" t="str">
        <f t="shared" si="61"/>
        <v/>
      </c>
      <c r="H967" s="4" t="str">
        <f t="shared" si="62"/>
        <v/>
      </c>
      <c r="I967" t="str">
        <f t="shared" si="63"/>
        <v>00</v>
      </c>
    </row>
    <row r="968" spans="1:9">
      <c r="A968" t="str">
        <f>IF(FAR_POSITION_W_EE_AND_ACCOUNT!A968="","",FAR_POSITION_W_EE_AND_ACCOUNT!Y968)</f>
        <v/>
      </c>
      <c r="B968" s="15">
        <f>FAR_POSITION_W_EE_AND_ACCOUNT!AA968</f>
        <v>0</v>
      </c>
      <c r="C968" s="15">
        <f>FAR_POSITION_W_EE_AND_ACCOUNT!Z968</f>
        <v>0</v>
      </c>
      <c r="D968" s="15">
        <f>FAR_POSITION_W_EE_AND_ACCOUNT!U968</f>
        <v>0</v>
      </c>
      <c r="E968">
        <f>FAR_POSITION_W_EE_AND_ACCOUNT!M968</f>
        <v>0</v>
      </c>
      <c r="F968" t="str">
        <f t="shared" si="60"/>
        <v/>
      </c>
      <c r="G968" s="4" t="str">
        <f t="shared" si="61"/>
        <v/>
      </c>
      <c r="H968" s="4" t="str">
        <f t="shared" si="62"/>
        <v/>
      </c>
      <c r="I968" t="str">
        <f t="shared" si="63"/>
        <v>00</v>
      </c>
    </row>
    <row r="969" spans="1:9">
      <c r="A969" t="str">
        <f>IF(FAR_POSITION_W_EE_AND_ACCOUNT!A969="","",FAR_POSITION_W_EE_AND_ACCOUNT!Y969)</f>
        <v/>
      </c>
      <c r="B969" s="15">
        <f>FAR_POSITION_W_EE_AND_ACCOUNT!AA969</f>
        <v>0</v>
      </c>
      <c r="C969" s="15">
        <f>FAR_POSITION_W_EE_AND_ACCOUNT!Z969</f>
        <v>0</v>
      </c>
      <c r="D969" s="15">
        <f>FAR_POSITION_W_EE_AND_ACCOUNT!U969</f>
        <v>0</v>
      </c>
      <c r="E969">
        <f>FAR_POSITION_W_EE_AND_ACCOUNT!M969</f>
        <v>0</v>
      </c>
      <c r="F969" t="str">
        <f t="shared" si="60"/>
        <v/>
      </c>
      <c r="G969" s="4" t="str">
        <f t="shared" si="61"/>
        <v/>
      </c>
      <c r="H969" s="4" t="str">
        <f t="shared" si="62"/>
        <v/>
      </c>
      <c r="I969" t="str">
        <f t="shared" si="63"/>
        <v>00</v>
      </c>
    </row>
    <row r="970" spans="1:9">
      <c r="A970" t="str">
        <f>IF(FAR_POSITION_W_EE_AND_ACCOUNT!A970="","",FAR_POSITION_W_EE_AND_ACCOUNT!Y970)</f>
        <v/>
      </c>
      <c r="B970" s="15">
        <f>FAR_POSITION_W_EE_AND_ACCOUNT!AA970</f>
        <v>0</v>
      </c>
      <c r="C970" s="15">
        <f>FAR_POSITION_W_EE_AND_ACCOUNT!Z970</f>
        <v>0</v>
      </c>
      <c r="D970" s="15">
        <f>FAR_POSITION_W_EE_AND_ACCOUNT!U970</f>
        <v>0</v>
      </c>
      <c r="E970">
        <f>FAR_POSITION_W_EE_AND_ACCOUNT!M970</f>
        <v>0</v>
      </c>
      <c r="F970" t="str">
        <f t="shared" si="60"/>
        <v/>
      </c>
      <c r="G970" s="4" t="str">
        <f t="shared" si="61"/>
        <v/>
      </c>
      <c r="H970" s="4" t="str">
        <f t="shared" si="62"/>
        <v/>
      </c>
      <c r="I970" t="str">
        <f t="shared" si="63"/>
        <v>00</v>
      </c>
    </row>
    <row r="971" spans="1:9">
      <c r="A971" t="str">
        <f>IF(FAR_POSITION_W_EE_AND_ACCOUNT!A971="","",FAR_POSITION_W_EE_AND_ACCOUNT!Y971)</f>
        <v/>
      </c>
      <c r="B971" s="15">
        <f>FAR_POSITION_W_EE_AND_ACCOUNT!AA971</f>
        <v>0</v>
      </c>
      <c r="C971" s="15">
        <f>FAR_POSITION_W_EE_AND_ACCOUNT!Z971</f>
        <v>0</v>
      </c>
      <c r="D971" s="15">
        <f>FAR_POSITION_W_EE_AND_ACCOUNT!U971</f>
        <v>0</v>
      </c>
      <c r="E971">
        <f>FAR_POSITION_W_EE_AND_ACCOUNT!M971</f>
        <v>0</v>
      </c>
      <c r="F971" t="str">
        <f t="shared" si="60"/>
        <v/>
      </c>
      <c r="G971" s="4" t="str">
        <f t="shared" si="61"/>
        <v/>
      </c>
      <c r="H971" s="4" t="str">
        <f t="shared" si="62"/>
        <v/>
      </c>
      <c r="I971" t="str">
        <f t="shared" si="63"/>
        <v>00</v>
      </c>
    </row>
    <row r="972" spans="1:9">
      <c r="A972" t="str">
        <f>IF(FAR_POSITION_W_EE_AND_ACCOUNT!A972="","",FAR_POSITION_W_EE_AND_ACCOUNT!Y972)</f>
        <v/>
      </c>
      <c r="B972" s="15">
        <f>FAR_POSITION_W_EE_AND_ACCOUNT!AA972</f>
        <v>0</v>
      </c>
      <c r="C972" s="15">
        <f>FAR_POSITION_W_EE_AND_ACCOUNT!Z972</f>
        <v>0</v>
      </c>
      <c r="D972" s="15">
        <f>FAR_POSITION_W_EE_AND_ACCOUNT!U972</f>
        <v>0</v>
      </c>
      <c r="E972">
        <f>FAR_POSITION_W_EE_AND_ACCOUNT!M972</f>
        <v>0</v>
      </c>
      <c r="F972" t="str">
        <f t="shared" si="60"/>
        <v/>
      </c>
      <c r="G972" s="4" t="str">
        <f t="shared" si="61"/>
        <v/>
      </c>
      <c r="H972" s="4" t="str">
        <f t="shared" si="62"/>
        <v/>
      </c>
      <c r="I972" t="str">
        <f t="shared" si="63"/>
        <v>00</v>
      </c>
    </row>
    <row r="973" spans="1:9">
      <c r="A973" t="str">
        <f>IF(FAR_POSITION_W_EE_AND_ACCOUNT!A973="","",FAR_POSITION_W_EE_AND_ACCOUNT!Y973)</f>
        <v/>
      </c>
      <c r="B973" s="15">
        <f>FAR_POSITION_W_EE_AND_ACCOUNT!AA973</f>
        <v>0</v>
      </c>
      <c r="C973" s="15">
        <f>FAR_POSITION_W_EE_AND_ACCOUNT!Z973</f>
        <v>0</v>
      </c>
      <c r="D973" s="15">
        <f>FAR_POSITION_W_EE_AND_ACCOUNT!U973</f>
        <v>0</v>
      </c>
      <c r="E973">
        <f>FAR_POSITION_W_EE_AND_ACCOUNT!M973</f>
        <v>0</v>
      </c>
      <c r="F973" t="str">
        <f t="shared" si="60"/>
        <v/>
      </c>
      <c r="G973" s="4" t="str">
        <f t="shared" si="61"/>
        <v/>
      </c>
      <c r="H973" s="4" t="str">
        <f t="shared" si="62"/>
        <v/>
      </c>
      <c r="I973" t="str">
        <f t="shared" si="63"/>
        <v>00</v>
      </c>
    </row>
    <row r="974" spans="1:9">
      <c r="A974" t="str">
        <f>IF(FAR_POSITION_W_EE_AND_ACCOUNT!A974="","",FAR_POSITION_W_EE_AND_ACCOUNT!Y974)</f>
        <v/>
      </c>
      <c r="B974" s="15">
        <f>FAR_POSITION_W_EE_AND_ACCOUNT!AA974</f>
        <v>0</v>
      </c>
      <c r="C974" s="15">
        <f>FAR_POSITION_W_EE_AND_ACCOUNT!Z974</f>
        <v>0</v>
      </c>
      <c r="D974" s="15">
        <f>FAR_POSITION_W_EE_AND_ACCOUNT!U974</f>
        <v>0</v>
      </c>
      <c r="E974">
        <f>FAR_POSITION_W_EE_AND_ACCOUNT!M974</f>
        <v>0</v>
      </c>
      <c r="F974" t="str">
        <f t="shared" si="60"/>
        <v/>
      </c>
      <c r="G974" s="4" t="str">
        <f t="shared" si="61"/>
        <v/>
      </c>
      <c r="H974" s="4" t="str">
        <f t="shared" si="62"/>
        <v/>
      </c>
      <c r="I974" t="str">
        <f t="shared" si="63"/>
        <v>00</v>
      </c>
    </row>
    <row r="975" spans="1:9">
      <c r="A975" t="str">
        <f>IF(FAR_POSITION_W_EE_AND_ACCOUNT!A975="","",FAR_POSITION_W_EE_AND_ACCOUNT!Y975)</f>
        <v/>
      </c>
      <c r="B975" s="15">
        <f>FAR_POSITION_W_EE_AND_ACCOUNT!AA975</f>
        <v>0</v>
      </c>
      <c r="C975" s="15">
        <f>FAR_POSITION_W_EE_AND_ACCOUNT!Z975</f>
        <v>0</v>
      </c>
      <c r="D975" s="15">
        <f>FAR_POSITION_W_EE_AND_ACCOUNT!U975</f>
        <v>0</v>
      </c>
      <c r="E975">
        <f>FAR_POSITION_W_EE_AND_ACCOUNT!M975</f>
        <v>0</v>
      </c>
      <c r="F975" t="str">
        <f t="shared" si="60"/>
        <v/>
      </c>
      <c r="G975" s="4" t="str">
        <f t="shared" si="61"/>
        <v/>
      </c>
      <c r="H975" s="4" t="str">
        <f t="shared" si="62"/>
        <v/>
      </c>
      <c r="I975" t="str">
        <f t="shared" si="63"/>
        <v>00</v>
      </c>
    </row>
    <row r="976" spans="1:9">
      <c r="A976" t="str">
        <f>IF(FAR_POSITION_W_EE_AND_ACCOUNT!A976="","",FAR_POSITION_W_EE_AND_ACCOUNT!Y976)</f>
        <v/>
      </c>
      <c r="B976" s="15">
        <f>FAR_POSITION_W_EE_AND_ACCOUNT!AA976</f>
        <v>0</v>
      </c>
      <c r="C976" s="15">
        <f>FAR_POSITION_W_EE_AND_ACCOUNT!Z976</f>
        <v>0</v>
      </c>
      <c r="D976" s="15">
        <f>FAR_POSITION_W_EE_AND_ACCOUNT!U976</f>
        <v>0</v>
      </c>
      <c r="E976">
        <f>FAR_POSITION_W_EE_AND_ACCOUNT!M976</f>
        <v>0</v>
      </c>
      <c r="F976" t="str">
        <f t="shared" si="60"/>
        <v/>
      </c>
      <c r="G976" s="4" t="str">
        <f t="shared" si="61"/>
        <v/>
      </c>
      <c r="H976" s="4" t="str">
        <f t="shared" si="62"/>
        <v/>
      </c>
      <c r="I976" t="str">
        <f t="shared" si="63"/>
        <v>00</v>
      </c>
    </row>
    <row r="977" spans="1:9">
      <c r="A977" t="str">
        <f>IF(FAR_POSITION_W_EE_AND_ACCOUNT!A977="","",FAR_POSITION_W_EE_AND_ACCOUNT!Y977)</f>
        <v/>
      </c>
      <c r="B977" s="15">
        <f>FAR_POSITION_W_EE_AND_ACCOUNT!AA977</f>
        <v>0</v>
      </c>
      <c r="C977" s="15">
        <f>FAR_POSITION_W_EE_AND_ACCOUNT!Z977</f>
        <v>0</v>
      </c>
      <c r="D977" s="15">
        <f>FAR_POSITION_W_EE_AND_ACCOUNT!U977</f>
        <v>0</v>
      </c>
      <c r="E977">
        <f>FAR_POSITION_W_EE_AND_ACCOUNT!M977</f>
        <v>0</v>
      </c>
      <c r="F977" t="str">
        <f t="shared" si="60"/>
        <v/>
      </c>
      <c r="G977" s="4" t="str">
        <f t="shared" si="61"/>
        <v/>
      </c>
      <c r="H977" s="4" t="str">
        <f t="shared" si="62"/>
        <v/>
      </c>
      <c r="I977" t="str">
        <f t="shared" si="63"/>
        <v>00</v>
      </c>
    </row>
    <row r="978" spans="1:9">
      <c r="A978" t="str">
        <f>IF(FAR_POSITION_W_EE_AND_ACCOUNT!A978="","",FAR_POSITION_W_EE_AND_ACCOUNT!Y978)</f>
        <v/>
      </c>
      <c r="B978" s="15">
        <f>FAR_POSITION_W_EE_AND_ACCOUNT!AA978</f>
        <v>0</v>
      </c>
      <c r="C978" s="15">
        <f>FAR_POSITION_W_EE_AND_ACCOUNT!Z978</f>
        <v>0</v>
      </c>
      <c r="D978" s="15">
        <f>FAR_POSITION_W_EE_AND_ACCOUNT!U978</f>
        <v>0</v>
      </c>
      <c r="E978">
        <f>FAR_POSITION_W_EE_AND_ACCOUNT!M978</f>
        <v>0</v>
      </c>
      <c r="F978" t="str">
        <f t="shared" si="60"/>
        <v/>
      </c>
      <c r="G978" s="4" t="str">
        <f t="shared" si="61"/>
        <v/>
      </c>
      <c r="H978" s="4" t="str">
        <f t="shared" si="62"/>
        <v/>
      </c>
      <c r="I978" t="str">
        <f t="shared" si="63"/>
        <v>00</v>
      </c>
    </row>
    <row r="979" spans="1:9">
      <c r="A979" t="str">
        <f>IF(FAR_POSITION_W_EE_AND_ACCOUNT!A979="","",FAR_POSITION_W_EE_AND_ACCOUNT!Y979)</f>
        <v/>
      </c>
      <c r="B979" s="15">
        <f>FAR_POSITION_W_EE_AND_ACCOUNT!AA979</f>
        <v>0</v>
      </c>
      <c r="C979" s="15">
        <f>FAR_POSITION_W_EE_AND_ACCOUNT!Z979</f>
        <v>0</v>
      </c>
      <c r="D979" s="15">
        <f>FAR_POSITION_W_EE_AND_ACCOUNT!U979</f>
        <v>0</v>
      </c>
      <c r="E979">
        <f>FAR_POSITION_W_EE_AND_ACCOUNT!M979</f>
        <v>0</v>
      </c>
      <c r="F979" t="str">
        <f t="shared" si="60"/>
        <v/>
      </c>
      <c r="G979" s="4" t="str">
        <f t="shared" si="61"/>
        <v/>
      </c>
      <c r="H979" s="4" t="str">
        <f t="shared" si="62"/>
        <v/>
      </c>
      <c r="I979" t="str">
        <f t="shared" si="63"/>
        <v>00</v>
      </c>
    </row>
    <row r="980" spans="1:9">
      <c r="A980" t="str">
        <f>IF(FAR_POSITION_W_EE_AND_ACCOUNT!A980="","",FAR_POSITION_W_EE_AND_ACCOUNT!Y980)</f>
        <v/>
      </c>
      <c r="B980" s="15">
        <f>FAR_POSITION_W_EE_AND_ACCOUNT!AA980</f>
        <v>0</v>
      </c>
      <c r="C980" s="15">
        <f>FAR_POSITION_W_EE_AND_ACCOUNT!Z980</f>
        <v>0</v>
      </c>
      <c r="D980" s="15">
        <f>FAR_POSITION_W_EE_AND_ACCOUNT!U980</f>
        <v>0</v>
      </c>
      <c r="E980">
        <f>FAR_POSITION_W_EE_AND_ACCOUNT!M980</f>
        <v>0</v>
      </c>
      <c r="F980" t="str">
        <f t="shared" si="60"/>
        <v/>
      </c>
      <c r="G980" s="4" t="str">
        <f t="shared" si="61"/>
        <v/>
      </c>
      <c r="H980" s="4" t="str">
        <f t="shared" si="62"/>
        <v/>
      </c>
      <c r="I980" t="str">
        <f t="shared" si="63"/>
        <v>00</v>
      </c>
    </row>
    <row r="981" spans="1:9">
      <c r="A981" t="str">
        <f>IF(FAR_POSITION_W_EE_AND_ACCOUNT!A981="","",FAR_POSITION_W_EE_AND_ACCOUNT!Y981)</f>
        <v/>
      </c>
      <c r="B981" s="15">
        <f>FAR_POSITION_W_EE_AND_ACCOUNT!AA981</f>
        <v>0</v>
      </c>
      <c r="C981" s="15">
        <f>FAR_POSITION_W_EE_AND_ACCOUNT!Z981</f>
        <v>0</v>
      </c>
      <c r="D981" s="15">
        <f>FAR_POSITION_W_EE_AND_ACCOUNT!U981</f>
        <v>0</v>
      </c>
      <c r="E981">
        <f>FAR_POSITION_W_EE_AND_ACCOUNT!M981</f>
        <v>0</v>
      </c>
      <c r="F981" t="str">
        <f t="shared" si="60"/>
        <v/>
      </c>
      <c r="G981" s="4" t="str">
        <f t="shared" si="61"/>
        <v/>
      </c>
      <c r="H981" s="4" t="str">
        <f t="shared" si="62"/>
        <v/>
      </c>
      <c r="I981" t="str">
        <f t="shared" si="63"/>
        <v>00</v>
      </c>
    </row>
    <row r="982" spans="1:9">
      <c r="A982" t="str">
        <f>IF(FAR_POSITION_W_EE_AND_ACCOUNT!A982="","",FAR_POSITION_W_EE_AND_ACCOUNT!Y982)</f>
        <v/>
      </c>
      <c r="B982" s="15">
        <f>FAR_POSITION_W_EE_AND_ACCOUNT!AA982</f>
        <v>0</v>
      </c>
      <c r="C982" s="15">
        <f>FAR_POSITION_W_EE_AND_ACCOUNT!Z982</f>
        <v>0</v>
      </c>
      <c r="D982" s="15">
        <f>FAR_POSITION_W_EE_AND_ACCOUNT!U982</f>
        <v>0</v>
      </c>
      <c r="E982">
        <f>FAR_POSITION_W_EE_AND_ACCOUNT!M982</f>
        <v>0</v>
      </c>
      <c r="F982" t="str">
        <f t="shared" si="60"/>
        <v/>
      </c>
      <c r="G982" s="4" t="str">
        <f t="shared" si="61"/>
        <v/>
      </c>
      <c r="H982" s="4" t="str">
        <f t="shared" si="62"/>
        <v/>
      </c>
      <c r="I982" t="str">
        <f t="shared" si="63"/>
        <v>00</v>
      </c>
    </row>
    <row r="983" spans="1:9">
      <c r="A983" t="str">
        <f>IF(FAR_POSITION_W_EE_AND_ACCOUNT!A983="","",FAR_POSITION_W_EE_AND_ACCOUNT!Y983)</f>
        <v/>
      </c>
      <c r="B983" s="15">
        <f>FAR_POSITION_W_EE_AND_ACCOUNT!AA983</f>
        <v>0</v>
      </c>
      <c r="C983" s="15">
        <f>FAR_POSITION_W_EE_AND_ACCOUNT!Z983</f>
        <v>0</v>
      </c>
      <c r="D983" s="15">
        <f>FAR_POSITION_W_EE_AND_ACCOUNT!U983</f>
        <v>0</v>
      </c>
      <c r="E983">
        <f>FAR_POSITION_W_EE_AND_ACCOUNT!M983</f>
        <v>0</v>
      </c>
      <c r="F983" t="str">
        <f t="shared" si="60"/>
        <v/>
      </c>
      <c r="G983" s="4" t="str">
        <f t="shared" si="61"/>
        <v/>
      </c>
      <c r="H983" s="4" t="str">
        <f t="shared" si="62"/>
        <v/>
      </c>
      <c r="I983" t="str">
        <f t="shared" si="63"/>
        <v>00</v>
      </c>
    </row>
    <row r="984" spans="1:9">
      <c r="A984" t="str">
        <f>IF(FAR_POSITION_W_EE_AND_ACCOUNT!A984="","",FAR_POSITION_W_EE_AND_ACCOUNT!Y984)</f>
        <v/>
      </c>
      <c r="B984" s="15">
        <f>FAR_POSITION_W_EE_AND_ACCOUNT!AA984</f>
        <v>0</v>
      </c>
      <c r="C984" s="15">
        <f>FAR_POSITION_W_EE_AND_ACCOUNT!Z984</f>
        <v>0</v>
      </c>
      <c r="D984" s="15">
        <f>FAR_POSITION_W_EE_AND_ACCOUNT!U984</f>
        <v>0</v>
      </c>
      <c r="E984">
        <f>FAR_POSITION_W_EE_AND_ACCOUNT!M984</f>
        <v>0</v>
      </c>
      <c r="F984" t="str">
        <f t="shared" si="60"/>
        <v/>
      </c>
      <c r="G984" s="4" t="str">
        <f t="shared" si="61"/>
        <v/>
      </c>
      <c r="H984" s="4" t="str">
        <f t="shared" si="62"/>
        <v/>
      </c>
      <c r="I984" t="str">
        <f t="shared" si="63"/>
        <v>00</v>
      </c>
    </row>
    <row r="985" spans="1:9">
      <c r="A985" t="str">
        <f>IF(FAR_POSITION_W_EE_AND_ACCOUNT!A985="","",FAR_POSITION_W_EE_AND_ACCOUNT!Y985)</f>
        <v/>
      </c>
      <c r="B985" s="15">
        <f>FAR_POSITION_W_EE_AND_ACCOUNT!AA985</f>
        <v>0</v>
      </c>
      <c r="C985" s="15">
        <f>FAR_POSITION_W_EE_AND_ACCOUNT!Z985</f>
        <v>0</v>
      </c>
      <c r="D985" s="15">
        <f>FAR_POSITION_W_EE_AND_ACCOUNT!U985</f>
        <v>0</v>
      </c>
      <c r="E985">
        <f>FAR_POSITION_W_EE_AND_ACCOUNT!M985</f>
        <v>0</v>
      </c>
      <c r="F985" t="str">
        <f t="shared" si="60"/>
        <v/>
      </c>
      <c r="G985" s="4" t="str">
        <f t="shared" si="61"/>
        <v/>
      </c>
      <c r="H985" s="4" t="str">
        <f t="shared" si="62"/>
        <v/>
      </c>
      <c r="I985" t="str">
        <f t="shared" si="63"/>
        <v>00</v>
      </c>
    </row>
    <row r="986" spans="1:9">
      <c r="A986" t="str">
        <f>IF(FAR_POSITION_W_EE_AND_ACCOUNT!A986="","",FAR_POSITION_W_EE_AND_ACCOUNT!Y986)</f>
        <v/>
      </c>
      <c r="B986" s="15">
        <f>FAR_POSITION_W_EE_AND_ACCOUNT!AA986</f>
        <v>0</v>
      </c>
      <c r="C986" s="15">
        <f>FAR_POSITION_W_EE_AND_ACCOUNT!Z986</f>
        <v>0</v>
      </c>
      <c r="D986" s="15">
        <f>FAR_POSITION_W_EE_AND_ACCOUNT!U986</f>
        <v>0</v>
      </c>
      <c r="E986">
        <f>FAR_POSITION_W_EE_AND_ACCOUNT!M986</f>
        <v>0</v>
      </c>
      <c r="F986" t="str">
        <f t="shared" si="60"/>
        <v/>
      </c>
      <c r="G986" s="4" t="str">
        <f t="shared" si="61"/>
        <v/>
      </c>
      <c r="H986" s="4" t="str">
        <f t="shared" si="62"/>
        <v/>
      </c>
      <c r="I986" t="str">
        <f t="shared" si="63"/>
        <v>00</v>
      </c>
    </row>
    <row r="987" spans="1:9">
      <c r="A987" t="str">
        <f>IF(FAR_POSITION_W_EE_AND_ACCOUNT!A987="","",FAR_POSITION_W_EE_AND_ACCOUNT!Y987)</f>
        <v/>
      </c>
      <c r="B987" s="15">
        <f>FAR_POSITION_W_EE_AND_ACCOUNT!AA987</f>
        <v>0</v>
      </c>
      <c r="C987" s="15">
        <f>FAR_POSITION_W_EE_AND_ACCOUNT!Z987</f>
        <v>0</v>
      </c>
      <c r="D987" s="15">
        <f>FAR_POSITION_W_EE_AND_ACCOUNT!U987</f>
        <v>0</v>
      </c>
      <c r="E987">
        <f>FAR_POSITION_W_EE_AND_ACCOUNT!M987</f>
        <v>0</v>
      </c>
      <c r="F987" t="str">
        <f t="shared" si="60"/>
        <v/>
      </c>
      <c r="G987" s="4" t="str">
        <f t="shared" si="61"/>
        <v/>
      </c>
      <c r="H987" s="4" t="str">
        <f t="shared" si="62"/>
        <v/>
      </c>
      <c r="I987" t="str">
        <f t="shared" si="63"/>
        <v>00</v>
      </c>
    </row>
    <row r="988" spans="1:9">
      <c r="A988" t="str">
        <f>IF(FAR_POSITION_W_EE_AND_ACCOUNT!A988="","",FAR_POSITION_W_EE_AND_ACCOUNT!Y988)</f>
        <v/>
      </c>
      <c r="B988" s="15">
        <f>FAR_POSITION_W_EE_AND_ACCOUNT!AA988</f>
        <v>0</v>
      </c>
      <c r="C988" s="15">
        <f>FAR_POSITION_W_EE_AND_ACCOUNT!Z988</f>
        <v>0</v>
      </c>
      <c r="D988" s="15">
        <f>FAR_POSITION_W_EE_AND_ACCOUNT!U988</f>
        <v>0</v>
      </c>
      <c r="E988">
        <f>FAR_POSITION_W_EE_AND_ACCOUNT!M988</f>
        <v>0</v>
      </c>
      <c r="F988" t="str">
        <f t="shared" si="60"/>
        <v/>
      </c>
      <c r="G988" s="4" t="str">
        <f t="shared" si="61"/>
        <v/>
      </c>
      <c r="H988" s="4" t="str">
        <f t="shared" si="62"/>
        <v/>
      </c>
      <c r="I988" t="str">
        <f t="shared" si="63"/>
        <v>00</v>
      </c>
    </row>
    <row r="989" spans="1:9">
      <c r="A989" t="str">
        <f>IF(FAR_POSITION_W_EE_AND_ACCOUNT!A989="","",FAR_POSITION_W_EE_AND_ACCOUNT!Y989)</f>
        <v/>
      </c>
      <c r="B989" s="15">
        <f>FAR_POSITION_W_EE_AND_ACCOUNT!AA989</f>
        <v>0</v>
      </c>
      <c r="C989" s="15">
        <f>FAR_POSITION_W_EE_AND_ACCOUNT!Z989</f>
        <v>0</v>
      </c>
      <c r="D989" s="15">
        <f>FAR_POSITION_W_EE_AND_ACCOUNT!U989</f>
        <v>0</v>
      </c>
      <c r="E989">
        <f>FAR_POSITION_W_EE_AND_ACCOUNT!M989</f>
        <v>0</v>
      </c>
      <c r="F989" t="str">
        <f t="shared" si="60"/>
        <v/>
      </c>
      <c r="G989" s="4" t="str">
        <f t="shared" si="61"/>
        <v/>
      </c>
      <c r="H989" s="4" t="str">
        <f t="shared" si="62"/>
        <v/>
      </c>
      <c r="I989" t="str">
        <f t="shared" si="63"/>
        <v>00</v>
      </c>
    </row>
    <row r="990" spans="1:9">
      <c r="A990" t="str">
        <f>IF(FAR_POSITION_W_EE_AND_ACCOUNT!A990="","",FAR_POSITION_W_EE_AND_ACCOUNT!Y990)</f>
        <v/>
      </c>
      <c r="B990" s="15">
        <f>FAR_POSITION_W_EE_AND_ACCOUNT!AA990</f>
        <v>0</v>
      </c>
      <c r="C990" s="15">
        <f>FAR_POSITION_W_EE_AND_ACCOUNT!Z990</f>
        <v>0</v>
      </c>
      <c r="D990" s="15">
        <f>FAR_POSITION_W_EE_AND_ACCOUNT!U990</f>
        <v>0</v>
      </c>
      <c r="E990">
        <f>FAR_POSITION_W_EE_AND_ACCOUNT!M990</f>
        <v>0</v>
      </c>
      <c r="F990" t="str">
        <f t="shared" si="60"/>
        <v/>
      </c>
      <c r="G990" s="4" t="str">
        <f t="shared" si="61"/>
        <v/>
      </c>
      <c r="H990" s="4" t="str">
        <f t="shared" si="62"/>
        <v/>
      </c>
      <c r="I990" t="str">
        <f t="shared" si="63"/>
        <v>00</v>
      </c>
    </row>
    <row r="991" spans="1:9">
      <c r="A991" t="str">
        <f>IF(FAR_POSITION_W_EE_AND_ACCOUNT!A991="","",FAR_POSITION_W_EE_AND_ACCOUNT!Y991)</f>
        <v/>
      </c>
      <c r="B991" s="15">
        <f>FAR_POSITION_W_EE_AND_ACCOUNT!AA991</f>
        <v>0</v>
      </c>
      <c r="C991" s="15">
        <f>FAR_POSITION_W_EE_AND_ACCOUNT!Z991</f>
        <v>0</v>
      </c>
      <c r="D991" s="15">
        <f>FAR_POSITION_W_EE_AND_ACCOUNT!U991</f>
        <v>0</v>
      </c>
      <c r="E991">
        <f>FAR_POSITION_W_EE_AND_ACCOUNT!M991</f>
        <v>0</v>
      </c>
      <c r="F991" t="str">
        <f t="shared" si="60"/>
        <v/>
      </c>
      <c r="G991" s="4" t="str">
        <f t="shared" si="61"/>
        <v/>
      </c>
      <c r="H991" s="4" t="str">
        <f t="shared" si="62"/>
        <v/>
      </c>
      <c r="I991" t="str">
        <f t="shared" si="63"/>
        <v>00</v>
      </c>
    </row>
    <row r="992" spans="1:9">
      <c r="A992" t="str">
        <f>IF(FAR_POSITION_W_EE_AND_ACCOUNT!A992="","",FAR_POSITION_W_EE_AND_ACCOUNT!Y992)</f>
        <v/>
      </c>
      <c r="B992" s="15">
        <f>FAR_POSITION_W_EE_AND_ACCOUNT!AA992</f>
        <v>0</v>
      </c>
      <c r="C992" s="15">
        <f>FAR_POSITION_W_EE_AND_ACCOUNT!Z992</f>
        <v>0</v>
      </c>
      <c r="D992" s="15">
        <f>FAR_POSITION_W_EE_AND_ACCOUNT!U992</f>
        <v>0</v>
      </c>
      <c r="E992">
        <f>FAR_POSITION_W_EE_AND_ACCOUNT!M992</f>
        <v>0</v>
      </c>
      <c r="F992" t="str">
        <f t="shared" si="60"/>
        <v/>
      </c>
      <c r="G992" s="4" t="str">
        <f t="shared" si="61"/>
        <v/>
      </c>
      <c r="H992" s="4" t="str">
        <f t="shared" si="62"/>
        <v/>
      </c>
      <c r="I992" t="str">
        <f t="shared" si="63"/>
        <v>00</v>
      </c>
    </row>
    <row r="993" spans="1:9">
      <c r="A993" t="str">
        <f>IF(FAR_POSITION_W_EE_AND_ACCOUNT!A993="","",FAR_POSITION_W_EE_AND_ACCOUNT!Y993)</f>
        <v/>
      </c>
      <c r="B993" s="15">
        <f>FAR_POSITION_W_EE_AND_ACCOUNT!AA993</f>
        <v>0</v>
      </c>
      <c r="C993" s="15">
        <f>FAR_POSITION_W_EE_AND_ACCOUNT!Z993</f>
        <v>0</v>
      </c>
      <c r="D993" s="15">
        <f>FAR_POSITION_W_EE_AND_ACCOUNT!U993</f>
        <v>0</v>
      </c>
      <c r="E993">
        <f>FAR_POSITION_W_EE_AND_ACCOUNT!M993</f>
        <v>0</v>
      </c>
      <c r="F993" t="str">
        <f t="shared" si="60"/>
        <v/>
      </c>
      <c r="G993" s="4" t="str">
        <f t="shared" si="61"/>
        <v/>
      </c>
      <c r="H993" s="4" t="str">
        <f t="shared" si="62"/>
        <v/>
      </c>
      <c r="I993" t="str">
        <f t="shared" si="63"/>
        <v>00</v>
      </c>
    </row>
    <row r="994" spans="1:9">
      <c r="A994" t="str">
        <f>IF(FAR_POSITION_W_EE_AND_ACCOUNT!A994="","",FAR_POSITION_W_EE_AND_ACCOUNT!Y994)</f>
        <v/>
      </c>
      <c r="B994" s="15">
        <f>FAR_POSITION_W_EE_AND_ACCOUNT!AA994</f>
        <v>0</v>
      </c>
      <c r="C994" s="15">
        <f>FAR_POSITION_W_EE_AND_ACCOUNT!Z994</f>
        <v>0</v>
      </c>
      <c r="D994" s="15">
        <f>FAR_POSITION_W_EE_AND_ACCOUNT!U994</f>
        <v>0</v>
      </c>
      <c r="E994">
        <f>FAR_POSITION_W_EE_AND_ACCOUNT!M994</f>
        <v>0</v>
      </c>
      <c r="F994" t="str">
        <f t="shared" si="60"/>
        <v/>
      </c>
      <c r="G994" s="4" t="str">
        <f t="shared" si="61"/>
        <v/>
      </c>
      <c r="H994" s="4" t="str">
        <f t="shared" si="62"/>
        <v/>
      </c>
      <c r="I994" t="str">
        <f t="shared" si="63"/>
        <v>00</v>
      </c>
    </row>
    <row r="995" spans="1:9">
      <c r="A995" t="str">
        <f>IF(FAR_POSITION_W_EE_AND_ACCOUNT!A995="","",FAR_POSITION_W_EE_AND_ACCOUNT!Y995)</f>
        <v/>
      </c>
      <c r="B995" s="15">
        <f>FAR_POSITION_W_EE_AND_ACCOUNT!AA995</f>
        <v>0</v>
      </c>
      <c r="C995" s="15">
        <f>FAR_POSITION_W_EE_AND_ACCOUNT!Z995</f>
        <v>0</v>
      </c>
      <c r="D995" s="15">
        <f>FAR_POSITION_W_EE_AND_ACCOUNT!U995</f>
        <v>0</v>
      </c>
      <c r="E995">
        <f>FAR_POSITION_W_EE_AND_ACCOUNT!M995</f>
        <v>0</v>
      </c>
      <c r="F995" t="str">
        <f t="shared" si="60"/>
        <v/>
      </c>
      <c r="G995" s="4" t="str">
        <f t="shared" si="61"/>
        <v/>
      </c>
      <c r="H995" s="4" t="str">
        <f t="shared" si="62"/>
        <v/>
      </c>
      <c r="I995" t="str">
        <f t="shared" si="63"/>
        <v>00</v>
      </c>
    </row>
    <row r="996" spans="1:9">
      <c r="A996" t="str">
        <f>IF(FAR_POSITION_W_EE_AND_ACCOUNT!A996="","",FAR_POSITION_W_EE_AND_ACCOUNT!Y996)</f>
        <v/>
      </c>
      <c r="B996" s="15">
        <f>FAR_POSITION_W_EE_AND_ACCOUNT!AA996</f>
        <v>0</v>
      </c>
      <c r="C996" s="15">
        <f>FAR_POSITION_W_EE_AND_ACCOUNT!Z996</f>
        <v>0</v>
      </c>
      <c r="D996" s="15">
        <f>FAR_POSITION_W_EE_AND_ACCOUNT!U996</f>
        <v>0</v>
      </c>
      <c r="E996">
        <f>FAR_POSITION_W_EE_AND_ACCOUNT!M996</f>
        <v>0</v>
      </c>
      <c r="F996" t="str">
        <f t="shared" si="60"/>
        <v/>
      </c>
      <c r="G996" s="4" t="str">
        <f t="shared" si="61"/>
        <v/>
      </c>
      <c r="H996" s="4" t="str">
        <f t="shared" si="62"/>
        <v/>
      </c>
      <c r="I996" t="str">
        <f t="shared" si="63"/>
        <v>00</v>
      </c>
    </row>
    <row r="997" spans="1:9">
      <c r="A997" t="str">
        <f>IF(FAR_POSITION_W_EE_AND_ACCOUNT!A997="","",FAR_POSITION_W_EE_AND_ACCOUNT!Y997)</f>
        <v/>
      </c>
      <c r="B997" s="15">
        <f>FAR_POSITION_W_EE_AND_ACCOUNT!AA997</f>
        <v>0</v>
      </c>
      <c r="C997" s="15">
        <f>FAR_POSITION_W_EE_AND_ACCOUNT!Z997</f>
        <v>0</v>
      </c>
      <c r="D997" s="15">
        <f>FAR_POSITION_W_EE_AND_ACCOUNT!U997</f>
        <v>0</v>
      </c>
      <c r="E997">
        <f>FAR_POSITION_W_EE_AND_ACCOUNT!M997</f>
        <v>0</v>
      </c>
      <c r="F997" t="str">
        <f t="shared" si="60"/>
        <v/>
      </c>
      <c r="G997" s="4" t="str">
        <f t="shared" si="61"/>
        <v/>
      </c>
      <c r="H997" s="4" t="str">
        <f t="shared" si="62"/>
        <v/>
      </c>
      <c r="I997" t="str">
        <f t="shared" si="63"/>
        <v>00</v>
      </c>
    </row>
    <row r="998" spans="1:9">
      <c r="A998" t="str">
        <f>IF(FAR_POSITION_W_EE_AND_ACCOUNT!A998="","",FAR_POSITION_W_EE_AND_ACCOUNT!Y998)</f>
        <v/>
      </c>
      <c r="B998" s="15">
        <f>FAR_POSITION_W_EE_AND_ACCOUNT!AA998</f>
        <v>0</v>
      </c>
      <c r="C998" s="15">
        <f>FAR_POSITION_W_EE_AND_ACCOUNT!Z998</f>
        <v>0</v>
      </c>
      <c r="D998" s="15">
        <f>FAR_POSITION_W_EE_AND_ACCOUNT!U998</f>
        <v>0</v>
      </c>
      <c r="E998">
        <f>FAR_POSITION_W_EE_AND_ACCOUNT!M998</f>
        <v>0</v>
      </c>
      <c r="F998" t="str">
        <f t="shared" si="60"/>
        <v/>
      </c>
      <c r="G998" s="4" t="str">
        <f t="shared" si="61"/>
        <v/>
      </c>
      <c r="H998" s="4" t="str">
        <f t="shared" si="62"/>
        <v/>
      </c>
      <c r="I998" t="str">
        <f t="shared" si="63"/>
        <v>00</v>
      </c>
    </row>
    <row r="999" spans="1:9">
      <c r="A999" t="str">
        <f>IF(FAR_POSITION_W_EE_AND_ACCOUNT!A999="","",FAR_POSITION_W_EE_AND_ACCOUNT!Y999)</f>
        <v/>
      </c>
      <c r="B999" s="15">
        <f>FAR_POSITION_W_EE_AND_ACCOUNT!AA999</f>
        <v>0</v>
      </c>
      <c r="C999" s="15">
        <f>FAR_POSITION_W_EE_AND_ACCOUNT!Z999</f>
        <v>0</v>
      </c>
      <c r="D999" s="15">
        <f>FAR_POSITION_W_EE_AND_ACCOUNT!U999</f>
        <v>0</v>
      </c>
      <c r="E999">
        <f>FAR_POSITION_W_EE_AND_ACCOUNT!M999</f>
        <v>0</v>
      </c>
      <c r="F999" t="str">
        <f t="shared" si="60"/>
        <v/>
      </c>
      <c r="G999" s="4" t="str">
        <f t="shared" si="61"/>
        <v/>
      </c>
      <c r="H999" s="4" t="str">
        <f t="shared" si="62"/>
        <v/>
      </c>
      <c r="I999" t="str">
        <f t="shared" si="63"/>
        <v>00</v>
      </c>
    </row>
    <row r="1000" spans="1:9">
      <c r="A1000" t="str">
        <f>IF(FAR_POSITION_W_EE_AND_ACCOUNT!A1000="","",FAR_POSITION_W_EE_AND_ACCOUNT!Y1000)</f>
        <v/>
      </c>
      <c r="B1000" s="15">
        <f>FAR_POSITION_W_EE_AND_ACCOUNT!AA1000</f>
        <v>0</v>
      </c>
      <c r="C1000" s="15">
        <f>FAR_POSITION_W_EE_AND_ACCOUNT!Z1000</f>
        <v>0</v>
      </c>
      <c r="D1000" s="15">
        <f>FAR_POSITION_W_EE_AND_ACCOUNT!U1000</f>
        <v>0</v>
      </c>
      <c r="E1000">
        <f>FAR_POSITION_W_EE_AND_ACCOUNT!M1000</f>
        <v>0</v>
      </c>
      <c r="F1000" t="str">
        <f t="shared" si="60"/>
        <v/>
      </c>
      <c r="G1000" s="4" t="str">
        <f t="shared" si="61"/>
        <v/>
      </c>
      <c r="H1000" s="4" t="str">
        <f t="shared" si="62"/>
        <v/>
      </c>
      <c r="I1000" t="str">
        <f t="shared" si="63"/>
        <v>00</v>
      </c>
    </row>
    <row r="1001" spans="1:9">
      <c r="A1001" t="str">
        <f>IF(FAR_POSITION_W_EE_AND_ACCOUNT!A1001="","",FAR_POSITION_W_EE_AND_ACCOUNT!Y1001)</f>
        <v/>
      </c>
      <c r="B1001" s="15">
        <f>FAR_POSITION_W_EE_AND_ACCOUNT!AA1001</f>
        <v>0</v>
      </c>
      <c r="C1001" s="15">
        <f>FAR_POSITION_W_EE_AND_ACCOUNT!Z1001</f>
        <v>0</v>
      </c>
      <c r="D1001" s="15">
        <f>FAR_POSITION_W_EE_AND_ACCOUNT!U1001</f>
        <v>0</v>
      </c>
      <c r="E1001">
        <f>FAR_POSITION_W_EE_AND_ACCOUNT!M1001</f>
        <v>0</v>
      </c>
      <c r="F1001" t="str">
        <f t="shared" si="60"/>
        <v/>
      </c>
      <c r="G1001" s="4" t="str">
        <f t="shared" si="61"/>
        <v/>
      </c>
      <c r="H1001" s="4" t="str">
        <f t="shared" si="62"/>
        <v/>
      </c>
      <c r="I1001" t="str">
        <f t="shared" si="63"/>
        <v>00</v>
      </c>
    </row>
    <row r="1002" spans="1:9">
      <c r="A1002" t="str">
        <f>IF(FAR_POSITION_W_EE_AND_ACCOUNT!A1002="","",FAR_POSITION_W_EE_AND_ACCOUNT!Y1002)</f>
        <v/>
      </c>
      <c r="B1002" s="15">
        <f>FAR_POSITION_W_EE_AND_ACCOUNT!AA1002</f>
        <v>0</v>
      </c>
      <c r="C1002" s="15">
        <f>FAR_POSITION_W_EE_AND_ACCOUNT!Z1002</f>
        <v>0</v>
      </c>
      <c r="D1002" s="15">
        <f>FAR_POSITION_W_EE_AND_ACCOUNT!U1002</f>
        <v>0</v>
      </c>
      <c r="E1002">
        <f>FAR_POSITION_W_EE_AND_ACCOUNT!M1002</f>
        <v>0</v>
      </c>
      <c r="F1002" t="str">
        <f t="shared" si="60"/>
        <v/>
      </c>
      <c r="G1002" s="4" t="str">
        <f t="shared" si="61"/>
        <v/>
      </c>
      <c r="H1002" s="4" t="str">
        <f t="shared" si="62"/>
        <v/>
      </c>
      <c r="I1002" t="str">
        <f t="shared" si="63"/>
        <v>00</v>
      </c>
    </row>
    <row r="1003" spans="1:9">
      <c r="A1003" t="str">
        <f>IF(FAR_POSITION_W_EE_AND_ACCOUNT!A1003="","",FAR_POSITION_W_EE_AND_ACCOUNT!Y1003)</f>
        <v/>
      </c>
      <c r="B1003" s="15">
        <f>FAR_POSITION_W_EE_AND_ACCOUNT!AA1003</f>
        <v>0</v>
      </c>
      <c r="C1003" s="15">
        <f>FAR_POSITION_W_EE_AND_ACCOUNT!Z1003</f>
        <v>0</v>
      </c>
      <c r="D1003" s="15">
        <f>FAR_POSITION_W_EE_AND_ACCOUNT!U1003</f>
        <v>0</v>
      </c>
      <c r="E1003">
        <f>FAR_POSITION_W_EE_AND_ACCOUNT!M1003</f>
        <v>0</v>
      </c>
      <c r="F1003" t="str">
        <f t="shared" si="60"/>
        <v/>
      </c>
      <c r="G1003" s="4" t="str">
        <f t="shared" si="61"/>
        <v/>
      </c>
      <c r="H1003" s="4" t="str">
        <f t="shared" si="62"/>
        <v/>
      </c>
      <c r="I1003" t="str">
        <f t="shared" si="63"/>
        <v>00</v>
      </c>
    </row>
    <row r="1004" spans="1:9">
      <c r="A1004" t="str">
        <f>IF(FAR_POSITION_W_EE_AND_ACCOUNT!A1004="","",FAR_POSITION_W_EE_AND_ACCOUNT!Y1004)</f>
        <v/>
      </c>
      <c r="B1004" s="15">
        <f>FAR_POSITION_W_EE_AND_ACCOUNT!AA1004</f>
        <v>0</v>
      </c>
      <c r="C1004" s="15">
        <f>FAR_POSITION_W_EE_AND_ACCOUNT!Z1004</f>
        <v>0</v>
      </c>
      <c r="D1004" s="15">
        <f>FAR_POSITION_W_EE_AND_ACCOUNT!U1004</f>
        <v>0</v>
      </c>
      <c r="E1004">
        <f>FAR_POSITION_W_EE_AND_ACCOUNT!M1004</f>
        <v>0</v>
      </c>
      <c r="F1004" t="str">
        <f t="shared" si="60"/>
        <v/>
      </c>
      <c r="G1004" s="4" t="str">
        <f t="shared" si="61"/>
        <v/>
      </c>
      <c r="H1004" s="4" t="str">
        <f t="shared" si="62"/>
        <v/>
      </c>
      <c r="I1004" t="str">
        <f t="shared" si="63"/>
        <v>00</v>
      </c>
    </row>
    <row r="1005" spans="1:9">
      <c r="A1005" t="str">
        <f>IF(FAR_POSITION_W_EE_AND_ACCOUNT!A1005="","",FAR_POSITION_W_EE_AND_ACCOUNT!Y1005)</f>
        <v/>
      </c>
      <c r="B1005" s="15">
        <f>FAR_POSITION_W_EE_AND_ACCOUNT!AA1005</f>
        <v>0</v>
      </c>
      <c r="C1005" s="15">
        <f>FAR_POSITION_W_EE_AND_ACCOUNT!Z1005</f>
        <v>0</v>
      </c>
      <c r="D1005" s="15">
        <f>FAR_POSITION_W_EE_AND_ACCOUNT!U1005</f>
        <v>0</v>
      </c>
      <c r="E1005">
        <f>FAR_POSITION_W_EE_AND_ACCOUNT!M1005</f>
        <v>0</v>
      </c>
      <c r="F1005" t="str">
        <f t="shared" si="60"/>
        <v/>
      </c>
      <c r="G1005" s="4" t="str">
        <f t="shared" si="61"/>
        <v/>
      </c>
      <c r="H1005" s="4" t="str">
        <f t="shared" si="62"/>
        <v/>
      </c>
      <c r="I1005" t="str">
        <f t="shared" si="63"/>
        <v>00</v>
      </c>
    </row>
    <row r="1006" spans="1:9">
      <c r="A1006" t="str">
        <f>IF(FAR_POSITION_W_EE_AND_ACCOUNT!A1006="","",FAR_POSITION_W_EE_AND_ACCOUNT!Y1006)</f>
        <v/>
      </c>
      <c r="B1006" s="15">
        <f>FAR_POSITION_W_EE_AND_ACCOUNT!AA1006</f>
        <v>0</v>
      </c>
      <c r="C1006" s="15">
        <f>FAR_POSITION_W_EE_AND_ACCOUNT!Z1006</f>
        <v>0</v>
      </c>
      <c r="D1006" s="15">
        <f>FAR_POSITION_W_EE_AND_ACCOUNT!U1006</f>
        <v>0</v>
      </c>
      <c r="E1006">
        <f>FAR_POSITION_W_EE_AND_ACCOUNT!M1006</f>
        <v>0</v>
      </c>
      <c r="F1006" t="str">
        <f t="shared" si="60"/>
        <v/>
      </c>
      <c r="G1006" s="4" t="str">
        <f t="shared" si="61"/>
        <v/>
      </c>
      <c r="H1006" s="4" t="str">
        <f t="shared" si="62"/>
        <v/>
      </c>
      <c r="I1006" t="str">
        <f t="shared" si="63"/>
        <v>00</v>
      </c>
    </row>
    <row r="1007" spans="1:9">
      <c r="A1007" t="str">
        <f>IF(FAR_POSITION_W_EE_AND_ACCOUNT!A1007="","",FAR_POSITION_W_EE_AND_ACCOUNT!Y1007)</f>
        <v/>
      </c>
      <c r="B1007" s="15">
        <f>FAR_POSITION_W_EE_AND_ACCOUNT!AA1007</f>
        <v>0</v>
      </c>
      <c r="C1007" s="15">
        <f>FAR_POSITION_W_EE_AND_ACCOUNT!Z1007</f>
        <v>0</v>
      </c>
      <c r="D1007" s="15">
        <f>FAR_POSITION_W_EE_AND_ACCOUNT!U1007</f>
        <v>0</v>
      </c>
      <c r="E1007">
        <f>FAR_POSITION_W_EE_AND_ACCOUNT!M1007</f>
        <v>0</v>
      </c>
      <c r="F1007" t="str">
        <f t="shared" si="60"/>
        <v/>
      </c>
      <c r="G1007" s="4" t="str">
        <f t="shared" si="61"/>
        <v/>
      </c>
      <c r="H1007" s="4" t="str">
        <f t="shared" si="62"/>
        <v/>
      </c>
      <c r="I1007" t="str">
        <f t="shared" si="63"/>
        <v>00</v>
      </c>
    </row>
    <row r="1008" spans="1:9">
      <c r="A1008" t="str">
        <f>IF(FAR_POSITION_W_EE_AND_ACCOUNT!A1008="","",FAR_POSITION_W_EE_AND_ACCOUNT!Y1008)</f>
        <v/>
      </c>
      <c r="B1008" s="15">
        <f>FAR_POSITION_W_EE_AND_ACCOUNT!AA1008</f>
        <v>0</v>
      </c>
      <c r="C1008" s="15">
        <f>FAR_POSITION_W_EE_AND_ACCOUNT!Z1008</f>
        <v>0</v>
      </c>
      <c r="D1008" s="15">
        <f>FAR_POSITION_W_EE_AND_ACCOUNT!U1008</f>
        <v>0</v>
      </c>
      <c r="E1008">
        <f>FAR_POSITION_W_EE_AND_ACCOUNT!M1008</f>
        <v>0</v>
      </c>
      <c r="F1008" t="str">
        <f t="shared" si="60"/>
        <v/>
      </c>
      <c r="G1008" s="4" t="str">
        <f t="shared" si="61"/>
        <v/>
      </c>
      <c r="H1008" s="4" t="str">
        <f t="shared" si="62"/>
        <v/>
      </c>
      <c r="I1008" t="str">
        <f t="shared" si="63"/>
        <v>00</v>
      </c>
    </row>
    <row r="1009" spans="1:9">
      <c r="A1009" t="str">
        <f>IF(FAR_POSITION_W_EE_AND_ACCOUNT!A1009="","",FAR_POSITION_W_EE_AND_ACCOUNT!Y1009)</f>
        <v/>
      </c>
      <c r="B1009" s="15">
        <f>FAR_POSITION_W_EE_AND_ACCOUNT!AA1009</f>
        <v>0</v>
      </c>
      <c r="C1009" s="15">
        <f>FAR_POSITION_W_EE_AND_ACCOUNT!Z1009</f>
        <v>0</v>
      </c>
      <c r="D1009" s="15">
        <f>FAR_POSITION_W_EE_AND_ACCOUNT!U1009</f>
        <v>0</v>
      </c>
      <c r="E1009">
        <f>FAR_POSITION_W_EE_AND_ACCOUNT!M1009</f>
        <v>0</v>
      </c>
      <c r="F1009" t="str">
        <f t="shared" si="60"/>
        <v/>
      </c>
      <c r="G1009" s="4" t="str">
        <f t="shared" si="61"/>
        <v/>
      </c>
      <c r="H1009" s="4" t="str">
        <f t="shared" si="62"/>
        <v/>
      </c>
      <c r="I1009" t="str">
        <f t="shared" si="63"/>
        <v>00</v>
      </c>
    </row>
    <row r="1010" spans="1:9">
      <c r="A1010" t="str">
        <f>IF(FAR_POSITION_W_EE_AND_ACCOUNT!A1010="","",FAR_POSITION_W_EE_AND_ACCOUNT!Y1010)</f>
        <v/>
      </c>
      <c r="B1010" s="15">
        <f>FAR_POSITION_W_EE_AND_ACCOUNT!AA1010</f>
        <v>0</v>
      </c>
      <c r="C1010" s="15">
        <f>FAR_POSITION_W_EE_AND_ACCOUNT!Z1010</f>
        <v>0</v>
      </c>
      <c r="D1010" s="15">
        <f>FAR_POSITION_W_EE_AND_ACCOUNT!U1010</f>
        <v>0</v>
      </c>
      <c r="E1010">
        <f>FAR_POSITION_W_EE_AND_ACCOUNT!M1010</f>
        <v>0</v>
      </c>
      <c r="F1010" t="str">
        <f t="shared" si="60"/>
        <v/>
      </c>
      <c r="G1010" s="4" t="str">
        <f t="shared" si="61"/>
        <v/>
      </c>
      <c r="H1010" s="4" t="str">
        <f t="shared" si="62"/>
        <v/>
      </c>
      <c r="I1010" t="str">
        <f t="shared" si="63"/>
        <v>00</v>
      </c>
    </row>
    <row r="1011" spans="1:9">
      <c r="A1011" t="str">
        <f>IF(FAR_POSITION_W_EE_AND_ACCOUNT!A1011="","",FAR_POSITION_W_EE_AND_ACCOUNT!Y1011)</f>
        <v/>
      </c>
      <c r="B1011" s="15">
        <f>FAR_POSITION_W_EE_AND_ACCOUNT!AA1011</f>
        <v>0</v>
      </c>
      <c r="C1011" s="15">
        <f>FAR_POSITION_W_EE_AND_ACCOUNT!Z1011</f>
        <v>0</v>
      </c>
      <c r="D1011" s="15">
        <f>FAR_POSITION_W_EE_AND_ACCOUNT!U1011</f>
        <v>0</v>
      </c>
      <c r="E1011">
        <f>FAR_POSITION_W_EE_AND_ACCOUNT!M1011</f>
        <v>0</v>
      </c>
      <c r="F1011" t="str">
        <f t="shared" si="60"/>
        <v/>
      </c>
      <c r="G1011" s="4" t="str">
        <f t="shared" si="61"/>
        <v/>
      </c>
      <c r="H1011" s="4" t="str">
        <f t="shared" si="62"/>
        <v/>
      </c>
      <c r="I1011" t="str">
        <f t="shared" si="63"/>
        <v>00</v>
      </c>
    </row>
    <row r="1012" spans="1:9">
      <c r="A1012" t="str">
        <f>IF(FAR_POSITION_W_EE_AND_ACCOUNT!A1012="","",FAR_POSITION_W_EE_AND_ACCOUNT!Y1012)</f>
        <v/>
      </c>
      <c r="B1012" s="15">
        <f>FAR_POSITION_W_EE_AND_ACCOUNT!AA1012</f>
        <v>0</v>
      </c>
      <c r="C1012" s="15">
        <f>FAR_POSITION_W_EE_AND_ACCOUNT!Z1012</f>
        <v>0</v>
      </c>
      <c r="D1012" s="15">
        <f>FAR_POSITION_W_EE_AND_ACCOUNT!U1012</f>
        <v>0</v>
      </c>
      <c r="E1012">
        <f>FAR_POSITION_W_EE_AND_ACCOUNT!M1012</f>
        <v>0</v>
      </c>
      <c r="F1012" t="str">
        <f t="shared" si="60"/>
        <v/>
      </c>
      <c r="G1012" s="4" t="str">
        <f t="shared" si="61"/>
        <v/>
      </c>
      <c r="H1012" s="4" t="str">
        <f t="shared" si="62"/>
        <v/>
      </c>
      <c r="I1012" t="str">
        <f t="shared" si="63"/>
        <v>00</v>
      </c>
    </row>
    <row r="1013" spans="1:9">
      <c r="A1013" t="str">
        <f>IF(FAR_POSITION_W_EE_AND_ACCOUNT!A1013="","",FAR_POSITION_W_EE_AND_ACCOUNT!Y1013)</f>
        <v/>
      </c>
      <c r="B1013" s="15">
        <f>FAR_POSITION_W_EE_AND_ACCOUNT!AA1013</f>
        <v>0</v>
      </c>
      <c r="C1013" s="15">
        <f>FAR_POSITION_W_EE_AND_ACCOUNT!Z1013</f>
        <v>0</v>
      </c>
      <c r="D1013" s="15">
        <f>FAR_POSITION_W_EE_AND_ACCOUNT!U1013</f>
        <v>0</v>
      </c>
      <c r="E1013">
        <f>FAR_POSITION_W_EE_AND_ACCOUNT!M1013</f>
        <v>0</v>
      </c>
      <c r="F1013" t="str">
        <f t="shared" si="60"/>
        <v/>
      </c>
      <c r="G1013" s="4" t="str">
        <f t="shared" si="61"/>
        <v/>
      </c>
      <c r="H1013" s="4" t="str">
        <f t="shared" si="62"/>
        <v/>
      </c>
      <c r="I1013" t="str">
        <f t="shared" si="63"/>
        <v>00</v>
      </c>
    </row>
    <row r="1014" spans="1:9">
      <c r="A1014" t="str">
        <f>IF(FAR_POSITION_W_EE_AND_ACCOUNT!A1014="","",FAR_POSITION_W_EE_AND_ACCOUNT!Y1014)</f>
        <v/>
      </c>
      <c r="B1014" s="15">
        <f>FAR_POSITION_W_EE_AND_ACCOUNT!AA1014</f>
        <v>0</v>
      </c>
      <c r="C1014" s="15">
        <f>FAR_POSITION_W_EE_AND_ACCOUNT!Z1014</f>
        <v>0</v>
      </c>
      <c r="D1014" s="15">
        <f>FAR_POSITION_W_EE_AND_ACCOUNT!U1014</f>
        <v>0</v>
      </c>
      <c r="E1014">
        <f>FAR_POSITION_W_EE_AND_ACCOUNT!M1014</f>
        <v>0</v>
      </c>
      <c r="F1014" t="str">
        <f t="shared" si="60"/>
        <v/>
      </c>
      <c r="G1014" s="4" t="str">
        <f t="shared" si="61"/>
        <v/>
      </c>
      <c r="H1014" s="4" t="str">
        <f t="shared" si="62"/>
        <v/>
      </c>
      <c r="I1014" t="str">
        <f t="shared" si="63"/>
        <v>00</v>
      </c>
    </row>
    <row r="1015" spans="1:9">
      <c r="A1015" t="str">
        <f>IF(FAR_POSITION_W_EE_AND_ACCOUNT!A1015="","",FAR_POSITION_W_EE_AND_ACCOUNT!Y1015)</f>
        <v/>
      </c>
      <c r="B1015" s="15">
        <f>FAR_POSITION_W_EE_AND_ACCOUNT!AA1015</f>
        <v>0</v>
      </c>
      <c r="C1015" s="15">
        <f>FAR_POSITION_W_EE_AND_ACCOUNT!Z1015</f>
        <v>0</v>
      </c>
      <c r="D1015" s="15">
        <f>FAR_POSITION_W_EE_AND_ACCOUNT!U1015</f>
        <v>0</v>
      </c>
      <c r="E1015">
        <f>FAR_POSITION_W_EE_AND_ACCOUNT!M1015</f>
        <v>0</v>
      </c>
      <c r="F1015" t="str">
        <f t="shared" si="60"/>
        <v/>
      </c>
      <c r="G1015" s="4" t="str">
        <f t="shared" si="61"/>
        <v/>
      </c>
      <c r="H1015" s="4" t="str">
        <f t="shared" si="62"/>
        <v/>
      </c>
      <c r="I1015" t="str">
        <f t="shared" si="63"/>
        <v>00</v>
      </c>
    </row>
    <row r="1016" spans="1:9">
      <c r="A1016" t="str">
        <f>IF(FAR_POSITION_W_EE_AND_ACCOUNT!A1016="","",FAR_POSITION_W_EE_AND_ACCOUNT!Y1016)</f>
        <v/>
      </c>
      <c r="B1016" s="15">
        <f>FAR_POSITION_W_EE_AND_ACCOUNT!AA1016</f>
        <v>0</v>
      </c>
      <c r="C1016" s="15">
        <f>FAR_POSITION_W_EE_AND_ACCOUNT!Z1016</f>
        <v>0</v>
      </c>
      <c r="D1016" s="15">
        <f>FAR_POSITION_W_EE_AND_ACCOUNT!U1016</f>
        <v>0</v>
      </c>
      <c r="E1016">
        <f>FAR_POSITION_W_EE_AND_ACCOUNT!M1016</f>
        <v>0</v>
      </c>
      <c r="F1016" t="str">
        <f t="shared" si="60"/>
        <v/>
      </c>
      <c r="G1016" s="4" t="str">
        <f t="shared" si="61"/>
        <v/>
      </c>
      <c r="H1016" s="4" t="str">
        <f t="shared" si="62"/>
        <v/>
      </c>
      <c r="I1016" t="str">
        <f t="shared" si="63"/>
        <v>00</v>
      </c>
    </row>
    <row r="1017" spans="1:9">
      <c r="A1017" t="str">
        <f>IF(FAR_POSITION_W_EE_AND_ACCOUNT!A1017="","",FAR_POSITION_W_EE_AND_ACCOUNT!Y1017)</f>
        <v/>
      </c>
      <c r="B1017" s="15">
        <f>FAR_POSITION_W_EE_AND_ACCOUNT!AA1017</f>
        <v>0</v>
      </c>
      <c r="C1017" s="15">
        <f>FAR_POSITION_W_EE_AND_ACCOUNT!Z1017</f>
        <v>0</v>
      </c>
      <c r="D1017" s="15">
        <f>FAR_POSITION_W_EE_AND_ACCOUNT!U1017</f>
        <v>0</v>
      </c>
      <c r="E1017">
        <f>FAR_POSITION_W_EE_AND_ACCOUNT!M1017</f>
        <v>0</v>
      </c>
      <c r="F1017" t="str">
        <f t="shared" si="60"/>
        <v/>
      </c>
      <c r="G1017" s="4" t="str">
        <f t="shared" si="61"/>
        <v/>
      </c>
      <c r="H1017" s="4" t="str">
        <f t="shared" si="62"/>
        <v/>
      </c>
      <c r="I1017" t="str">
        <f t="shared" si="63"/>
        <v>00</v>
      </c>
    </row>
    <row r="1018" spans="1:9">
      <c r="A1018" t="str">
        <f>IF(FAR_POSITION_W_EE_AND_ACCOUNT!A1018="","",FAR_POSITION_W_EE_AND_ACCOUNT!Y1018)</f>
        <v/>
      </c>
      <c r="B1018" s="15">
        <f>FAR_POSITION_W_EE_AND_ACCOUNT!AA1018</f>
        <v>0</v>
      </c>
      <c r="C1018" s="15">
        <f>FAR_POSITION_W_EE_AND_ACCOUNT!Z1018</f>
        <v>0</v>
      </c>
      <c r="D1018" s="15">
        <f>FAR_POSITION_W_EE_AND_ACCOUNT!U1018</f>
        <v>0</v>
      </c>
      <c r="E1018">
        <f>FAR_POSITION_W_EE_AND_ACCOUNT!M1018</f>
        <v>0</v>
      </c>
      <c r="F1018" t="str">
        <f t="shared" si="60"/>
        <v/>
      </c>
      <c r="G1018" s="4" t="str">
        <f t="shared" si="61"/>
        <v/>
      </c>
      <c r="H1018" s="4" t="str">
        <f t="shared" si="62"/>
        <v/>
      </c>
      <c r="I1018" t="str">
        <f t="shared" si="63"/>
        <v>00</v>
      </c>
    </row>
    <row r="1019" spans="1:9">
      <c r="A1019" t="str">
        <f>IF(FAR_POSITION_W_EE_AND_ACCOUNT!A1019="","",FAR_POSITION_W_EE_AND_ACCOUNT!Y1019)</f>
        <v/>
      </c>
      <c r="B1019" s="15">
        <f>FAR_POSITION_W_EE_AND_ACCOUNT!AA1019</f>
        <v>0</v>
      </c>
      <c r="C1019" s="15">
        <f>FAR_POSITION_W_EE_AND_ACCOUNT!Z1019</f>
        <v>0</v>
      </c>
      <c r="D1019" s="15">
        <f>FAR_POSITION_W_EE_AND_ACCOUNT!U1019</f>
        <v>0</v>
      </c>
      <c r="E1019">
        <f>FAR_POSITION_W_EE_AND_ACCOUNT!M1019</f>
        <v>0</v>
      </c>
      <c r="F1019" t="str">
        <f t="shared" si="60"/>
        <v/>
      </c>
      <c r="G1019" s="4" t="str">
        <f t="shared" si="61"/>
        <v/>
      </c>
      <c r="H1019" s="4" t="str">
        <f t="shared" si="62"/>
        <v/>
      </c>
      <c r="I1019" t="str">
        <f t="shared" si="63"/>
        <v>00</v>
      </c>
    </row>
    <row r="1020" spans="1:9">
      <c r="A1020" t="str">
        <f>IF(FAR_POSITION_W_EE_AND_ACCOUNT!A1020="","",FAR_POSITION_W_EE_AND_ACCOUNT!Y1020)</f>
        <v/>
      </c>
      <c r="B1020" s="15">
        <f>FAR_POSITION_W_EE_AND_ACCOUNT!AA1020</f>
        <v>0</v>
      </c>
      <c r="C1020" s="15">
        <f>FAR_POSITION_W_EE_AND_ACCOUNT!Z1020</f>
        <v>0</v>
      </c>
      <c r="D1020" s="15">
        <f>FAR_POSITION_W_EE_AND_ACCOUNT!U1020</f>
        <v>0</v>
      </c>
      <c r="E1020">
        <f>FAR_POSITION_W_EE_AND_ACCOUNT!M1020</f>
        <v>0</v>
      </c>
      <c r="F1020" t="str">
        <f t="shared" si="60"/>
        <v/>
      </c>
      <c r="G1020" s="4" t="str">
        <f t="shared" si="61"/>
        <v/>
      </c>
      <c r="H1020" s="4" t="str">
        <f t="shared" si="62"/>
        <v/>
      </c>
      <c r="I1020" t="str">
        <f t="shared" si="63"/>
        <v>00</v>
      </c>
    </row>
    <row r="1021" spans="1:9">
      <c r="A1021" t="str">
        <f>IF(FAR_POSITION_W_EE_AND_ACCOUNT!A1021="","",FAR_POSITION_W_EE_AND_ACCOUNT!Y1021)</f>
        <v/>
      </c>
      <c r="B1021" s="15">
        <f>FAR_POSITION_W_EE_AND_ACCOUNT!AA1021</f>
        <v>0</v>
      </c>
      <c r="C1021" s="15">
        <f>FAR_POSITION_W_EE_AND_ACCOUNT!Z1021</f>
        <v>0</v>
      </c>
      <c r="D1021" s="15">
        <f>FAR_POSITION_W_EE_AND_ACCOUNT!U1021</f>
        <v>0</v>
      </c>
      <c r="E1021">
        <f>FAR_POSITION_W_EE_AND_ACCOUNT!M1021</f>
        <v>0</v>
      </c>
      <c r="F1021" t="str">
        <f t="shared" si="60"/>
        <v/>
      </c>
      <c r="G1021" s="4" t="str">
        <f t="shared" si="61"/>
        <v/>
      </c>
      <c r="H1021" s="4" t="str">
        <f t="shared" si="62"/>
        <v/>
      </c>
      <c r="I1021" t="str">
        <f t="shared" si="63"/>
        <v>00</v>
      </c>
    </row>
    <row r="1022" spans="1:9">
      <c r="A1022" t="str">
        <f>IF(FAR_POSITION_W_EE_AND_ACCOUNT!A1022="","",FAR_POSITION_W_EE_AND_ACCOUNT!Y1022)</f>
        <v/>
      </c>
      <c r="B1022" s="15">
        <f>FAR_POSITION_W_EE_AND_ACCOUNT!AA1022</f>
        <v>0</v>
      </c>
      <c r="C1022" s="15">
        <f>FAR_POSITION_W_EE_AND_ACCOUNT!Z1022</f>
        <v>0</v>
      </c>
      <c r="D1022" s="15">
        <f>FAR_POSITION_W_EE_AND_ACCOUNT!U1022</f>
        <v>0</v>
      </c>
      <c r="E1022">
        <f>FAR_POSITION_W_EE_AND_ACCOUNT!M1022</f>
        <v>0</v>
      </c>
      <c r="F1022" t="str">
        <f t="shared" si="60"/>
        <v/>
      </c>
      <c r="G1022" s="4" t="str">
        <f t="shared" si="61"/>
        <v/>
      </c>
      <c r="H1022" s="4" t="str">
        <f t="shared" si="62"/>
        <v/>
      </c>
      <c r="I1022" t="str">
        <f t="shared" si="63"/>
        <v>00</v>
      </c>
    </row>
    <row r="1023" spans="1:9">
      <c r="A1023" t="str">
        <f>IF(FAR_POSITION_W_EE_AND_ACCOUNT!A1023="","",FAR_POSITION_W_EE_AND_ACCOUNT!Y1023)</f>
        <v/>
      </c>
      <c r="B1023" s="15">
        <f>FAR_POSITION_W_EE_AND_ACCOUNT!AA1023</f>
        <v>0</v>
      </c>
      <c r="C1023" s="15">
        <f>FAR_POSITION_W_EE_AND_ACCOUNT!Z1023</f>
        <v>0</v>
      </c>
      <c r="D1023" s="15">
        <f>FAR_POSITION_W_EE_AND_ACCOUNT!U1023</f>
        <v>0</v>
      </c>
      <c r="E1023">
        <f>FAR_POSITION_W_EE_AND_ACCOUNT!M1023</f>
        <v>0</v>
      </c>
      <c r="F1023" t="str">
        <f t="shared" si="60"/>
        <v/>
      </c>
      <c r="G1023" s="4" t="str">
        <f t="shared" si="61"/>
        <v/>
      </c>
      <c r="H1023" s="4" t="str">
        <f t="shared" si="62"/>
        <v/>
      </c>
      <c r="I1023" t="str">
        <f t="shared" si="63"/>
        <v>00</v>
      </c>
    </row>
    <row r="1024" spans="1:9">
      <c r="A1024" t="str">
        <f>IF(FAR_POSITION_W_EE_AND_ACCOUNT!A1024="","",FAR_POSITION_W_EE_AND_ACCOUNT!Y1024)</f>
        <v/>
      </c>
      <c r="B1024" s="15">
        <f>FAR_POSITION_W_EE_AND_ACCOUNT!AA1024</f>
        <v>0</v>
      </c>
      <c r="C1024" s="15">
        <f>FAR_POSITION_W_EE_AND_ACCOUNT!Z1024</f>
        <v>0</v>
      </c>
      <c r="D1024" s="15">
        <f>FAR_POSITION_W_EE_AND_ACCOUNT!U1024</f>
        <v>0</v>
      </c>
      <c r="E1024">
        <f>FAR_POSITION_W_EE_AND_ACCOUNT!M1024</f>
        <v>0</v>
      </c>
      <c r="F1024" t="str">
        <f t="shared" si="60"/>
        <v/>
      </c>
      <c r="G1024" s="4" t="str">
        <f t="shared" si="61"/>
        <v/>
      </c>
      <c r="H1024" s="4" t="str">
        <f t="shared" si="62"/>
        <v/>
      </c>
      <c r="I1024" t="str">
        <f t="shared" si="63"/>
        <v>00</v>
      </c>
    </row>
    <row r="1025" spans="1:9">
      <c r="A1025" t="str">
        <f>IF(FAR_POSITION_W_EE_AND_ACCOUNT!A1025="","",FAR_POSITION_W_EE_AND_ACCOUNT!Y1025)</f>
        <v/>
      </c>
      <c r="B1025" s="15">
        <f>FAR_POSITION_W_EE_AND_ACCOUNT!AA1025</f>
        <v>0</v>
      </c>
      <c r="C1025" s="15">
        <f>FAR_POSITION_W_EE_AND_ACCOUNT!Z1025</f>
        <v>0</v>
      </c>
      <c r="D1025" s="15">
        <f>FAR_POSITION_W_EE_AND_ACCOUNT!U1025</f>
        <v>0</v>
      </c>
      <c r="E1025">
        <f>FAR_POSITION_W_EE_AND_ACCOUNT!M1025</f>
        <v>0</v>
      </c>
      <c r="F1025" t="str">
        <f t="shared" si="60"/>
        <v/>
      </c>
      <c r="G1025" s="4" t="str">
        <f t="shared" si="61"/>
        <v/>
      </c>
      <c r="H1025" s="4" t="str">
        <f t="shared" si="62"/>
        <v/>
      </c>
      <c r="I1025" t="str">
        <f t="shared" si="63"/>
        <v>00</v>
      </c>
    </row>
    <row r="1026" spans="1:9">
      <c r="A1026" t="str">
        <f>IF(FAR_POSITION_W_EE_AND_ACCOUNT!A1026="","",FAR_POSITION_W_EE_AND_ACCOUNT!Y1026)</f>
        <v/>
      </c>
      <c r="B1026" s="15">
        <f>FAR_POSITION_W_EE_AND_ACCOUNT!AA1026</f>
        <v>0</v>
      </c>
      <c r="C1026" s="15">
        <f>FAR_POSITION_W_EE_AND_ACCOUNT!Z1026</f>
        <v>0</v>
      </c>
      <c r="D1026" s="15">
        <f>FAR_POSITION_W_EE_AND_ACCOUNT!U1026</f>
        <v>0</v>
      </c>
      <c r="E1026">
        <f>FAR_POSITION_W_EE_AND_ACCOUNT!M1026</f>
        <v>0</v>
      </c>
      <c r="F1026" t="str">
        <f t="shared" si="60"/>
        <v/>
      </c>
      <c r="G1026" s="4" t="str">
        <f t="shared" si="61"/>
        <v/>
      </c>
      <c r="H1026" s="4" t="str">
        <f t="shared" si="62"/>
        <v/>
      </c>
      <c r="I1026" t="str">
        <f t="shared" si="63"/>
        <v>00</v>
      </c>
    </row>
    <row r="1027" spans="1:9">
      <c r="A1027" t="str">
        <f>IF(FAR_POSITION_W_EE_AND_ACCOUNT!A1027="","",FAR_POSITION_W_EE_AND_ACCOUNT!Y1027)</f>
        <v/>
      </c>
      <c r="B1027" s="15">
        <f>FAR_POSITION_W_EE_AND_ACCOUNT!AA1027</f>
        <v>0</v>
      </c>
      <c r="C1027" s="15">
        <f>FAR_POSITION_W_EE_AND_ACCOUNT!Z1027</f>
        <v>0</v>
      </c>
      <c r="D1027" s="15">
        <f>FAR_POSITION_W_EE_AND_ACCOUNT!U1027</f>
        <v>0</v>
      </c>
      <c r="E1027">
        <f>FAR_POSITION_W_EE_AND_ACCOUNT!M1027</f>
        <v>0</v>
      </c>
      <c r="F1027" t="str">
        <f t="shared" ref="F1027:F1090" si="64">IF(A1027="","",LOOKUP(D1027,SalaryTypeFTE))</f>
        <v/>
      </c>
      <c r="G1027" s="4" t="str">
        <f t="shared" si="61"/>
        <v/>
      </c>
      <c r="H1027" s="4" t="str">
        <f t="shared" si="62"/>
        <v/>
      </c>
      <c r="I1027" t="str">
        <f t="shared" si="63"/>
        <v>00</v>
      </c>
    </row>
    <row r="1028" spans="1:9">
      <c r="A1028" t="str">
        <f>IF(FAR_POSITION_W_EE_AND_ACCOUNT!A1028="","",FAR_POSITION_W_EE_AND_ACCOUNT!Y1028)</f>
        <v/>
      </c>
      <c r="B1028" s="15">
        <f>FAR_POSITION_W_EE_AND_ACCOUNT!AA1028</f>
        <v>0</v>
      </c>
      <c r="C1028" s="15">
        <f>FAR_POSITION_W_EE_AND_ACCOUNT!Z1028</f>
        <v>0</v>
      </c>
      <c r="D1028" s="15">
        <f>FAR_POSITION_W_EE_AND_ACCOUNT!U1028</f>
        <v>0</v>
      </c>
      <c r="E1028">
        <f>FAR_POSITION_W_EE_AND_ACCOUNT!M1028</f>
        <v>0</v>
      </c>
      <c r="F1028" t="str">
        <f t="shared" si="64"/>
        <v/>
      </c>
      <c r="G1028" s="4" t="str">
        <f t="shared" ref="G1028:G1091" si="65">IF(F1028="CertificatedFTE","3751000",IF(F1028="ClassifiedFTE","3752000",""))</f>
        <v/>
      </c>
      <c r="H1028" s="4" t="str">
        <f t="shared" ref="H1028:H1091" si="66">IF(F1028="CertificatedFTE","3701000",IF(F1028="ClassifiedFTE","3702000",""))</f>
        <v/>
      </c>
      <c r="I1028" t="str">
        <f t="shared" ref="I1028:I1091" si="67">A1028&amp;B1028&amp;C1028&amp;G1028</f>
        <v>00</v>
      </c>
    </row>
    <row r="1029" spans="1:9">
      <c r="A1029" t="str">
        <f>IF(FAR_POSITION_W_EE_AND_ACCOUNT!A1029="","",FAR_POSITION_W_EE_AND_ACCOUNT!Y1029)</f>
        <v/>
      </c>
      <c r="B1029" s="15">
        <f>FAR_POSITION_W_EE_AND_ACCOUNT!AA1029</f>
        <v>0</v>
      </c>
      <c r="C1029" s="15">
        <f>FAR_POSITION_W_EE_AND_ACCOUNT!Z1029</f>
        <v>0</v>
      </c>
      <c r="D1029" s="15">
        <f>FAR_POSITION_W_EE_AND_ACCOUNT!U1029</f>
        <v>0</v>
      </c>
      <c r="E1029">
        <f>FAR_POSITION_W_EE_AND_ACCOUNT!M1029</f>
        <v>0</v>
      </c>
      <c r="F1029" t="str">
        <f t="shared" si="64"/>
        <v/>
      </c>
      <c r="G1029" s="4" t="str">
        <f t="shared" si="65"/>
        <v/>
      </c>
      <c r="H1029" s="4" t="str">
        <f t="shared" si="66"/>
        <v/>
      </c>
      <c r="I1029" t="str">
        <f t="shared" si="67"/>
        <v>00</v>
      </c>
    </row>
    <row r="1030" spans="1:9">
      <c r="A1030" t="str">
        <f>IF(FAR_POSITION_W_EE_AND_ACCOUNT!A1030="","",FAR_POSITION_W_EE_AND_ACCOUNT!Y1030)</f>
        <v/>
      </c>
      <c r="B1030" s="15">
        <f>FAR_POSITION_W_EE_AND_ACCOUNT!AA1030</f>
        <v>0</v>
      </c>
      <c r="C1030" s="15">
        <f>FAR_POSITION_W_EE_AND_ACCOUNT!Z1030</f>
        <v>0</v>
      </c>
      <c r="D1030" s="15">
        <f>FAR_POSITION_W_EE_AND_ACCOUNT!U1030</f>
        <v>0</v>
      </c>
      <c r="E1030">
        <f>FAR_POSITION_W_EE_AND_ACCOUNT!M1030</f>
        <v>0</v>
      </c>
      <c r="F1030" t="str">
        <f t="shared" si="64"/>
        <v/>
      </c>
      <c r="G1030" s="4" t="str">
        <f t="shared" si="65"/>
        <v/>
      </c>
      <c r="H1030" s="4" t="str">
        <f t="shared" si="66"/>
        <v/>
      </c>
      <c r="I1030" t="str">
        <f t="shared" si="67"/>
        <v>00</v>
      </c>
    </row>
    <row r="1031" spans="1:9">
      <c r="A1031" t="str">
        <f>IF(FAR_POSITION_W_EE_AND_ACCOUNT!A1031="","",FAR_POSITION_W_EE_AND_ACCOUNT!Y1031)</f>
        <v/>
      </c>
      <c r="B1031" s="15">
        <f>FAR_POSITION_W_EE_AND_ACCOUNT!AA1031</f>
        <v>0</v>
      </c>
      <c r="C1031" s="15">
        <f>FAR_POSITION_W_EE_AND_ACCOUNT!Z1031</f>
        <v>0</v>
      </c>
      <c r="D1031" s="15">
        <f>FAR_POSITION_W_EE_AND_ACCOUNT!U1031</f>
        <v>0</v>
      </c>
      <c r="E1031">
        <f>FAR_POSITION_W_EE_AND_ACCOUNT!M1031</f>
        <v>0</v>
      </c>
      <c r="F1031" t="str">
        <f t="shared" si="64"/>
        <v/>
      </c>
      <c r="G1031" s="4" t="str">
        <f t="shared" si="65"/>
        <v/>
      </c>
      <c r="H1031" s="4" t="str">
        <f t="shared" si="66"/>
        <v/>
      </c>
      <c r="I1031" t="str">
        <f t="shared" si="67"/>
        <v>00</v>
      </c>
    </row>
    <row r="1032" spans="1:9">
      <c r="A1032" t="str">
        <f>IF(FAR_POSITION_W_EE_AND_ACCOUNT!A1032="","",FAR_POSITION_W_EE_AND_ACCOUNT!Y1032)</f>
        <v/>
      </c>
      <c r="B1032" s="15">
        <f>FAR_POSITION_W_EE_AND_ACCOUNT!AA1032</f>
        <v>0</v>
      </c>
      <c r="C1032" s="15">
        <f>FAR_POSITION_W_EE_AND_ACCOUNT!Z1032</f>
        <v>0</v>
      </c>
      <c r="D1032" s="15">
        <f>FAR_POSITION_W_EE_AND_ACCOUNT!U1032</f>
        <v>0</v>
      </c>
      <c r="E1032">
        <f>FAR_POSITION_W_EE_AND_ACCOUNT!M1032</f>
        <v>0</v>
      </c>
      <c r="F1032" t="str">
        <f t="shared" si="64"/>
        <v/>
      </c>
      <c r="G1032" s="4" t="str">
        <f t="shared" si="65"/>
        <v/>
      </c>
      <c r="H1032" s="4" t="str">
        <f t="shared" si="66"/>
        <v/>
      </c>
      <c r="I1032" t="str">
        <f t="shared" si="67"/>
        <v>00</v>
      </c>
    </row>
    <row r="1033" spans="1:9">
      <c r="A1033" t="str">
        <f>IF(FAR_POSITION_W_EE_AND_ACCOUNT!A1033="","",FAR_POSITION_W_EE_AND_ACCOUNT!Y1033)</f>
        <v/>
      </c>
      <c r="B1033" s="15">
        <f>FAR_POSITION_W_EE_AND_ACCOUNT!AA1033</f>
        <v>0</v>
      </c>
      <c r="C1033" s="15">
        <f>FAR_POSITION_W_EE_AND_ACCOUNT!Z1033</f>
        <v>0</v>
      </c>
      <c r="D1033" s="15">
        <f>FAR_POSITION_W_EE_AND_ACCOUNT!U1033</f>
        <v>0</v>
      </c>
      <c r="E1033">
        <f>FAR_POSITION_W_EE_AND_ACCOUNT!M1033</f>
        <v>0</v>
      </c>
      <c r="F1033" t="str">
        <f t="shared" si="64"/>
        <v/>
      </c>
      <c r="G1033" s="4" t="str">
        <f t="shared" si="65"/>
        <v/>
      </c>
      <c r="H1033" s="4" t="str">
        <f t="shared" si="66"/>
        <v/>
      </c>
      <c r="I1033" t="str">
        <f t="shared" si="67"/>
        <v>00</v>
      </c>
    </row>
    <row r="1034" spans="1:9">
      <c r="A1034" t="str">
        <f>IF(FAR_POSITION_W_EE_AND_ACCOUNT!A1034="","",FAR_POSITION_W_EE_AND_ACCOUNT!Y1034)</f>
        <v/>
      </c>
      <c r="B1034" s="15">
        <f>FAR_POSITION_W_EE_AND_ACCOUNT!AA1034</f>
        <v>0</v>
      </c>
      <c r="C1034" s="15">
        <f>FAR_POSITION_W_EE_AND_ACCOUNT!Z1034</f>
        <v>0</v>
      </c>
      <c r="D1034" s="15">
        <f>FAR_POSITION_W_EE_AND_ACCOUNT!U1034</f>
        <v>0</v>
      </c>
      <c r="E1034">
        <f>FAR_POSITION_W_EE_AND_ACCOUNT!M1034</f>
        <v>0</v>
      </c>
      <c r="F1034" t="str">
        <f t="shared" si="64"/>
        <v/>
      </c>
      <c r="G1034" s="4" t="str">
        <f t="shared" si="65"/>
        <v/>
      </c>
      <c r="H1034" s="4" t="str">
        <f t="shared" si="66"/>
        <v/>
      </c>
      <c r="I1034" t="str">
        <f t="shared" si="67"/>
        <v>00</v>
      </c>
    </row>
    <row r="1035" spans="1:9">
      <c r="A1035" t="str">
        <f>IF(FAR_POSITION_W_EE_AND_ACCOUNT!A1035="","",FAR_POSITION_W_EE_AND_ACCOUNT!Y1035)</f>
        <v/>
      </c>
      <c r="B1035" s="15">
        <f>FAR_POSITION_W_EE_AND_ACCOUNT!AA1035</f>
        <v>0</v>
      </c>
      <c r="C1035" s="15">
        <f>FAR_POSITION_W_EE_AND_ACCOUNT!Z1035</f>
        <v>0</v>
      </c>
      <c r="D1035" s="15">
        <f>FAR_POSITION_W_EE_AND_ACCOUNT!U1035</f>
        <v>0</v>
      </c>
      <c r="E1035">
        <f>FAR_POSITION_W_EE_AND_ACCOUNT!M1035</f>
        <v>0</v>
      </c>
      <c r="F1035" t="str">
        <f t="shared" si="64"/>
        <v/>
      </c>
      <c r="G1035" s="4" t="str">
        <f t="shared" si="65"/>
        <v/>
      </c>
      <c r="H1035" s="4" t="str">
        <f t="shared" si="66"/>
        <v/>
      </c>
      <c r="I1035" t="str">
        <f t="shared" si="67"/>
        <v>00</v>
      </c>
    </row>
    <row r="1036" spans="1:9">
      <c r="A1036" t="str">
        <f>IF(FAR_POSITION_W_EE_AND_ACCOUNT!A1036="","",FAR_POSITION_W_EE_AND_ACCOUNT!Y1036)</f>
        <v/>
      </c>
      <c r="B1036" s="15">
        <f>FAR_POSITION_W_EE_AND_ACCOUNT!AA1036</f>
        <v>0</v>
      </c>
      <c r="C1036" s="15">
        <f>FAR_POSITION_W_EE_AND_ACCOUNT!Z1036</f>
        <v>0</v>
      </c>
      <c r="D1036" s="15">
        <f>FAR_POSITION_W_EE_AND_ACCOUNT!U1036</f>
        <v>0</v>
      </c>
      <c r="E1036">
        <f>FAR_POSITION_W_EE_AND_ACCOUNT!M1036</f>
        <v>0</v>
      </c>
      <c r="F1036" t="str">
        <f t="shared" si="64"/>
        <v/>
      </c>
      <c r="G1036" s="4" t="str">
        <f t="shared" si="65"/>
        <v/>
      </c>
      <c r="H1036" s="4" t="str">
        <f t="shared" si="66"/>
        <v/>
      </c>
      <c r="I1036" t="str">
        <f t="shared" si="67"/>
        <v>00</v>
      </c>
    </row>
    <row r="1037" spans="1:9">
      <c r="A1037" t="str">
        <f>IF(FAR_POSITION_W_EE_AND_ACCOUNT!A1037="","",FAR_POSITION_W_EE_AND_ACCOUNT!Y1037)</f>
        <v/>
      </c>
      <c r="B1037" s="15">
        <f>FAR_POSITION_W_EE_AND_ACCOUNT!AA1037</f>
        <v>0</v>
      </c>
      <c r="C1037" s="15">
        <f>FAR_POSITION_W_EE_AND_ACCOUNT!Z1037</f>
        <v>0</v>
      </c>
      <c r="D1037" s="15">
        <f>FAR_POSITION_W_EE_AND_ACCOUNT!U1037</f>
        <v>0</v>
      </c>
      <c r="E1037">
        <f>FAR_POSITION_W_EE_AND_ACCOUNT!M1037</f>
        <v>0</v>
      </c>
      <c r="F1037" t="str">
        <f t="shared" si="64"/>
        <v/>
      </c>
      <c r="G1037" s="4" t="str">
        <f t="shared" si="65"/>
        <v/>
      </c>
      <c r="H1037" s="4" t="str">
        <f t="shared" si="66"/>
        <v/>
      </c>
      <c r="I1037" t="str">
        <f t="shared" si="67"/>
        <v>00</v>
      </c>
    </row>
    <row r="1038" spans="1:9">
      <c r="A1038" t="str">
        <f>IF(FAR_POSITION_W_EE_AND_ACCOUNT!A1038="","",FAR_POSITION_W_EE_AND_ACCOUNT!Y1038)</f>
        <v/>
      </c>
      <c r="B1038" s="15">
        <f>FAR_POSITION_W_EE_AND_ACCOUNT!AA1038</f>
        <v>0</v>
      </c>
      <c r="C1038" s="15">
        <f>FAR_POSITION_W_EE_AND_ACCOUNT!Z1038</f>
        <v>0</v>
      </c>
      <c r="D1038" s="15">
        <f>FAR_POSITION_W_EE_AND_ACCOUNT!U1038</f>
        <v>0</v>
      </c>
      <c r="E1038">
        <f>FAR_POSITION_W_EE_AND_ACCOUNT!M1038</f>
        <v>0</v>
      </c>
      <c r="F1038" t="str">
        <f t="shared" si="64"/>
        <v/>
      </c>
      <c r="G1038" s="4" t="str">
        <f t="shared" si="65"/>
        <v/>
      </c>
      <c r="H1038" s="4" t="str">
        <f t="shared" si="66"/>
        <v/>
      </c>
      <c r="I1038" t="str">
        <f t="shared" si="67"/>
        <v>00</v>
      </c>
    </row>
    <row r="1039" spans="1:9">
      <c r="A1039" t="str">
        <f>IF(FAR_POSITION_W_EE_AND_ACCOUNT!A1039="","",FAR_POSITION_W_EE_AND_ACCOUNT!Y1039)</f>
        <v/>
      </c>
      <c r="B1039" s="15">
        <f>FAR_POSITION_W_EE_AND_ACCOUNT!AA1039</f>
        <v>0</v>
      </c>
      <c r="C1039" s="15">
        <f>FAR_POSITION_W_EE_AND_ACCOUNT!Z1039</f>
        <v>0</v>
      </c>
      <c r="D1039" s="15">
        <f>FAR_POSITION_W_EE_AND_ACCOUNT!U1039</f>
        <v>0</v>
      </c>
      <c r="E1039">
        <f>FAR_POSITION_W_EE_AND_ACCOUNT!M1039</f>
        <v>0</v>
      </c>
      <c r="F1039" t="str">
        <f t="shared" si="64"/>
        <v/>
      </c>
      <c r="G1039" s="4" t="str">
        <f t="shared" si="65"/>
        <v/>
      </c>
      <c r="H1039" s="4" t="str">
        <f t="shared" si="66"/>
        <v/>
      </c>
      <c r="I1039" t="str">
        <f t="shared" si="67"/>
        <v>00</v>
      </c>
    </row>
    <row r="1040" spans="1:9">
      <c r="A1040" t="str">
        <f>IF(FAR_POSITION_W_EE_AND_ACCOUNT!A1040="","",FAR_POSITION_W_EE_AND_ACCOUNT!Y1040)</f>
        <v/>
      </c>
      <c r="B1040" s="15">
        <f>FAR_POSITION_W_EE_AND_ACCOUNT!AA1040</f>
        <v>0</v>
      </c>
      <c r="C1040" s="15">
        <f>FAR_POSITION_W_EE_AND_ACCOUNT!Z1040</f>
        <v>0</v>
      </c>
      <c r="D1040" s="15">
        <f>FAR_POSITION_W_EE_AND_ACCOUNT!U1040</f>
        <v>0</v>
      </c>
      <c r="E1040">
        <f>FAR_POSITION_W_EE_AND_ACCOUNT!M1040</f>
        <v>0</v>
      </c>
      <c r="F1040" t="str">
        <f t="shared" si="64"/>
        <v/>
      </c>
      <c r="G1040" s="4" t="str">
        <f t="shared" si="65"/>
        <v/>
      </c>
      <c r="H1040" s="4" t="str">
        <f t="shared" si="66"/>
        <v/>
      </c>
      <c r="I1040" t="str">
        <f t="shared" si="67"/>
        <v>00</v>
      </c>
    </row>
    <row r="1041" spans="1:9">
      <c r="A1041" t="str">
        <f>IF(FAR_POSITION_W_EE_AND_ACCOUNT!A1041="","",FAR_POSITION_W_EE_AND_ACCOUNT!Y1041)</f>
        <v/>
      </c>
      <c r="B1041" s="15">
        <f>FAR_POSITION_W_EE_AND_ACCOUNT!AA1041</f>
        <v>0</v>
      </c>
      <c r="C1041" s="15">
        <f>FAR_POSITION_W_EE_AND_ACCOUNT!Z1041</f>
        <v>0</v>
      </c>
      <c r="D1041" s="15">
        <f>FAR_POSITION_W_EE_AND_ACCOUNT!U1041</f>
        <v>0</v>
      </c>
      <c r="E1041">
        <f>FAR_POSITION_W_EE_AND_ACCOUNT!M1041</f>
        <v>0</v>
      </c>
      <c r="F1041" t="str">
        <f t="shared" si="64"/>
        <v/>
      </c>
      <c r="G1041" s="4" t="str">
        <f t="shared" si="65"/>
        <v/>
      </c>
      <c r="H1041" s="4" t="str">
        <f t="shared" si="66"/>
        <v/>
      </c>
      <c r="I1041" t="str">
        <f t="shared" si="67"/>
        <v>00</v>
      </c>
    </row>
    <row r="1042" spans="1:9">
      <c r="A1042" t="str">
        <f>IF(FAR_POSITION_W_EE_AND_ACCOUNT!A1042="","",FAR_POSITION_W_EE_AND_ACCOUNT!Y1042)</f>
        <v/>
      </c>
      <c r="B1042" s="15">
        <f>FAR_POSITION_W_EE_AND_ACCOUNT!AA1042</f>
        <v>0</v>
      </c>
      <c r="C1042" s="15">
        <f>FAR_POSITION_W_EE_AND_ACCOUNT!Z1042</f>
        <v>0</v>
      </c>
      <c r="D1042" s="15">
        <f>FAR_POSITION_W_EE_AND_ACCOUNT!U1042</f>
        <v>0</v>
      </c>
      <c r="E1042">
        <f>FAR_POSITION_W_EE_AND_ACCOUNT!M1042</f>
        <v>0</v>
      </c>
      <c r="F1042" t="str">
        <f t="shared" si="64"/>
        <v/>
      </c>
      <c r="G1042" s="4" t="str">
        <f t="shared" si="65"/>
        <v/>
      </c>
      <c r="H1042" s="4" t="str">
        <f t="shared" si="66"/>
        <v/>
      </c>
      <c r="I1042" t="str">
        <f t="shared" si="67"/>
        <v>00</v>
      </c>
    </row>
    <row r="1043" spans="1:9">
      <c r="A1043" t="str">
        <f>IF(FAR_POSITION_W_EE_AND_ACCOUNT!A1043="","",FAR_POSITION_W_EE_AND_ACCOUNT!Y1043)</f>
        <v/>
      </c>
      <c r="B1043" s="15">
        <f>FAR_POSITION_W_EE_AND_ACCOUNT!AA1043</f>
        <v>0</v>
      </c>
      <c r="C1043" s="15">
        <f>FAR_POSITION_W_EE_AND_ACCOUNT!Z1043</f>
        <v>0</v>
      </c>
      <c r="D1043" s="15">
        <f>FAR_POSITION_W_EE_AND_ACCOUNT!U1043</f>
        <v>0</v>
      </c>
      <c r="E1043">
        <f>FAR_POSITION_W_EE_AND_ACCOUNT!M1043</f>
        <v>0</v>
      </c>
      <c r="F1043" t="str">
        <f t="shared" si="64"/>
        <v/>
      </c>
      <c r="G1043" s="4" t="str">
        <f t="shared" si="65"/>
        <v/>
      </c>
      <c r="H1043" s="4" t="str">
        <f t="shared" si="66"/>
        <v/>
      </c>
      <c r="I1043" t="str">
        <f t="shared" si="67"/>
        <v>00</v>
      </c>
    </row>
    <row r="1044" spans="1:9">
      <c r="A1044" t="str">
        <f>IF(FAR_POSITION_W_EE_AND_ACCOUNT!A1044="","",FAR_POSITION_W_EE_AND_ACCOUNT!Y1044)</f>
        <v/>
      </c>
      <c r="B1044" s="15">
        <f>FAR_POSITION_W_EE_AND_ACCOUNT!AA1044</f>
        <v>0</v>
      </c>
      <c r="C1044" s="15">
        <f>FAR_POSITION_W_EE_AND_ACCOUNT!Z1044</f>
        <v>0</v>
      </c>
      <c r="D1044" s="15">
        <f>FAR_POSITION_W_EE_AND_ACCOUNT!U1044</f>
        <v>0</v>
      </c>
      <c r="E1044">
        <f>FAR_POSITION_W_EE_AND_ACCOUNT!M1044</f>
        <v>0</v>
      </c>
      <c r="F1044" t="str">
        <f t="shared" si="64"/>
        <v/>
      </c>
      <c r="G1044" s="4" t="str">
        <f t="shared" si="65"/>
        <v/>
      </c>
      <c r="H1044" s="4" t="str">
        <f t="shared" si="66"/>
        <v/>
      </c>
      <c r="I1044" t="str">
        <f t="shared" si="67"/>
        <v>00</v>
      </c>
    </row>
    <row r="1045" spans="1:9">
      <c r="A1045" t="str">
        <f>IF(FAR_POSITION_W_EE_AND_ACCOUNT!A1045="","",FAR_POSITION_W_EE_AND_ACCOUNT!Y1045)</f>
        <v/>
      </c>
      <c r="B1045" s="15">
        <f>FAR_POSITION_W_EE_AND_ACCOUNT!AA1045</f>
        <v>0</v>
      </c>
      <c r="C1045" s="15">
        <f>FAR_POSITION_W_EE_AND_ACCOUNT!Z1045</f>
        <v>0</v>
      </c>
      <c r="D1045" s="15">
        <f>FAR_POSITION_W_EE_AND_ACCOUNT!U1045</f>
        <v>0</v>
      </c>
      <c r="E1045">
        <f>FAR_POSITION_W_EE_AND_ACCOUNT!M1045</f>
        <v>0</v>
      </c>
      <c r="F1045" t="str">
        <f t="shared" si="64"/>
        <v/>
      </c>
      <c r="G1045" s="4" t="str">
        <f t="shared" si="65"/>
        <v/>
      </c>
      <c r="H1045" s="4" t="str">
        <f t="shared" si="66"/>
        <v/>
      </c>
      <c r="I1045" t="str">
        <f t="shared" si="67"/>
        <v>00</v>
      </c>
    </row>
    <row r="1046" spans="1:9">
      <c r="A1046" t="str">
        <f>IF(FAR_POSITION_W_EE_AND_ACCOUNT!A1046="","",FAR_POSITION_W_EE_AND_ACCOUNT!Y1046)</f>
        <v/>
      </c>
      <c r="B1046" s="15">
        <f>FAR_POSITION_W_EE_AND_ACCOUNT!AA1046</f>
        <v>0</v>
      </c>
      <c r="C1046" s="15">
        <f>FAR_POSITION_W_EE_AND_ACCOUNT!Z1046</f>
        <v>0</v>
      </c>
      <c r="D1046" s="15">
        <f>FAR_POSITION_W_EE_AND_ACCOUNT!U1046</f>
        <v>0</v>
      </c>
      <c r="E1046">
        <f>FAR_POSITION_W_EE_AND_ACCOUNT!M1046</f>
        <v>0</v>
      </c>
      <c r="F1046" t="str">
        <f t="shared" si="64"/>
        <v/>
      </c>
      <c r="G1046" s="4" t="str">
        <f t="shared" si="65"/>
        <v/>
      </c>
      <c r="H1046" s="4" t="str">
        <f t="shared" si="66"/>
        <v/>
      </c>
      <c r="I1046" t="str">
        <f t="shared" si="67"/>
        <v>00</v>
      </c>
    </row>
    <row r="1047" spans="1:9">
      <c r="A1047" t="str">
        <f>IF(FAR_POSITION_W_EE_AND_ACCOUNT!A1047="","",FAR_POSITION_W_EE_AND_ACCOUNT!Y1047)</f>
        <v/>
      </c>
      <c r="B1047" s="15">
        <f>FAR_POSITION_W_EE_AND_ACCOUNT!AA1047</f>
        <v>0</v>
      </c>
      <c r="C1047" s="15">
        <f>FAR_POSITION_W_EE_AND_ACCOUNT!Z1047</f>
        <v>0</v>
      </c>
      <c r="D1047" s="15">
        <f>FAR_POSITION_W_EE_AND_ACCOUNT!U1047</f>
        <v>0</v>
      </c>
      <c r="E1047">
        <f>FAR_POSITION_W_EE_AND_ACCOUNT!M1047</f>
        <v>0</v>
      </c>
      <c r="F1047" t="str">
        <f t="shared" si="64"/>
        <v/>
      </c>
      <c r="G1047" s="4" t="str">
        <f t="shared" si="65"/>
        <v/>
      </c>
      <c r="H1047" s="4" t="str">
        <f t="shared" si="66"/>
        <v/>
      </c>
      <c r="I1047" t="str">
        <f t="shared" si="67"/>
        <v>00</v>
      </c>
    </row>
    <row r="1048" spans="1:9">
      <c r="A1048" t="str">
        <f>IF(FAR_POSITION_W_EE_AND_ACCOUNT!A1048="","",FAR_POSITION_W_EE_AND_ACCOUNT!Y1048)</f>
        <v/>
      </c>
      <c r="B1048" s="15">
        <f>FAR_POSITION_W_EE_AND_ACCOUNT!AA1048</f>
        <v>0</v>
      </c>
      <c r="C1048" s="15">
        <f>FAR_POSITION_W_EE_AND_ACCOUNT!Z1048</f>
        <v>0</v>
      </c>
      <c r="D1048" s="15">
        <f>FAR_POSITION_W_EE_AND_ACCOUNT!U1048</f>
        <v>0</v>
      </c>
      <c r="E1048">
        <f>FAR_POSITION_W_EE_AND_ACCOUNT!M1048</f>
        <v>0</v>
      </c>
      <c r="F1048" t="str">
        <f t="shared" si="64"/>
        <v/>
      </c>
      <c r="G1048" s="4" t="str">
        <f t="shared" si="65"/>
        <v/>
      </c>
      <c r="H1048" s="4" t="str">
        <f t="shared" si="66"/>
        <v/>
      </c>
      <c r="I1048" t="str">
        <f t="shared" si="67"/>
        <v>00</v>
      </c>
    </row>
    <row r="1049" spans="1:9">
      <c r="A1049" t="str">
        <f>IF(FAR_POSITION_W_EE_AND_ACCOUNT!A1049="","",FAR_POSITION_W_EE_AND_ACCOUNT!Y1049)</f>
        <v/>
      </c>
      <c r="B1049" s="15">
        <f>FAR_POSITION_W_EE_AND_ACCOUNT!AA1049</f>
        <v>0</v>
      </c>
      <c r="C1049" s="15">
        <f>FAR_POSITION_W_EE_AND_ACCOUNT!Z1049</f>
        <v>0</v>
      </c>
      <c r="D1049" s="15">
        <f>FAR_POSITION_W_EE_AND_ACCOUNT!U1049</f>
        <v>0</v>
      </c>
      <c r="E1049">
        <f>FAR_POSITION_W_EE_AND_ACCOUNT!M1049</f>
        <v>0</v>
      </c>
      <c r="F1049" t="str">
        <f t="shared" si="64"/>
        <v/>
      </c>
      <c r="G1049" s="4" t="str">
        <f t="shared" si="65"/>
        <v/>
      </c>
      <c r="H1049" s="4" t="str">
        <f t="shared" si="66"/>
        <v/>
      </c>
      <c r="I1049" t="str">
        <f t="shared" si="67"/>
        <v>00</v>
      </c>
    </row>
    <row r="1050" spans="1:9">
      <c r="A1050" t="str">
        <f>IF(FAR_POSITION_W_EE_AND_ACCOUNT!A1050="","",FAR_POSITION_W_EE_AND_ACCOUNT!Y1050)</f>
        <v/>
      </c>
      <c r="B1050" s="15">
        <f>FAR_POSITION_W_EE_AND_ACCOUNT!AA1050</f>
        <v>0</v>
      </c>
      <c r="C1050" s="15">
        <f>FAR_POSITION_W_EE_AND_ACCOUNT!Z1050</f>
        <v>0</v>
      </c>
      <c r="D1050" s="15">
        <f>FAR_POSITION_W_EE_AND_ACCOUNT!U1050</f>
        <v>0</v>
      </c>
      <c r="E1050">
        <f>FAR_POSITION_W_EE_AND_ACCOUNT!M1050</f>
        <v>0</v>
      </c>
      <c r="F1050" t="str">
        <f t="shared" si="64"/>
        <v/>
      </c>
      <c r="G1050" s="4" t="str">
        <f t="shared" si="65"/>
        <v/>
      </c>
      <c r="H1050" s="4" t="str">
        <f t="shared" si="66"/>
        <v/>
      </c>
      <c r="I1050" t="str">
        <f t="shared" si="67"/>
        <v>00</v>
      </c>
    </row>
    <row r="1051" spans="1:9">
      <c r="A1051" t="str">
        <f>IF(FAR_POSITION_W_EE_AND_ACCOUNT!A1051="","",FAR_POSITION_W_EE_AND_ACCOUNT!Y1051)</f>
        <v/>
      </c>
      <c r="B1051" s="15">
        <f>FAR_POSITION_W_EE_AND_ACCOUNT!AA1051</f>
        <v>0</v>
      </c>
      <c r="C1051" s="15">
        <f>FAR_POSITION_W_EE_AND_ACCOUNT!Z1051</f>
        <v>0</v>
      </c>
      <c r="D1051" s="15">
        <f>FAR_POSITION_W_EE_AND_ACCOUNT!U1051</f>
        <v>0</v>
      </c>
      <c r="E1051">
        <f>FAR_POSITION_W_EE_AND_ACCOUNT!M1051</f>
        <v>0</v>
      </c>
      <c r="F1051" t="str">
        <f t="shared" si="64"/>
        <v/>
      </c>
      <c r="G1051" s="4" t="str">
        <f t="shared" si="65"/>
        <v/>
      </c>
      <c r="H1051" s="4" t="str">
        <f t="shared" si="66"/>
        <v/>
      </c>
      <c r="I1051" t="str">
        <f t="shared" si="67"/>
        <v>00</v>
      </c>
    </row>
    <row r="1052" spans="1:9">
      <c r="A1052" t="str">
        <f>IF(FAR_POSITION_W_EE_AND_ACCOUNT!A1052="","",FAR_POSITION_W_EE_AND_ACCOUNT!Y1052)</f>
        <v/>
      </c>
      <c r="B1052" s="15">
        <f>FAR_POSITION_W_EE_AND_ACCOUNT!AA1052</f>
        <v>0</v>
      </c>
      <c r="C1052" s="15">
        <f>FAR_POSITION_W_EE_AND_ACCOUNT!Z1052</f>
        <v>0</v>
      </c>
      <c r="D1052" s="15">
        <f>FAR_POSITION_W_EE_AND_ACCOUNT!U1052</f>
        <v>0</v>
      </c>
      <c r="E1052">
        <f>FAR_POSITION_W_EE_AND_ACCOUNT!M1052</f>
        <v>0</v>
      </c>
      <c r="F1052" t="str">
        <f t="shared" si="64"/>
        <v/>
      </c>
      <c r="G1052" s="4" t="str">
        <f t="shared" si="65"/>
        <v/>
      </c>
      <c r="H1052" s="4" t="str">
        <f t="shared" si="66"/>
        <v/>
      </c>
      <c r="I1052" t="str">
        <f t="shared" si="67"/>
        <v>00</v>
      </c>
    </row>
    <row r="1053" spans="1:9">
      <c r="A1053" t="str">
        <f>IF(FAR_POSITION_W_EE_AND_ACCOUNT!A1053="","",FAR_POSITION_W_EE_AND_ACCOUNT!Y1053)</f>
        <v/>
      </c>
      <c r="B1053" s="15">
        <f>FAR_POSITION_W_EE_AND_ACCOUNT!AA1053</f>
        <v>0</v>
      </c>
      <c r="C1053" s="15">
        <f>FAR_POSITION_W_EE_AND_ACCOUNT!Z1053</f>
        <v>0</v>
      </c>
      <c r="D1053" s="15">
        <f>FAR_POSITION_W_EE_AND_ACCOUNT!U1053</f>
        <v>0</v>
      </c>
      <c r="E1053">
        <f>FAR_POSITION_W_EE_AND_ACCOUNT!M1053</f>
        <v>0</v>
      </c>
      <c r="F1053" t="str">
        <f t="shared" si="64"/>
        <v/>
      </c>
      <c r="G1053" s="4" t="str">
        <f t="shared" si="65"/>
        <v/>
      </c>
      <c r="H1053" s="4" t="str">
        <f t="shared" si="66"/>
        <v/>
      </c>
      <c r="I1053" t="str">
        <f t="shared" si="67"/>
        <v>00</v>
      </c>
    </row>
    <row r="1054" spans="1:9">
      <c r="A1054" t="str">
        <f>IF(FAR_POSITION_W_EE_AND_ACCOUNT!A1054="","",FAR_POSITION_W_EE_AND_ACCOUNT!Y1054)</f>
        <v/>
      </c>
      <c r="B1054" s="15">
        <f>FAR_POSITION_W_EE_AND_ACCOUNT!AA1054</f>
        <v>0</v>
      </c>
      <c r="C1054" s="15">
        <f>FAR_POSITION_W_EE_AND_ACCOUNT!Z1054</f>
        <v>0</v>
      </c>
      <c r="D1054" s="15">
        <f>FAR_POSITION_W_EE_AND_ACCOUNT!U1054</f>
        <v>0</v>
      </c>
      <c r="E1054">
        <f>FAR_POSITION_W_EE_AND_ACCOUNT!M1054</f>
        <v>0</v>
      </c>
      <c r="F1054" t="str">
        <f t="shared" si="64"/>
        <v/>
      </c>
      <c r="G1054" s="4" t="str">
        <f t="shared" si="65"/>
        <v/>
      </c>
      <c r="H1054" s="4" t="str">
        <f t="shared" si="66"/>
        <v/>
      </c>
      <c r="I1054" t="str">
        <f t="shared" si="67"/>
        <v>00</v>
      </c>
    </row>
    <row r="1055" spans="1:9">
      <c r="A1055" t="str">
        <f>IF(FAR_POSITION_W_EE_AND_ACCOUNT!A1055="","",FAR_POSITION_W_EE_AND_ACCOUNT!Y1055)</f>
        <v/>
      </c>
      <c r="B1055" s="15">
        <f>FAR_POSITION_W_EE_AND_ACCOUNT!AA1055</f>
        <v>0</v>
      </c>
      <c r="C1055" s="15">
        <f>FAR_POSITION_W_EE_AND_ACCOUNT!Z1055</f>
        <v>0</v>
      </c>
      <c r="D1055" s="15">
        <f>FAR_POSITION_W_EE_AND_ACCOUNT!U1055</f>
        <v>0</v>
      </c>
      <c r="E1055">
        <f>FAR_POSITION_W_EE_AND_ACCOUNT!M1055</f>
        <v>0</v>
      </c>
      <c r="F1055" t="str">
        <f t="shared" si="64"/>
        <v/>
      </c>
      <c r="G1055" s="4" t="str">
        <f t="shared" si="65"/>
        <v/>
      </c>
      <c r="H1055" s="4" t="str">
        <f t="shared" si="66"/>
        <v/>
      </c>
      <c r="I1055" t="str">
        <f t="shared" si="67"/>
        <v>00</v>
      </c>
    </row>
    <row r="1056" spans="1:9">
      <c r="A1056" t="str">
        <f>IF(FAR_POSITION_W_EE_AND_ACCOUNT!A1056="","",FAR_POSITION_W_EE_AND_ACCOUNT!Y1056)</f>
        <v/>
      </c>
      <c r="B1056" s="15">
        <f>FAR_POSITION_W_EE_AND_ACCOUNT!AA1056</f>
        <v>0</v>
      </c>
      <c r="C1056" s="15">
        <f>FAR_POSITION_W_EE_AND_ACCOUNT!Z1056</f>
        <v>0</v>
      </c>
      <c r="D1056" s="15">
        <f>FAR_POSITION_W_EE_AND_ACCOUNT!U1056</f>
        <v>0</v>
      </c>
      <c r="E1056">
        <f>FAR_POSITION_W_EE_AND_ACCOUNT!M1056</f>
        <v>0</v>
      </c>
      <c r="F1056" t="str">
        <f t="shared" si="64"/>
        <v/>
      </c>
      <c r="G1056" s="4" t="str">
        <f t="shared" si="65"/>
        <v/>
      </c>
      <c r="H1056" s="4" t="str">
        <f t="shared" si="66"/>
        <v/>
      </c>
      <c r="I1056" t="str">
        <f t="shared" si="67"/>
        <v>00</v>
      </c>
    </row>
    <row r="1057" spans="1:9">
      <c r="A1057" t="str">
        <f>IF(FAR_POSITION_W_EE_AND_ACCOUNT!A1057="","",FAR_POSITION_W_EE_AND_ACCOUNT!Y1057)</f>
        <v/>
      </c>
      <c r="B1057" s="15">
        <f>FAR_POSITION_W_EE_AND_ACCOUNT!AA1057</f>
        <v>0</v>
      </c>
      <c r="C1057" s="15">
        <f>FAR_POSITION_W_EE_AND_ACCOUNT!Z1057</f>
        <v>0</v>
      </c>
      <c r="D1057" s="15">
        <f>FAR_POSITION_W_EE_AND_ACCOUNT!U1057</f>
        <v>0</v>
      </c>
      <c r="E1057">
        <f>FAR_POSITION_W_EE_AND_ACCOUNT!M1057</f>
        <v>0</v>
      </c>
      <c r="F1057" t="str">
        <f t="shared" si="64"/>
        <v/>
      </c>
      <c r="G1057" s="4" t="str">
        <f t="shared" si="65"/>
        <v/>
      </c>
      <c r="H1057" s="4" t="str">
        <f t="shared" si="66"/>
        <v/>
      </c>
      <c r="I1057" t="str">
        <f t="shared" si="67"/>
        <v>00</v>
      </c>
    </row>
    <row r="1058" spans="1:9">
      <c r="A1058" t="str">
        <f>IF(FAR_POSITION_W_EE_AND_ACCOUNT!A1058="","",FAR_POSITION_W_EE_AND_ACCOUNT!Y1058)</f>
        <v/>
      </c>
      <c r="B1058" s="15">
        <f>FAR_POSITION_W_EE_AND_ACCOUNT!AA1058</f>
        <v>0</v>
      </c>
      <c r="C1058" s="15">
        <f>FAR_POSITION_W_EE_AND_ACCOUNT!Z1058</f>
        <v>0</v>
      </c>
      <c r="D1058" s="15">
        <f>FAR_POSITION_W_EE_AND_ACCOUNT!U1058</f>
        <v>0</v>
      </c>
      <c r="E1058">
        <f>FAR_POSITION_W_EE_AND_ACCOUNT!M1058</f>
        <v>0</v>
      </c>
      <c r="F1058" t="str">
        <f t="shared" si="64"/>
        <v/>
      </c>
      <c r="G1058" s="4" t="str">
        <f t="shared" si="65"/>
        <v/>
      </c>
      <c r="H1058" s="4" t="str">
        <f t="shared" si="66"/>
        <v/>
      </c>
      <c r="I1058" t="str">
        <f t="shared" si="67"/>
        <v>00</v>
      </c>
    </row>
    <row r="1059" spans="1:9">
      <c r="A1059" t="str">
        <f>IF(FAR_POSITION_W_EE_AND_ACCOUNT!A1059="","",FAR_POSITION_W_EE_AND_ACCOUNT!Y1059)</f>
        <v/>
      </c>
      <c r="B1059" s="15">
        <f>FAR_POSITION_W_EE_AND_ACCOUNT!AA1059</f>
        <v>0</v>
      </c>
      <c r="C1059" s="15">
        <f>FAR_POSITION_W_EE_AND_ACCOUNT!Z1059</f>
        <v>0</v>
      </c>
      <c r="D1059" s="15">
        <f>FAR_POSITION_W_EE_AND_ACCOUNT!U1059</f>
        <v>0</v>
      </c>
      <c r="E1059">
        <f>FAR_POSITION_W_EE_AND_ACCOUNT!M1059</f>
        <v>0</v>
      </c>
      <c r="F1059" t="str">
        <f t="shared" si="64"/>
        <v/>
      </c>
      <c r="G1059" s="4" t="str">
        <f t="shared" si="65"/>
        <v/>
      </c>
      <c r="H1059" s="4" t="str">
        <f t="shared" si="66"/>
        <v/>
      </c>
      <c r="I1059" t="str">
        <f t="shared" si="67"/>
        <v>00</v>
      </c>
    </row>
    <row r="1060" spans="1:9">
      <c r="A1060" t="str">
        <f>IF(FAR_POSITION_W_EE_AND_ACCOUNT!A1060="","",FAR_POSITION_W_EE_AND_ACCOUNT!Y1060)</f>
        <v/>
      </c>
      <c r="B1060" s="15">
        <f>FAR_POSITION_W_EE_AND_ACCOUNT!AA1060</f>
        <v>0</v>
      </c>
      <c r="C1060" s="15">
        <f>FAR_POSITION_W_EE_AND_ACCOUNT!Z1060</f>
        <v>0</v>
      </c>
      <c r="D1060" s="15">
        <f>FAR_POSITION_W_EE_AND_ACCOUNT!U1060</f>
        <v>0</v>
      </c>
      <c r="E1060">
        <f>FAR_POSITION_W_EE_AND_ACCOUNT!M1060</f>
        <v>0</v>
      </c>
      <c r="F1060" t="str">
        <f t="shared" si="64"/>
        <v/>
      </c>
      <c r="G1060" s="4" t="str">
        <f t="shared" si="65"/>
        <v/>
      </c>
      <c r="H1060" s="4" t="str">
        <f t="shared" si="66"/>
        <v/>
      </c>
      <c r="I1060" t="str">
        <f t="shared" si="67"/>
        <v>00</v>
      </c>
    </row>
    <row r="1061" spans="1:9">
      <c r="A1061" t="str">
        <f>IF(FAR_POSITION_W_EE_AND_ACCOUNT!A1061="","",FAR_POSITION_W_EE_AND_ACCOUNT!Y1061)</f>
        <v/>
      </c>
      <c r="B1061" s="15">
        <f>FAR_POSITION_W_EE_AND_ACCOUNT!AA1061</f>
        <v>0</v>
      </c>
      <c r="C1061" s="15">
        <f>FAR_POSITION_W_EE_AND_ACCOUNT!Z1061</f>
        <v>0</v>
      </c>
      <c r="D1061" s="15">
        <f>FAR_POSITION_W_EE_AND_ACCOUNT!U1061</f>
        <v>0</v>
      </c>
      <c r="E1061">
        <f>FAR_POSITION_W_EE_AND_ACCOUNT!M1061</f>
        <v>0</v>
      </c>
      <c r="F1061" t="str">
        <f t="shared" si="64"/>
        <v/>
      </c>
      <c r="G1061" s="4" t="str">
        <f t="shared" si="65"/>
        <v/>
      </c>
      <c r="H1061" s="4" t="str">
        <f t="shared" si="66"/>
        <v/>
      </c>
      <c r="I1061" t="str">
        <f t="shared" si="67"/>
        <v>00</v>
      </c>
    </row>
    <row r="1062" spans="1:9">
      <c r="A1062" t="str">
        <f>IF(FAR_POSITION_W_EE_AND_ACCOUNT!A1062="","",FAR_POSITION_W_EE_AND_ACCOUNT!Y1062)</f>
        <v/>
      </c>
      <c r="B1062" s="15">
        <f>FAR_POSITION_W_EE_AND_ACCOUNT!AA1062</f>
        <v>0</v>
      </c>
      <c r="C1062" s="15">
        <f>FAR_POSITION_W_EE_AND_ACCOUNT!Z1062</f>
        <v>0</v>
      </c>
      <c r="D1062" s="15">
        <f>FAR_POSITION_W_EE_AND_ACCOUNT!U1062</f>
        <v>0</v>
      </c>
      <c r="E1062">
        <f>FAR_POSITION_W_EE_AND_ACCOUNT!M1062</f>
        <v>0</v>
      </c>
      <c r="F1062" t="str">
        <f t="shared" si="64"/>
        <v/>
      </c>
      <c r="G1062" s="4" t="str">
        <f t="shared" si="65"/>
        <v/>
      </c>
      <c r="H1062" s="4" t="str">
        <f t="shared" si="66"/>
        <v/>
      </c>
      <c r="I1062" t="str">
        <f t="shared" si="67"/>
        <v>00</v>
      </c>
    </row>
    <row r="1063" spans="1:9">
      <c r="A1063" t="str">
        <f>IF(FAR_POSITION_W_EE_AND_ACCOUNT!A1063="","",FAR_POSITION_W_EE_AND_ACCOUNT!Y1063)</f>
        <v/>
      </c>
      <c r="B1063" s="15">
        <f>FAR_POSITION_W_EE_AND_ACCOUNT!AA1063</f>
        <v>0</v>
      </c>
      <c r="C1063" s="15">
        <f>FAR_POSITION_W_EE_AND_ACCOUNT!Z1063</f>
        <v>0</v>
      </c>
      <c r="D1063" s="15">
        <f>FAR_POSITION_W_EE_AND_ACCOUNT!U1063</f>
        <v>0</v>
      </c>
      <c r="E1063">
        <f>FAR_POSITION_W_EE_AND_ACCOUNT!M1063</f>
        <v>0</v>
      </c>
      <c r="F1063" t="str">
        <f t="shared" si="64"/>
        <v/>
      </c>
      <c r="G1063" s="4" t="str">
        <f t="shared" si="65"/>
        <v/>
      </c>
      <c r="H1063" s="4" t="str">
        <f t="shared" si="66"/>
        <v/>
      </c>
      <c r="I1063" t="str">
        <f t="shared" si="67"/>
        <v>00</v>
      </c>
    </row>
    <row r="1064" spans="1:9">
      <c r="A1064" t="str">
        <f>IF(FAR_POSITION_W_EE_AND_ACCOUNT!A1064="","",FAR_POSITION_W_EE_AND_ACCOUNT!Y1064)</f>
        <v/>
      </c>
      <c r="B1064" s="15">
        <f>FAR_POSITION_W_EE_AND_ACCOUNT!AA1064</f>
        <v>0</v>
      </c>
      <c r="C1064" s="15">
        <f>FAR_POSITION_W_EE_AND_ACCOUNT!Z1064</f>
        <v>0</v>
      </c>
      <c r="D1064" s="15">
        <f>FAR_POSITION_W_EE_AND_ACCOUNT!U1064</f>
        <v>0</v>
      </c>
      <c r="E1064">
        <f>FAR_POSITION_W_EE_AND_ACCOUNT!M1064</f>
        <v>0</v>
      </c>
      <c r="F1064" t="str">
        <f t="shared" si="64"/>
        <v/>
      </c>
      <c r="G1064" s="4" t="str">
        <f t="shared" si="65"/>
        <v/>
      </c>
      <c r="H1064" s="4" t="str">
        <f t="shared" si="66"/>
        <v/>
      </c>
      <c r="I1064" t="str">
        <f t="shared" si="67"/>
        <v>00</v>
      </c>
    </row>
    <row r="1065" spans="1:9">
      <c r="A1065" t="str">
        <f>IF(FAR_POSITION_W_EE_AND_ACCOUNT!A1065="","",FAR_POSITION_W_EE_AND_ACCOUNT!Y1065)</f>
        <v/>
      </c>
      <c r="B1065" s="15">
        <f>FAR_POSITION_W_EE_AND_ACCOUNT!AA1065</f>
        <v>0</v>
      </c>
      <c r="C1065" s="15">
        <f>FAR_POSITION_W_EE_AND_ACCOUNT!Z1065</f>
        <v>0</v>
      </c>
      <c r="D1065" s="15">
        <f>FAR_POSITION_W_EE_AND_ACCOUNT!U1065</f>
        <v>0</v>
      </c>
      <c r="E1065">
        <f>FAR_POSITION_W_EE_AND_ACCOUNT!M1065</f>
        <v>0</v>
      </c>
      <c r="F1065" t="str">
        <f t="shared" si="64"/>
        <v/>
      </c>
      <c r="G1065" s="4" t="str">
        <f t="shared" si="65"/>
        <v/>
      </c>
      <c r="H1065" s="4" t="str">
        <f t="shared" si="66"/>
        <v/>
      </c>
      <c r="I1065" t="str">
        <f t="shared" si="67"/>
        <v>00</v>
      </c>
    </row>
    <row r="1066" spans="1:9">
      <c r="A1066" t="str">
        <f>IF(FAR_POSITION_W_EE_AND_ACCOUNT!A1066="","",FAR_POSITION_W_EE_AND_ACCOUNT!Y1066)</f>
        <v/>
      </c>
      <c r="B1066" s="15">
        <f>FAR_POSITION_W_EE_AND_ACCOUNT!AA1066</f>
        <v>0</v>
      </c>
      <c r="C1066" s="15">
        <f>FAR_POSITION_W_EE_AND_ACCOUNT!Z1066</f>
        <v>0</v>
      </c>
      <c r="D1066" s="15">
        <f>FAR_POSITION_W_EE_AND_ACCOUNT!U1066</f>
        <v>0</v>
      </c>
      <c r="E1066">
        <f>FAR_POSITION_W_EE_AND_ACCOUNT!M1066</f>
        <v>0</v>
      </c>
      <c r="F1066" t="str">
        <f t="shared" si="64"/>
        <v/>
      </c>
      <c r="G1066" s="4" t="str">
        <f t="shared" si="65"/>
        <v/>
      </c>
      <c r="H1066" s="4" t="str">
        <f t="shared" si="66"/>
        <v/>
      </c>
      <c r="I1066" t="str">
        <f t="shared" si="67"/>
        <v>00</v>
      </c>
    </row>
    <row r="1067" spans="1:9">
      <c r="A1067" t="str">
        <f>IF(FAR_POSITION_W_EE_AND_ACCOUNT!A1067="","",FAR_POSITION_W_EE_AND_ACCOUNT!Y1067)</f>
        <v/>
      </c>
      <c r="B1067" s="15">
        <f>FAR_POSITION_W_EE_AND_ACCOUNT!AA1067</f>
        <v>0</v>
      </c>
      <c r="C1067" s="15">
        <f>FAR_POSITION_W_EE_AND_ACCOUNT!Z1067</f>
        <v>0</v>
      </c>
      <c r="D1067" s="15">
        <f>FAR_POSITION_W_EE_AND_ACCOUNT!U1067</f>
        <v>0</v>
      </c>
      <c r="E1067">
        <f>FAR_POSITION_W_EE_AND_ACCOUNT!M1067</f>
        <v>0</v>
      </c>
      <c r="F1067" t="str">
        <f t="shared" si="64"/>
        <v/>
      </c>
      <c r="G1067" s="4" t="str">
        <f t="shared" si="65"/>
        <v/>
      </c>
      <c r="H1067" s="4" t="str">
        <f t="shared" si="66"/>
        <v/>
      </c>
      <c r="I1067" t="str">
        <f t="shared" si="67"/>
        <v>00</v>
      </c>
    </row>
    <row r="1068" spans="1:9">
      <c r="A1068" t="str">
        <f>IF(FAR_POSITION_W_EE_AND_ACCOUNT!A1068="","",FAR_POSITION_W_EE_AND_ACCOUNT!Y1068)</f>
        <v/>
      </c>
      <c r="B1068" s="15">
        <f>FAR_POSITION_W_EE_AND_ACCOUNT!AA1068</f>
        <v>0</v>
      </c>
      <c r="C1068" s="15">
        <f>FAR_POSITION_W_EE_AND_ACCOUNT!Z1068</f>
        <v>0</v>
      </c>
      <c r="D1068" s="15">
        <f>FAR_POSITION_W_EE_AND_ACCOUNT!U1068</f>
        <v>0</v>
      </c>
      <c r="E1068">
        <f>FAR_POSITION_W_EE_AND_ACCOUNT!M1068</f>
        <v>0</v>
      </c>
      <c r="F1068" t="str">
        <f t="shared" si="64"/>
        <v/>
      </c>
      <c r="G1068" s="4" t="str">
        <f t="shared" si="65"/>
        <v/>
      </c>
      <c r="H1068" s="4" t="str">
        <f t="shared" si="66"/>
        <v/>
      </c>
      <c r="I1068" t="str">
        <f t="shared" si="67"/>
        <v>00</v>
      </c>
    </row>
    <row r="1069" spans="1:9">
      <c r="A1069" t="str">
        <f>IF(FAR_POSITION_W_EE_AND_ACCOUNT!A1069="","",FAR_POSITION_W_EE_AND_ACCOUNT!Y1069)</f>
        <v/>
      </c>
      <c r="B1069" s="15">
        <f>FAR_POSITION_W_EE_AND_ACCOUNT!AA1069</f>
        <v>0</v>
      </c>
      <c r="C1069" s="15">
        <f>FAR_POSITION_W_EE_AND_ACCOUNT!Z1069</f>
        <v>0</v>
      </c>
      <c r="D1069" s="15">
        <f>FAR_POSITION_W_EE_AND_ACCOUNT!U1069</f>
        <v>0</v>
      </c>
      <c r="E1069">
        <f>FAR_POSITION_W_EE_AND_ACCOUNT!M1069</f>
        <v>0</v>
      </c>
      <c r="F1069" t="str">
        <f t="shared" si="64"/>
        <v/>
      </c>
      <c r="G1069" s="4" t="str">
        <f t="shared" si="65"/>
        <v/>
      </c>
      <c r="H1069" s="4" t="str">
        <f t="shared" si="66"/>
        <v/>
      </c>
      <c r="I1069" t="str">
        <f t="shared" si="67"/>
        <v>00</v>
      </c>
    </row>
    <row r="1070" spans="1:9">
      <c r="A1070" t="str">
        <f>IF(FAR_POSITION_W_EE_AND_ACCOUNT!A1070="","",FAR_POSITION_W_EE_AND_ACCOUNT!Y1070)</f>
        <v/>
      </c>
      <c r="B1070" s="15">
        <f>FAR_POSITION_W_EE_AND_ACCOUNT!AA1070</f>
        <v>0</v>
      </c>
      <c r="C1070" s="15">
        <f>FAR_POSITION_W_EE_AND_ACCOUNT!Z1070</f>
        <v>0</v>
      </c>
      <c r="D1070" s="15">
        <f>FAR_POSITION_W_EE_AND_ACCOUNT!U1070</f>
        <v>0</v>
      </c>
      <c r="E1070">
        <f>FAR_POSITION_W_EE_AND_ACCOUNT!M1070</f>
        <v>0</v>
      </c>
      <c r="F1070" t="str">
        <f t="shared" si="64"/>
        <v/>
      </c>
      <c r="G1070" s="4" t="str">
        <f t="shared" si="65"/>
        <v/>
      </c>
      <c r="H1070" s="4" t="str">
        <f t="shared" si="66"/>
        <v/>
      </c>
      <c r="I1070" t="str">
        <f t="shared" si="67"/>
        <v>00</v>
      </c>
    </row>
    <row r="1071" spans="1:9">
      <c r="A1071" t="str">
        <f>IF(FAR_POSITION_W_EE_AND_ACCOUNT!A1071="","",FAR_POSITION_W_EE_AND_ACCOUNT!Y1071)</f>
        <v/>
      </c>
      <c r="B1071" s="15">
        <f>FAR_POSITION_W_EE_AND_ACCOUNT!AA1071</f>
        <v>0</v>
      </c>
      <c r="C1071" s="15">
        <f>FAR_POSITION_W_EE_AND_ACCOUNT!Z1071</f>
        <v>0</v>
      </c>
      <c r="D1071" s="15">
        <f>FAR_POSITION_W_EE_AND_ACCOUNT!U1071</f>
        <v>0</v>
      </c>
      <c r="E1071">
        <f>FAR_POSITION_W_EE_AND_ACCOUNT!M1071</f>
        <v>0</v>
      </c>
      <c r="F1071" t="str">
        <f t="shared" si="64"/>
        <v/>
      </c>
      <c r="G1071" s="4" t="str">
        <f t="shared" si="65"/>
        <v/>
      </c>
      <c r="H1071" s="4" t="str">
        <f t="shared" si="66"/>
        <v/>
      </c>
      <c r="I1071" t="str">
        <f t="shared" si="67"/>
        <v>00</v>
      </c>
    </row>
    <row r="1072" spans="1:9">
      <c r="A1072" t="str">
        <f>IF(FAR_POSITION_W_EE_AND_ACCOUNT!A1072="","",FAR_POSITION_W_EE_AND_ACCOUNT!Y1072)</f>
        <v/>
      </c>
      <c r="B1072" s="15">
        <f>FAR_POSITION_W_EE_AND_ACCOUNT!AA1072</f>
        <v>0</v>
      </c>
      <c r="C1072" s="15">
        <f>FAR_POSITION_W_EE_AND_ACCOUNT!Z1072</f>
        <v>0</v>
      </c>
      <c r="D1072" s="15">
        <f>FAR_POSITION_W_EE_AND_ACCOUNT!U1072</f>
        <v>0</v>
      </c>
      <c r="E1072">
        <f>FAR_POSITION_W_EE_AND_ACCOUNT!M1072</f>
        <v>0</v>
      </c>
      <c r="F1072" t="str">
        <f t="shared" si="64"/>
        <v/>
      </c>
      <c r="G1072" s="4" t="str">
        <f t="shared" si="65"/>
        <v/>
      </c>
      <c r="H1072" s="4" t="str">
        <f t="shared" si="66"/>
        <v/>
      </c>
      <c r="I1072" t="str">
        <f t="shared" si="67"/>
        <v>00</v>
      </c>
    </row>
    <row r="1073" spans="1:9">
      <c r="A1073" t="str">
        <f>IF(FAR_POSITION_W_EE_AND_ACCOUNT!A1073="","",FAR_POSITION_W_EE_AND_ACCOUNT!Y1073)</f>
        <v/>
      </c>
      <c r="B1073" s="15">
        <f>FAR_POSITION_W_EE_AND_ACCOUNT!AA1073</f>
        <v>0</v>
      </c>
      <c r="C1073" s="15">
        <f>FAR_POSITION_W_EE_AND_ACCOUNT!Z1073</f>
        <v>0</v>
      </c>
      <c r="D1073" s="15">
        <f>FAR_POSITION_W_EE_AND_ACCOUNT!U1073</f>
        <v>0</v>
      </c>
      <c r="E1073">
        <f>FAR_POSITION_W_EE_AND_ACCOUNT!M1073</f>
        <v>0</v>
      </c>
      <c r="F1073" t="str">
        <f t="shared" si="64"/>
        <v/>
      </c>
      <c r="G1073" s="4" t="str">
        <f t="shared" si="65"/>
        <v/>
      </c>
      <c r="H1073" s="4" t="str">
        <f t="shared" si="66"/>
        <v/>
      </c>
      <c r="I1073" t="str">
        <f t="shared" si="67"/>
        <v>00</v>
      </c>
    </row>
    <row r="1074" spans="1:9">
      <c r="A1074" t="str">
        <f>IF(FAR_POSITION_W_EE_AND_ACCOUNT!A1074="","",FAR_POSITION_W_EE_AND_ACCOUNT!Y1074)</f>
        <v/>
      </c>
      <c r="B1074" s="15">
        <f>FAR_POSITION_W_EE_AND_ACCOUNT!AA1074</f>
        <v>0</v>
      </c>
      <c r="C1074" s="15">
        <f>FAR_POSITION_W_EE_AND_ACCOUNT!Z1074</f>
        <v>0</v>
      </c>
      <c r="D1074" s="15">
        <f>FAR_POSITION_W_EE_AND_ACCOUNT!U1074</f>
        <v>0</v>
      </c>
      <c r="E1074">
        <f>FAR_POSITION_W_EE_AND_ACCOUNT!M1074</f>
        <v>0</v>
      </c>
      <c r="F1074" t="str">
        <f t="shared" si="64"/>
        <v/>
      </c>
      <c r="G1074" s="4" t="str">
        <f t="shared" si="65"/>
        <v/>
      </c>
      <c r="H1074" s="4" t="str">
        <f t="shared" si="66"/>
        <v/>
      </c>
      <c r="I1074" t="str">
        <f t="shared" si="67"/>
        <v>00</v>
      </c>
    </row>
    <row r="1075" spans="1:9">
      <c r="A1075" t="str">
        <f>IF(FAR_POSITION_W_EE_AND_ACCOUNT!A1075="","",FAR_POSITION_W_EE_AND_ACCOUNT!Y1075)</f>
        <v/>
      </c>
      <c r="B1075" s="15">
        <f>FAR_POSITION_W_EE_AND_ACCOUNT!AA1075</f>
        <v>0</v>
      </c>
      <c r="C1075" s="15">
        <f>FAR_POSITION_W_EE_AND_ACCOUNT!Z1075</f>
        <v>0</v>
      </c>
      <c r="D1075" s="15">
        <f>FAR_POSITION_W_EE_AND_ACCOUNT!U1075</f>
        <v>0</v>
      </c>
      <c r="E1075">
        <f>FAR_POSITION_W_EE_AND_ACCOUNT!M1075</f>
        <v>0</v>
      </c>
      <c r="F1075" t="str">
        <f t="shared" si="64"/>
        <v/>
      </c>
      <c r="G1075" s="4" t="str">
        <f t="shared" si="65"/>
        <v/>
      </c>
      <c r="H1075" s="4" t="str">
        <f t="shared" si="66"/>
        <v/>
      </c>
      <c r="I1075" t="str">
        <f t="shared" si="67"/>
        <v>00</v>
      </c>
    </row>
    <row r="1076" spans="1:9">
      <c r="A1076" t="str">
        <f>IF(FAR_POSITION_W_EE_AND_ACCOUNT!A1076="","",FAR_POSITION_W_EE_AND_ACCOUNT!Y1076)</f>
        <v/>
      </c>
      <c r="B1076" s="15">
        <f>FAR_POSITION_W_EE_AND_ACCOUNT!AA1076</f>
        <v>0</v>
      </c>
      <c r="C1076" s="15">
        <f>FAR_POSITION_W_EE_AND_ACCOUNT!Z1076</f>
        <v>0</v>
      </c>
      <c r="D1076" s="15">
        <f>FAR_POSITION_W_EE_AND_ACCOUNT!U1076</f>
        <v>0</v>
      </c>
      <c r="E1076">
        <f>FAR_POSITION_W_EE_AND_ACCOUNT!M1076</f>
        <v>0</v>
      </c>
      <c r="F1076" t="str">
        <f t="shared" si="64"/>
        <v/>
      </c>
      <c r="G1076" s="4" t="str">
        <f t="shared" si="65"/>
        <v/>
      </c>
      <c r="H1076" s="4" t="str">
        <f t="shared" si="66"/>
        <v/>
      </c>
      <c r="I1076" t="str">
        <f t="shared" si="67"/>
        <v>00</v>
      </c>
    </row>
    <row r="1077" spans="1:9">
      <c r="A1077" t="str">
        <f>IF(FAR_POSITION_W_EE_AND_ACCOUNT!A1077="","",FAR_POSITION_W_EE_AND_ACCOUNT!Y1077)</f>
        <v/>
      </c>
      <c r="B1077" s="15">
        <f>FAR_POSITION_W_EE_AND_ACCOUNT!AA1077</f>
        <v>0</v>
      </c>
      <c r="C1077" s="15">
        <f>FAR_POSITION_W_EE_AND_ACCOUNT!Z1077</f>
        <v>0</v>
      </c>
      <c r="D1077" s="15">
        <f>FAR_POSITION_W_EE_AND_ACCOUNT!U1077</f>
        <v>0</v>
      </c>
      <c r="E1077">
        <f>FAR_POSITION_W_EE_AND_ACCOUNT!M1077</f>
        <v>0</v>
      </c>
      <c r="F1077" t="str">
        <f t="shared" si="64"/>
        <v/>
      </c>
      <c r="G1077" s="4" t="str">
        <f t="shared" si="65"/>
        <v/>
      </c>
      <c r="H1077" s="4" t="str">
        <f t="shared" si="66"/>
        <v/>
      </c>
      <c r="I1077" t="str">
        <f t="shared" si="67"/>
        <v>00</v>
      </c>
    </row>
    <row r="1078" spans="1:9">
      <c r="A1078" t="str">
        <f>IF(FAR_POSITION_W_EE_AND_ACCOUNT!A1078="","",FAR_POSITION_W_EE_AND_ACCOUNT!Y1078)</f>
        <v/>
      </c>
      <c r="B1078" s="15">
        <f>FAR_POSITION_W_EE_AND_ACCOUNT!AA1078</f>
        <v>0</v>
      </c>
      <c r="C1078" s="15">
        <f>FAR_POSITION_W_EE_AND_ACCOUNT!Z1078</f>
        <v>0</v>
      </c>
      <c r="D1078" s="15">
        <f>FAR_POSITION_W_EE_AND_ACCOUNT!U1078</f>
        <v>0</v>
      </c>
      <c r="E1078">
        <f>FAR_POSITION_W_EE_AND_ACCOUNT!M1078</f>
        <v>0</v>
      </c>
      <c r="F1078" t="str">
        <f t="shared" si="64"/>
        <v/>
      </c>
      <c r="G1078" s="4" t="str">
        <f t="shared" si="65"/>
        <v/>
      </c>
      <c r="H1078" s="4" t="str">
        <f t="shared" si="66"/>
        <v/>
      </c>
      <c r="I1078" t="str">
        <f t="shared" si="67"/>
        <v>00</v>
      </c>
    </row>
    <row r="1079" spans="1:9">
      <c r="A1079" t="str">
        <f>IF(FAR_POSITION_W_EE_AND_ACCOUNT!A1079="","",FAR_POSITION_W_EE_AND_ACCOUNT!Y1079)</f>
        <v/>
      </c>
      <c r="B1079" s="15">
        <f>FAR_POSITION_W_EE_AND_ACCOUNT!AA1079</f>
        <v>0</v>
      </c>
      <c r="C1079" s="15">
        <f>FAR_POSITION_W_EE_AND_ACCOUNT!Z1079</f>
        <v>0</v>
      </c>
      <c r="D1079" s="15">
        <f>FAR_POSITION_W_EE_AND_ACCOUNT!U1079</f>
        <v>0</v>
      </c>
      <c r="E1079">
        <f>FAR_POSITION_W_EE_AND_ACCOUNT!M1079</f>
        <v>0</v>
      </c>
      <c r="F1079" t="str">
        <f t="shared" si="64"/>
        <v/>
      </c>
      <c r="G1079" s="4" t="str">
        <f t="shared" si="65"/>
        <v/>
      </c>
      <c r="H1079" s="4" t="str">
        <f t="shared" si="66"/>
        <v/>
      </c>
      <c r="I1079" t="str">
        <f t="shared" si="67"/>
        <v>00</v>
      </c>
    </row>
    <row r="1080" spans="1:9">
      <c r="A1080" t="str">
        <f>IF(FAR_POSITION_W_EE_AND_ACCOUNT!A1080="","",FAR_POSITION_W_EE_AND_ACCOUNT!Y1080)</f>
        <v/>
      </c>
      <c r="B1080" s="15">
        <f>FAR_POSITION_W_EE_AND_ACCOUNT!AA1080</f>
        <v>0</v>
      </c>
      <c r="C1080" s="15">
        <f>FAR_POSITION_W_EE_AND_ACCOUNT!Z1080</f>
        <v>0</v>
      </c>
      <c r="D1080" s="15">
        <f>FAR_POSITION_W_EE_AND_ACCOUNT!U1080</f>
        <v>0</v>
      </c>
      <c r="E1080">
        <f>FAR_POSITION_W_EE_AND_ACCOUNT!M1080</f>
        <v>0</v>
      </c>
      <c r="F1080" t="str">
        <f t="shared" si="64"/>
        <v/>
      </c>
      <c r="G1080" s="4" t="str">
        <f t="shared" si="65"/>
        <v/>
      </c>
      <c r="H1080" s="4" t="str">
        <f t="shared" si="66"/>
        <v/>
      </c>
      <c r="I1080" t="str">
        <f t="shared" si="67"/>
        <v>00</v>
      </c>
    </row>
    <row r="1081" spans="1:9">
      <c r="A1081" t="str">
        <f>IF(FAR_POSITION_W_EE_AND_ACCOUNT!A1081="","",FAR_POSITION_W_EE_AND_ACCOUNT!Y1081)</f>
        <v/>
      </c>
      <c r="B1081" s="15">
        <f>FAR_POSITION_W_EE_AND_ACCOUNT!AA1081</f>
        <v>0</v>
      </c>
      <c r="C1081" s="15">
        <f>FAR_POSITION_W_EE_AND_ACCOUNT!Z1081</f>
        <v>0</v>
      </c>
      <c r="D1081" s="15">
        <f>FAR_POSITION_W_EE_AND_ACCOUNT!U1081</f>
        <v>0</v>
      </c>
      <c r="E1081">
        <f>FAR_POSITION_W_EE_AND_ACCOUNT!M1081</f>
        <v>0</v>
      </c>
      <c r="F1081" t="str">
        <f t="shared" si="64"/>
        <v/>
      </c>
      <c r="G1081" s="4" t="str">
        <f t="shared" si="65"/>
        <v/>
      </c>
      <c r="H1081" s="4" t="str">
        <f t="shared" si="66"/>
        <v/>
      </c>
      <c r="I1081" t="str">
        <f t="shared" si="67"/>
        <v>00</v>
      </c>
    </row>
    <row r="1082" spans="1:9">
      <c r="A1082" t="str">
        <f>IF(FAR_POSITION_W_EE_AND_ACCOUNT!A1082="","",FAR_POSITION_W_EE_AND_ACCOUNT!Y1082)</f>
        <v/>
      </c>
      <c r="B1082" s="15">
        <f>FAR_POSITION_W_EE_AND_ACCOUNT!AA1082</f>
        <v>0</v>
      </c>
      <c r="C1082" s="15">
        <f>FAR_POSITION_W_EE_AND_ACCOUNT!Z1082</f>
        <v>0</v>
      </c>
      <c r="D1082" s="15">
        <f>FAR_POSITION_W_EE_AND_ACCOUNT!U1082</f>
        <v>0</v>
      </c>
      <c r="E1082">
        <f>FAR_POSITION_W_EE_AND_ACCOUNT!M1082</f>
        <v>0</v>
      </c>
      <c r="F1082" t="str">
        <f t="shared" si="64"/>
        <v/>
      </c>
      <c r="G1082" s="4" t="str">
        <f t="shared" si="65"/>
        <v/>
      </c>
      <c r="H1082" s="4" t="str">
        <f t="shared" si="66"/>
        <v/>
      </c>
      <c r="I1082" t="str">
        <f t="shared" si="67"/>
        <v>00</v>
      </c>
    </row>
    <row r="1083" spans="1:9">
      <c r="A1083" t="str">
        <f>IF(FAR_POSITION_W_EE_AND_ACCOUNT!A1083="","",FAR_POSITION_W_EE_AND_ACCOUNT!Y1083)</f>
        <v/>
      </c>
      <c r="B1083" s="15">
        <f>FAR_POSITION_W_EE_AND_ACCOUNT!AA1083</f>
        <v>0</v>
      </c>
      <c r="C1083" s="15">
        <f>FAR_POSITION_W_EE_AND_ACCOUNT!Z1083</f>
        <v>0</v>
      </c>
      <c r="D1083" s="15">
        <f>FAR_POSITION_W_EE_AND_ACCOUNT!U1083</f>
        <v>0</v>
      </c>
      <c r="E1083">
        <f>FAR_POSITION_W_EE_AND_ACCOUNT!M1083</f>
        <v>0</v>
      </c>
      <c r="F1083" t="str">
        <f t="shared" si="64"/>
        <v/>
      </c>
      <c r="G1083" s="4" t="str">
        <f t="shared" si="65"/>
        <v/>
      </c>
      <c r="H1083" s="4" t="str">
        <f t="shared" si="66"/>
        <v/>
      </c>
      <c r="I1083" t="str">
        <f t="shared" si="67"/>
        <v>00</v>
      </c>
    </row>
    <row r="1084" spans="1:9">
      <c r="A1084" t="str">
        <f>IF(FAR_POSITION_W_EE_AND_ACCOUNT!A1084="","",FAR_POSITION_W_EE_AND_ACCOUNT!Y1084)</f>
        <v/>
      </c>
      <c r="B1084" s="15">
        <f>FAR_POSITION_W_EE_AND_ACCOUNT!AA1084</f>
        <v>0</v>
      </c>
      <c r="C1084" s="15">
        <f>FAR_POSITION_W_EE_AND_ACCOUNT!Z1084</f>
        <v>0</v>
      </c>
      <c r="D1084" s="15">
        <f>FAR_POSITION_W_EE_AND_ACCOUNT!U1084</f>
        <v>0</v>
      </c>
      <c r="E1084">
        <f>FAR_POSITION_W_EE_AND_ACCOUNT!M1084</f>
        <v>0</v>
      </c>
      <c r="F1084" t="str">
        <f t="shared" si="64"/>
        <v/>
      </c>
      <c r="G1084" s="4" t="str">
        <f t="shared" si="65"/>
        <v/>
      </c>
      <c r="H1084" s="4" t="str">
        <f t="shared" si="66"/>
        <v/>
      </c>
      <c r="I1084" t="str">
        <f t="shared" si="67"/>
        <v>00</v>
      </c>
    </row>
    <row r="1085" spans="1:9">
      <c r="A1085" t="str">
        <f>IF(FAR_POSITION_W_EE_AND_ACCOUNT!A1085="","",FAR_POSITION_W_EE_AND_ACCOUNT!Y1085)</f>
        <v/>
      </c>
      <c r="B1085" s="15">
        <f>FAR_POSITION_W_EE_AND_ACCOUNT!AA1085</f>
        <v>0</v>
      </c>
      <c r="C1085" s="15">
        <f>FAR_POSITION_W_EE_AND_ACCOUNT!Z1085</f>
        <v>0</v>
      </c>
      <c r="D1085" s="15">
        <f>FAR_POSITION_W_EE_AND_ACCOUNT!U1085</f>
        <v>0</v>
      </c>
      <c r="E1085">
        <f>FAR_POSITION_W_EE_AND_ACCOUNT!M1085</f>
        <v>0</v>
      </c>
      <c r="F1085" t="str">
        <f t="shared" si="64"/>
        <v/>
      </c>
      <c r="G1085" s="4" t="str">
        <f t="shared" si="65"/>
        <v/>
      </c>
      <c r="H1085" s="4" t="str">
        <f t="shared" si="66"/>
        <v/>
      </c>
      <c r="I1085" t="str">
        <f t="shared" si="67"/>
        <v>00</v>
      </c>
    </row>
    <row r="1086" spans="1:9">
      <c r="A1086" t="str">
        <f>IF(FAR_POSITION_W_EE_AND_ACCOUNT!A1086="","",FAR_POSITION_W_EE_AND_ACCOUNT!Y1086)</f>
        <v/>
      </c>
      <c r="B1086" s="15">
        <f>FAR_POSITION_W_EE_AND_ACCOUNT!AA1086</f>
        <v>0</v>
      </c>
      <c r="C1086" s="15">
        <f>FAR_POSITION_W_EE_AND_ACCOUNT!Z1086</f>
        <v>0</v>
      </c>
      <c r="D1086" s="15">
        <f>FAR_POSITION_W_EE_AND_ACCOUNT!U1086</f>
        <v>0</v>
      </c>
      <c r="E1086">
        <f>FAR_POSITION_W_EE_AND_ACCOUNT!M1086</f>
        <v>0</v>
      </c>
      <c r="F1086" t="str">
        <f t="shared" si="64"/>
        <v/>
      </c>
      <c r="G1086" s="4" t="str">
        <f t="shared" si="65"/>
        <v/>
      </c>
      <c r="H1086" s="4" t="str">
        <f t="shared" si="66"/>
        <v/>
      </c>
      <c r="I1086" t="str">
        <f t="shared" si="67"/>
        <v>00</v>
      </c>
    </row>
    <row r="1087" spans="1:9">
      <c r="A1087" t="str">
        <f>IF(FAR_POSITION_W_EE_AND_ACCOUNT!A1087="","",FAR_POSITION_W_EE_AND_ACCOUNT!Y1087)</f>
        <v/>
      </c>
      <c r="B1087" s="15">
        <f>FAR_POSITION_W_EE_AND_ACCOUNT!AA1087</f>
        <v>0</v>
      </c>
      <c r="C1087" s="15">
        <f>FAR_POSITION_W_EE_AND_ACCOUNT!Z1087</f>
        <v>0</v>
      </c>
      <c r="D1087" s="15">
        <f>FAR_POSITION_W_EE_AND_ACCOUNT!U1087</f>
        <v>0</v>
      </c>
      <c r="E1087">
        <f>FAR_POSITION_W_EE_AND_ACCOUNT!M1087</f>
        <v>0</v>
      </c>
      <c r="F1087" t="str">
        <f t="shared" si="64"/>
        <v/>
      </c>
      <c r="G1087" s="4" t="str">
        <f t="shared" si="65"/>
        <v/>
      </c>
      <c r="H1087" s="4" t="str">
        <f t="shared" si="66"/>
        <v/>
      </c>
      <c r="I1087" t="str">
        <f t="shared" si="67"/>
        <v>00</v>
      </c>
    </row>
    <row r="1088" spans="1:9">
      <c r="A1088" t="str">
        <f>IF(FAR_POSITION_W_EE_AND_ACCOUNT!A1088="","",FAR_POSITION_W_EE_AND_ACCOUNT!Y1088)</f>
        <v/>
      </c>
      <c r="B1088" s="15">
        <f>FAR_POSITION_W_EE_AND_ACCOUNT!AA1088</f>
        <v>0</v>
      </c>
      <c r="C1088" s="15">
        <f>FAR_POSITION_W_EE_AND_ACCOUNT!Z1088</f>
        <v>0</v>
      </c>
      <c r="D1088" s="15">
        <f>FAR_POSITION_W_EE_AND_ACCOUNT!U1088</f>
        <v>0</v>
      </c>
      <c r="E1088">
        <f>FAR_POSITION_W_EE_AND_ACCOUNT!M1088</f>
        <v>0</v>
      </c>
      <c r="F1088" t="str">
        <f t="shared" si="64"/>
        <v/>
      </c>
      <c r="G1088" s="4" t="str">
        <f t="shared" si="65"/>
        <v/>
      </c>
      <c r="H1088" s="4" t="str">
        <f t="shared" si="66"/>
        <v/>
      </c>
      <c r="I1088" t="str">
        <f t="shared" si="67"/>
        <v>00</v>
      </c>
    </row>
    <row r="1089" spans="1:9">
      <c r="A1089" t="str">
        <f>IF(FAR_POSITION_W_EE_AND_ACCOUNT!A1089="","",FAR_POSITION_W_EE_AND_ACCOUNT!Y1089)</f>
        <v/>
      </c>
      <c r="B1089" s="15">
        <f>FAR_POSITION_W_EE_AND_ACCOUNT!AA1089</f>
        <v>0</v>
      </c>
      <c r="C1089" s="15">
        <f>FAR_POSITION_W_EE_AND_ACCOUNT!Z1089</f>
        <v>0</v>
      </c>
      <c r="D1089" s="15">
        <f>FAR_POSITION_W_EE_AND_ACCOUNT!U1089</f>
        <v>0</v>
      </c>
      <c r="E1089">
        <f>FAR_POSITION_W_EE_AND_ACCOUNT!M1089</f>
        <v>0</v>
      </c>
      <c r="F1089" t="str">
        <f t="shared" si="64"/>
        <v/>
      </c>
      <c r="G1089" s="4" t="str">
        <f t="shared" si="65"/>
        <v/>
      </c>
      <c r="H1089" s="4" t="str">
        <f t="shared" si="66"/>
        <v/>
      </c>
      <c r="I1089" t="str">
        <f t="shared" si="67"/>
        <v>00</v>
      </c>
    </row>
    <row r="1090" spans="1:9">
      <c r="A1090" t="str">
        <f>IF(FAR_POSITION_W_EE_AND_ACCOUNT!A1090="","",FAR_POSITION_W_EE_AND_ACCOUNT!Y1090)</f>
        <v/>
      </c>
      <c r="B1090" s="15">
        <f>FAR_POSITION_W_EE_AND_ACCOUNT!AA1090</f>
        <v>0</v>
      </c>
      <c r="C1090" s="15">
        <f>FAR_POSITION_W_EE_AND_ACCOUNT!Z1090</f>
        <v>0</v>
      </c>
      <c r="D1090" s="15">
        <f>FAR_POSITION_W_EE_AND_ACCOUNT!U1090</f>
        <v>0</v>
      </c>
      <c r="E1090">
        <f>FAR_POSITION_W_EE_AND_ACCOUNT!M1090</f>
        <v>0</v>
      </c>
      <c r="F1090" t="str">
        <f t="shared" si="64"/>
        <v/>
      </c>
      <c r="G1090" s="4" t="str">
        <f t="shared" si="65"/>
        <v/>
      </c>
      <c r="H1090" s="4" t="str">
        <f t="shared" si="66"/>
        <v/>
      </c>
      <c r="I1090" t="str">
        <f t="shared" si="67"/>
        <v>00</v>
      </c>
    </row>
    <row r="1091" spans="1:9">
      <c r="A1091" t="str">
        <f>IF(FAR_POSITION_W_EE_AND_ACCOUNT!A1091="","",FAR_POSITION_W_EE_AND_ACCOUNT!Y1091)</f>
        <v/>
      </c>
      <c r="B1091" s="15">
        <f>FAR_POSITION_W_EE_AND_ACCOUNT!AA1091</f>
        <v>0</v>
      </c>
      <c r="C1091" s="15">
        <f>FAR_POSITION_W_EE_AND_ACCOUNT!Z1091</f>
        <v>0</v>
      </c>
      <c r="D1091" s="15">
        <f>FAR_POSITION_W_EE_AND_ACCOUNT!U1091</f>
        <v>0</v>
      </c>
      <c r="E1091">
        <f>FAR_POSITION_W_EE_AND_ACCOUNT!M1091</f>
        <v>0</v>
      </c>
      <c r="F1091" t="str">
        <f t="shared" ref="F1091:F1154" si="68">IF(A1091="","",LOOKUP(D1091,SalaryTypeFTE))</f>
        <v/>
      </c>
      <c r="G1091" s="4" t="str">
        <f t="shared" si="65"/>
        <v/>
      </c>
      <c r="H1091" s="4" t="str">
        <f t="shared" si="66"/>
        <v/>
      </c>
      <c r="I1091" t="str">
        <f t="shared" si="67"/>
        <v>00</v>
      </c>
    </row>
    <row r="1092" spans="1:9">
      <c r="A1092" t="str">
        <f>IF(FAR_POSITION_W_EE_AND_ACCOUNT!A1092="","",FAR_POSITION_W_EE_AND_ACCOUNT!Y1092)</f>
        <v/>
      </c>
      <c r="B1092" s="15">
        <f>FAR_POSITION_W_EE_AND_ACCOUNT!AA1092</f>
        <v>0</v>
      </c>
      <c r="C1092" s="15">
        <f>FAR_POSITION_W_EE_AND_ACCOUNT!Z1092</f>
        <v>0</v>
      </c>
      <c r="D1092" s="15">
        <f>FAR_POSITION_W_EE_AND_ACCOUNT!U1092</f>
        <v>0</v>
      </c>
      <c r="E1092">
        <f>FAR_POSITION_W_EE_AND_ACCOUNT!M1092</f>
        <v>0</v>
      </c>
      <c r="F1092" t="str">
        <f t="shared" si="68"/>
        <v/>
      </c>
      <c r="G1092" s="4" t="str">
        <f t="shared" ref="G1092:G1155" si="69">IF(F1092="CertificatedFTE","3751000",IF(F1092="ClassifiedFTE","3752000",""))</f>
        <v/>
      </c>
      <c r="H1092" s="4" t="str">
        <f t="shared" ref="H1092:H1155" si="70">IF(F1092="CertificatedFTE","3701000",IF(F1092="ClassifiedFTE","3702000",""))</f>
        <v/>
      </c>
      <c r="I1092" t="str">
        <f t="shared" ref="I1092:I1155" si="71">A1092&amp;B1092&amp;C1092&amp;G1092</f>
        <v>00</v>
      </c>
    </row>
    <row r="1093" spans="1:9">
      <c r="A1093" t="str">
        <f>IF(FAR_POSITION_W_EE_AND_ACCOUNT!A1093="","",FAR_POSITION_W_EE_AND_ACCOUNT!Y1093)</f>
        <v/>
      </c>
      <c r="B1093" s="15">
        <f>FAR_POSITION_W_EE_AND_ACCOUNT!AA1093</f>
        <v>0</v>
      </c>
      <c r="C1093" s="15">
        <f>FAR_POSITION_W_EE_AND_ACCOUNT!Z1093</f>
        <v>0</v>
      </c>
      <c r="D1093" s="15">
        <f>FAR_POSITION_W_EE_AND_ACCOUNT!U1093</f>
        <v>0</v>
      </c>
      <c r="E1093">
        <f>FAR_POSITION_W_EE_AND_ACCOUNT!M1093</f>
        <v>0</v>
      </c>
      <c r="F1093" t="str">
        <f t="shared" si="68"/>
        <v/>
      </c>
      <c r="G1093" s="4" t="str">
        <f t="shared" si="69"/>
        <v/>
      </c>
      <c r="H1093" s="4" t="str">
        <f t="shared" si="70"/>
        <v/>
      </c>
      <c r="I1093" t="str">
        <f t="shared" si="71"/>
        <v>00</v>
      </c>
    </row>
    <row r="1094" spans="1:9">
      <c r="A1094" t="str">
        <f>IF(FAR_POSITION_W_EE_AND_ACCOUNT!A1094="","",FAR_POSITION_W_EE_AND_ACCOUNT!Y1094)</f>
        <v/>
      </c>
      <c r="B1094" s="15">
        <f>FAR_POSITION_W_EE_AND_ACCOUNT!AA1094</f>
        <v>0</v>
      </c>
      <c r="C1094" s="15">
        <f>FAR_POSITION_W_EE_AND_ACCOUNT!Z1094</f>
        <v>0</v>
      </c>
      <c r="D1094" s="15">
        <f>FAR_POSITION_W_EE_AND_ACCOUNT!U1094</f>
        <v>0</v>
      </c>
      <c r="E1094">
        <f>FAR_POSITION_W_EE_AND_ACCOUNT!M1094</f>
        <v>0</v>
      </c>
      <c r="F1094" t="str">
        <f t="shared" si="68"/>
        <v/>
      </c>
      <c r="G1094" s="4" t="str">
        <f t="shared" si="69"/>
        <v/>
      </c>
      <c r="H1094" s="4" t="str">
        <f t="shared" si="70"/>
        <v/>
      </c>
      <c r="I1094" t="str">
        <f t="shared" si="71"/>
        <v>00</v>
      </c>
    </row>
    <row r="1095" spans="1:9">
      <c r="A1095" t="str">
        <f>IF(FAR_POSITION_W_EE_AND_ACCOUNT!A1095="","",FAR_POSITION_W_EE_AND_ACCOUNT!Y1095)</f>
        <v/>
      </c>
      <c r="B1095" s="15">
        <f>FAR_POSITION_W_EE_AND_ACCOUNT!AA1095</f>
        <v>0</v>
      </c>
      <c r="C1095" s="15">
        <f>FAR_POSITION_W_EE_AND_ACCOUNT!Z1095</f>
        <v>0</v>
      </c>
      <c r="D1095" s="15">
        <f>FAR_POSITION_W_EE_AND_ACCOUNT!U1095</f>
        <v>0</v>
      </c>
      <c r="E1095">
        <f>FAR_POSITION_W_EE_AND_ACCOUNT!M1095</f>
        <v>0</v>
      </c>
      <c r="F1095" t="str">
        <f t="shared" si="68"/>
        <v/>
      </c>
      <c r="G1095" s="4" t="str">
        <f t="shared" si="69"/>
        <v/>
      </c>
      <c r="H1095" s="4" t="str">
        <f t="shared" si="70"/>
        <v/>
      </c>
      <c r="I1095" t="str">
        <f t="shared" si="71"/>
        <v>00</v>
      </c>
    </row>
    <row r="1096" spans="1:9">
      <c r="A1096" t="str">
        <f>IF(FAR_POSITION_W_EE_AND_ACCOUNT!A1096="","",FAR_POSITION_W_EE_AND_ACCOUNT!Y1096)</f>
        <v/>
      </c>
      <c r="B1096" s="15">
        <f>FAR_POSITION_W_EE_AND_ACCOUNT!AA1096</f>
        <v>0</v>
      </c>
      <c r="C1096" s="15">
        <f>FAR_POSITION_W_EE_AND_ACCOUNT!Z1096</f>
        <v>0</v>
      </c>
      <c r="D1096" s="15">
        <f>FAR_POSITION_W_EE_AND_ACCOUNT!U1096</f>
        <v>0</v>
      </c>
      <c r="E1096">
        <f>FAR_POSITION_W_EE_AND_ACCOUNT!M1096</f>
        <v>0</v>
      </c>
      <c r="F1096" t="str">
        <f t="shared" si="68"/>
        <v/>
      </c>
      <c r="G1096" s="4" t="str">
        <f t="shared" si="69"/>
        <v/>
      </c>
      <c r="H1096" s="4" t="str">
        <f t="shared" si="70"/>
        <v/>
      </c>
      <c r="I1096" t="str">
        <f t="shared" si="71"/>
        <v>00</v>
      </c>
    </row>
    <row r="1097" spans="1:9">
      <c r="A1097" t="str">
        <f>IF(FAR_POSITION_W_EE_AND_ACCOUNT!A1097="","",FAR_POSITION_W_EE_AND_ACCOUNT!Y1097)</f>
        <v/>
      </c>
      <c r="B1097" s="15">
        <f>FAR_POSITION_W_EE_AND_ACCOUNT!AA1097</f>
        <v>0</v>
      </c>
      <c r="C1097" s="15">
        <f>FAR_POSITION_W_EE_AND_ACCOUNT!Z1097</f>
        <v>0</v>
      </c>
      <c r="D1097" s="15">
        <f>FAR_POSITION_W_EE_AND_ACCOUNT!U1097</f>
        <v>0</v>
      </c>
      <c r="E1097">
        <f>FAR_POSITION_W_EE_AND_ACCOUNT!M1097</f>
        <v>0</v>
      </c>
      <c r="F1097" t="str">
        <f t="shared" si="68"/>
        <v/>
      </c>
      <c r="G1097" s="4" t="str">
        <f t="shared" si="69"/>
        <v/>
      </c>
      <c r="H1097" s="4" t="str">
        <f t="shared" si="70"/>
        <v/>
      </c>
      <c r="I1097" t="str">
        <f t="shared" si="71"/>
        <v>00</v>
      </c>
    </row>
    <row r="1098" spans="1:9">
      <c r="A1098" t="str">
        <f>IF(FAR_POSITION_W_EE_AND_ACCOUNT!A1098="","",FAR_POSITION_W_EE_AND_ACCOUNT!Y1098)</f>
        <v/>
      </c>
      <c r="B1098" s="15">
        <f>FAR_POSITION_W_EE_AND_ACCOUNT!AA1098</f>
        <v>0</v>
      </c>
      <c r="C1098" s="15">
        <f>FAR_POSITION_W_EE_AND_ACCOUNT!Z1098</f>
        <v>0</v>
      </c>
      <c r="D1098" s="15">
        <f>FAR_POSITION_W_EE_AND_ACCOUNT!U1098</f>
        <v>0</v>
      </c>
      <c r="E1098">
        <f>FAR_POSITION_W_EE_AND_ACCOUNT!M1098</f>
        <v>0</v>
      </c>
      <c r="F1098" t="str">
        <f t="shared" si="68"/>
        <v/>
      </c>
      <c r="G1098" s="4" t="str">
        <f t="shared" si="69"/>
        <v/>
      </c>
      <c r="H1098" s="4" t="str">
        <f t="shared" si="70"/>
        <v/>
      </c>
      <c r="I1098" t="str">
        <f t="shared" si="71"/>
        <v>00</v>
      </c>
    </row>
    <row r="1099" spans="1:9">
      <c r="A1099" t="str">
        <f>IF(FAR_POSITION_W_EE_AND_ACCOUNT!A1099="","",FAR_POSITION_W_EE_AND_ACCOUNT!Y1099)</f>
        <v/>
      </c>
      <c r="B1099" s="15">
        <f>FAR_POSITION_W_EE_AND_ACCOUNT!AA1099</f>
        <v>0</v>
      </c>
      <c r="C1099" s="15">
        <f>FAR_POSITION_W_EE_AND_ACCOUNT!Z1099</f>
        <v>0</v>
      </c>
      <c r="D1099" s="15">
        <f>FAR_POSITION_W_EE_AND_ACCOUNT!U1099</f>
        <v>0</v>
      </c>
      <c r="E1099">
        <f>FAR_POSITION_W_EE_AND_ACCOUNT!M1099</f>
        <v>0</v>
      </c>
      <c r="F1099" t="str">
        <f t="shared" si="68"/>
        <v/>
      </c>
      <c r="G1099" s="4" t="str">
        <f t="shared" si="69"/>
        <v/>
      </c>
      <c r="H1099" s="4" t="str">
        <f t="shared" si="70"/>
        <v/>
      </c>
      <c r="I1099" t="str">
        <f t="shared" si="71"/>
        <v>00</v>
      </c>
    </row>
    <row r="1100" spans="1:9">
      <c r="A1100" t="str">
        <f>IF(FAR_POSITION_W_EE_AND_ACCOUNT!A1100="","",FAR_POSITION_W_EE_AND_ACCOUNT!Y1100)</f>
        <v/>
      </c>
      <c r="B1100" s="15">
        <f>FAR_POSITION_W_EE_AND_ACCOUNT!AA1100</f>
        <v>0</v>
      </c>
      <c r="C1100" s="15">
        <f>FAR_POSITION_W_EE_AND_ACCOUNT!Z1100</f>
        <v>0</v>
      </c>
      <c r="D1100" s="15">
        <f>FAR_POSITION_W_EE_AND_ACCOUNT!U1100</f>
        <v>0</v>
      </c>
      <c r="E1100">
        <f>FAR_POSITION_W_EE_AND_ACCOUNT!M1100</f>
        <v>0</v>
      </c>
      <c r="F1100" t="str">
        <f t="shared" si="68"/>
        <v/>
      </c>
      <c r="G1100" s="4" t="str">
        <f t="shared" si="69"/>
        <v/>
      </c>
      <c r="H1100" s="4" t="str">
        <f t="shared" si="70"/>
        <v/>
      </c>
      <c r="I1100" t="str">
        <f t="shared" si="71"/>
        <v>00</v>
      </c>
    </row>
    <row r="1101" spans="1:9">
      <c r="A1101" t="str">
        <f>IF(FAR_POSITION_W_EE_AND_ACCOUNT!A1101="","",FAR_POSITION_W_EE_AND_ACCOUNT!Y1101)</f>
        <v/>
      </c>
      <c r="B1101" s="15">
        <f>FAR_POSITION_W_EE_AND_ACCOUNT!AA1101</f>
        <v>0</v>
      </c>
      <c r="C1101" s="15">
        <f>FAR_POSITION_W_EE_AND_ACCOUNT!Z1101</f>
        <v>0</v>
      </c>
      <c r="D1101" s="15">
        <f>FAR_POSITION_W_EE_AND_ACCOUNT!U1101</f>
        <v>0</v>
      </c>
      <c r="E1101">
        <f>FAR_POSITION_W_EE_AND_ACCOUNT!M1101</f>
        <v>0</v>
      </c>
      <c r="F1101" t="str">
        <f t="shared" si="68"/>
        <v/>
      </c>
      <c r="G1101" s="4" t="str">
        <f t="shared" si="69"/>
        <v/>
      </c>
      <c r="H1101" s="4" t="str">
        <f t="shared" si="70"/>
        <v/>
      </c>
      <c r="I1101" t="str">
        <f t="shared" si="71"/>
        <v>00</v>
      </c>
    </row>
    <row r="1102" spans="1:9">
      <c r="A1102" t="str">
        <f>IF(FAR_POSITION_W_EE_AND_ACCOUNT!A1102="","",FAR_POSITION_W_EE_AND_ACCOUNT!Y1102)</f>
        <v/>
      </c>
      <c r="B1102" s="15">
        <f>FAR_POSITION_W_EE_AND_ACCOUNT!AA1102</f>
        <v>0</v>
      </c>
      <c r="C1102" s="15">
        <f>FAR_POSITION_W_EE_AND_ACCOUNT!Z1102</f>
        <v>0</v>
      </c>
      <c r="D1102" s="15">
        <f>FAR_POSITION_W_EE_AND_ACCOUNT!U1102</f>
        <v>0</v>
      </c>
      <c r="E1102">
        <f>FAR_POSITION_W_EE_AND_ACCOUNT!M1102</f>
        <v>0</v>
      </c>
      <c r="F1102" t="str">
        <f t="shared" si="68"/>
        <v/>
      </c>
      <c r="G1102" s="4" t="str">
        <f t="shared" si="69"/>
        <v/>
      </c>
      <c r="H1102" s="4" t="str">
        <f t="shared" si="70"/>
        <v/>
      </c>
      <c r="I1102" t="str">
        <f t="shared" si="71"/>
        <v>00</v>
      </c>
    </row>
    <row r="1103" spans="1:9">
      <c r="A1103" t="str">
        <f>IF(FAR_POSITION_W_EE_AND_ACCOUNT!A1103="","",FAR_POSITION_W_EE_AND_ACCOUNT!Y1103)</f>
        <v/>
      </c>
      <c r="B1103" s="15">
        <f>FAR_POSITION_W_EE_AND_ACCOUNT!AA1103</f>
        <v>0</v>
      </c>
      <c r="C1103" s="15">
        <f>FAR_POSITION_W_EE_AND_ACCOUNT!Z1103</f>
        <v>0</v>
      </c>
      <c r="D1103" s="15">
        <f>FAR_POSITION_W_EE_AND_ACCOUNT!U1103</f>
        <v>0</v>
      </c>
      <c r="E1103">
        <f>FAR_POSITION_W_EE_AND_ACCOUNT!M1103</f>
        <v>0</v>
      </c>
      <c r="F1103" t="str">
        <f t="shared" si="68"/>
        <v/>
      </c>
      <c r="G1103" s="4" t="str">
        <f t="shared" si="69"/>
        <v/>
      </c>
      <c r="H1103" s="4" t="str">
        <f t="shared" si="70"/>
        <v/>
      </c>
      <c r="I1103" t="str">
        <f t="shared" si="71"/>
        <v>00</v>
      </c>
    </row>
    <row r="1104" spans="1:9">
      <c r="A1104" t="str">
        <f>IF(FAR_POSITION_W_EE_AND_ACCOUNT!A1104="","",FAR_POSITION_W_EE_AND_ACCOUNT!Y1104)</f>
        <v/>
      </c>
      <c r="B1104" s="15">
        <f>FAR_POSITION_W_EE_AND_ACCOUNT!AA1104</f>
        <v>0</v>
      </c>
      <c r="C1104" s="15">
        <f>FAR_POSITION_W_EE_AND_ACCOUNT!Z1104</f>
        <v>0</v>
      </c>
      <c r="D1104" s="15">
        <f>FAR_POSITION_W_EE_AND_ACCOUNT!U1104</f>
        <v>0</v>
      </c>
      <c r="E1104">
        <f>FAR_POSITION_W_EE_AND_ACCOUNT!M1104</f>
        <v>0</v>
      </c>
      <c r="F1104" t="str">
        <f t="shared" si="68"/>
        <v/>
      </c>
      <c r="G1104" s="4" t="str">
        <f t="shared" si="69"/>
        <v/>
      </c>
      <c r="H1104" s="4" t="str">
        <f t="shared" si="70"/>
        <v/>
      </c>
      <c r="I1104" t="str">
        <f t="shared" si="71"/>
        <v>00</v>
      </c>
    </row>
    <row r="1105" spans="1:9">
      <c r="A1105" t="str">
        <f>IF(FAR_POSITION_W_EE_AND_ACCOUNT!A1105="","",FAR_POSITION_W_EE_AND_ACCOUNT!Y1105)</f>
        <v/>
      </c>
      <c r="B1105" s="15">
        <f>FAR_POSITION_W_EE_AND_ACCOUNT!AA1105</f>
        <v>0</v>
      </c>
      <c r="C1105" s="15">
        <f>FAR_POSITION_W_EE_AND_ACCOUNT!Z1105</f>
        <v>0</v>
      </c>
      <c r="D1105" s="15">
        <f>FAR_POSITION_W_EE_AND_ACCOUNT!U1105</f>
        <v>0</v>
      </c>
      <c r="E1105">
        <f>FAR_POSITION_W_EE_AND_ACCOUNT!M1105</f>
        <v>0</v>
      </c>
      <c r="F1105" t="str">
        <f t="shared" si="68"/>
        <v/>
      </c>
      <c r="G1105" s="4" t="str">
        <f t="shared" si="69"/>
        <v/>
      </c>
      <c r="H1105" s="4" t="str">
        <f t="shared" si="70"/>
        <v/>
      </c>
      <c r="I1105" t="str">
        <f t="shared" si="71"/>
        <v>00</v>
      </c>
    </row>
    <row r="1106" spans="1:9">
      <c r="A1106" t="str">
        <f>IF(FAR_POSITION_W_EE_AND_ACCOUNT!A1106="","",FAR_POSITION_W_EE_AND_ACCOUNT!Y1106)</f>
        <v/>
      </c>
      <c r="B1106" s="15">
        <f>FAR_POSITION_W_EE_AND_ACCOUNT!AA1106</f>
        <v>0</v>
      </c>
      <c r="C1106" s="15">
        <f>FAR_POSITION_W_EE_AND_ACCOUNT!Z1106</f>
        <v>0</v>
      </c>
      <c r="D1106" s="15">
        <f>FAR_POSITION_W_EE_AND_ACCOUNT!U1106</f>
        <v>0</v>
      </c>
      <c r="E1106">
        <f>FAR_POSITION_W_EE_AND_ACCOUNT!M1106</f>
        <v>0</v>
      </c>
      <c r="F1106" t="str">
        <f t="shared" si="68"/>
        <v/>
      </c>
      <c r="G1106" s="4" t="str">
        <f t="shared" si="69"/>
        <v/>
      </c>
      <c r="H1106" s="4" t="str">
        <f t="shared" si="70"/>
        <v/>
      </c>
      <c r="I1106" t="str">
        <f t="shared" si="71"/>
        <v>00</v>
      </c>
    </row>
    <row r="1107" spans="1:9">
      <c r="A1107" t="str">
        <f>IF(FAR_POSITION_W_EE_AND_ACCOUNT!A1107="","",FAR_POSITION_W_EE_AND_ACCOUNT!Y1107)</f>
        <v/>
      </c>
      <c r="B1107" s="15">
        <f>FAR_POSITION_W_EE_AND_ACCOUNT!AA1107</f>
        <v>0</v>
      </c>
      <c r="C1107" s="15">
        <f>FAR_POSITION_W_EE_AND_ACCOUNT!Z1107</f>
        <v>0</v>
      </c>
      <c r="D1107" s="15">
        <f>FAR_POSITION_W_EE_AND_ACCOUNT!U1107</f>
        <v>0</v>
      </c>
      <c r="E1107">
        <f>FAR_POSITION_W_EE_AND_ACCOUNT!M1107</f>
        <v>0</v>
      </c>
      <c r="F1107" t="str">
        <f t="shared" si="68"/>
        <v/>
      </c>
      <c r="G1107" s="4" t="str">
        <f t="shared" si="69"/>
        <v/>
      </c>
      <c r="H1107" s="4" t="str">
        <f t="shared" si="70"/>
        <v/>
      </c>
      <c r="I1107" t="str">
        <f t="shared" si="71"/>
        <v>00</v>
      </c>
    </row>
    <row r="1108" spans="1:9">
      <c r="A1108" t="str">
        <f>IF(FAR_POSITION_W_EE_AND_ACCOUNT!A1108="","",FAR_POSITION_W_EE_AND_ACCOUNT!Y1108)</f>
        <v/>
      </c>
      <c r="B1108" s="15">
        <f>FAR_POSITION_W_EE_AND_ACCOUNT!AA1108</f>
        <v>0</v>
      </c>
      <c r="C1108" s="15">
        <f>FAR_POSITION_W_EE_AND_ACCOUNT!Z1108</f>
        <v>0</v>
      </c>
      <c r="D1108" s="15">
        <f>FAR_POSITION_W_EE_AND_ACCOUNT!U1108</f>
        <v>0</v>
      </c>
      <c r="E1108">
        <f>FAR_POSITION_W_EE_AND_ACCOUNT!M1108</f>
        <v>0</v>
      </c>
      <c r="F1108" t="str">
        <f t="shared" si="68"/>
        <v/>
      </c>
      <c r="G1108" s="4" t="str">
        <f t="shared" si="69"/>
        <v/>
      </c>
      <c r="H1108" s="4" t="str">
        <f t="shared" si="70"/>
        <v/>
      </c>
      <c r="I1108" t="str">
        <f t="shared" si="71"/>
        <v>00</v>
      </c>
    </row>
    <row r="1109" spans="1:9">
      <c r="A1109" t="str">
        <f>IF(FAR_POSITION_W_EE_AND_ACCOUNT!A1109="","",FAR_POSITION_W_EE_AND_ACCOUNT!Y1109)</f>
        <v/>
      </c>
      <c r="B1109" s="15">
        <f>FAR_POSITION_W_EE_AND_ACCOUNT!AA1109</f>
        <v>0</v>
      </c>
      <c r="C1109" s="15">
        <f>FAR_POSITION_W_EE_AND_ACCOUNT!Z1109</f>
        <v>0</v>
      </c>
      <c r="D1109" s="15">
        <f>FAR_POSITION_W_EE_AND_ACCOUNT!U1109</f>
        <v>0</v>
      </c>
      <c r="E1109">
        <f>FAR_POSITION_W_EE_AND_ACCOUNT!M1109</f>
        <v>0</v>
      </c>
      <c r="F1109" t="str">
        <f t="shared" si="68"/>
        <v/>
      </c>
      <c r="G1109" s="4" t="str">
        <f t="shared" si="69"/>
        <v/>
      </c>
      <c r="H1109" s="4" t="str">
        <f t="shared" si="70"/>
        <v/>
      </c>
      <c r="I1109" t="str">
        <f t="shared" si="71"/>
        <v>00</v>
      </c>
    </row>
    <row r="1110" spans="1:9">
      <c r="A1110" t="str">
        <f>IF(FAR_POSITION_W_EE_AND_ACCOUNT!A1110="","",FAR_POSITION_W_EE_AND_ACCOUNT!Y1110)</f>
        <v/>
      </c>
      <c r="B1110" s="15">
        <f>FAR_POSITION_W_EE_AND_ACCOUNT!AA1110</f>
        <v>0</v>
      </c>
      <c r="C1110" s="15">
        <f>FAR_POSITION_W_EE_AND_ACCOUNT!Z1110</f>
        <v>0</v>
      </c>
      <c r="D1110" s="15">
        <f>FAR_POSITION_W_EE_AND_ACCOUNT!U1110</f>
        <v>0</v>
      </c>
      <c r="E1110">
        <f>FAR_POSITION_W_EE_AND_ACCOUNT!M1110</f>
        <v>0</v>
      </c>
      <c r="F1110" t="str">
        <f t="shared" si="68"/>
        <v/>
      </c>
      <c r="G1110" s="4" t="str">
        <f t="shared" si="69"/>
        <v/>
      </c>
      <c r="H1110" s="4" t="str">
        <f t="shared" si="70"/>
        <v/>
      </c>
      <c r="I1110" t="str">
        <f t="shared" si="71"/>
        <v>00</v>
      </c>
    </row>
    <row r="1111" spans="1:9">
      <c r="A1111" t="str">
        <f>IF(FAR_POSITION_W_EE_AND_ACCOUNT!A1111="","",FAR_POSITION_W_EE_AND_ACCOUNT!Y1111)</f>
        <v/>
      </c>
      <c r="B1111" s="15">
        <f>FAR_POSITION_W_EE_AND_ACCOUNT!AA1111</f>
        <v>0</v>
      </c>
      <c r="C1111" s="15">
        <f>FAR_POSITION_W_EE_AND_ACCOUNT!Z1111</f>
        <v>0</v>
      </c>
      <c r="D1111" s="15">
        <f>FAR_POSITION_W_EE_AND_ACCOUNT!U1111</f>
        <v>0</v>
      </c>
      <c r="E1111">
        <f>FAR_POSITION_W_EE_AND_ACCOUNT!M1111</f>
        <v>0</v>
      </c>
      <c r="F1111" t="str">
        <f t="shared" si="68"/>
        <v/>
      </c>
      <c r="G1111" s="4" t="str">
        <f t="shared" si="69"/>
        <v/>
      </c>
      <c r="H1111" s="4" t="str">
        <f t="shared" si="70"/>
        <v/>
      </c>
      <c r="I1111" t="str">
        <f t="shared" si="71"/>
        <v>00</v>
      </c>
    </row>
    <row r="1112" spans="1:9">
      <c r="A1112" t="str">
        <f>IF(FAR_POSITION_W_EE_AND_ACCOUNT!A1112="","",FAR_POSITION_W_EE_AND_ACCOUNT!Y1112)</f>
        <v/>
      </c>
      <c r="B1112" s="15">
        <f>FAR_POSITION_W_EE_AND_ACCOUNT!AA1112</f>
        <v>0</v>
      </c>
      <c r="C1112" s="15">
        <f>FAR_POSITION_W_EE_AND_ACCOUNT!Z1112</f>
        <v>0</v>
      </c>
      <c r="D1112" s="15">
        <f>FAR_POSITION_W_EE_AND_ACCOUNT!U1112</f>
        <v>0</v>
      </c>
      <c r="E1112">
        <f>FAR_POSITION_W_EE_AND_ACCOUNT!M1112</f>
        <v>0</v>
      </c>
      <c r="F1112" t="str">
        <f t="shared" si="68"/>
        <v/>
      </c>
      <c r="G1112" s="4" t="str">
        <f t="shared" si="69"/>
        <v/>
      </c>
      <c r="H1112" s="4" t="str">
        <f t="shared" si="70"/>
        <v/>
      </c>
      <c r="I1112" t="str">
        <f t="shared" si="71"/>
        <v>00</v>
      </c>
    </row>
    <row r="1113" spans="1:9">
      <c r="A1113" t="str">
        <f>IF(FAR_POSITION_W_EE_AND_ACCOUNT!A1113="","",FAR_POSITION_W_EE_AND_ACCOUNT!Y1113)</f>
        <v/>
      </c>
      <c r="B1113" s="15">
        <f>FAR_POSITION_W_EE_AND_ACCOUNT!AA1113</f>
        <v>0</v>
      </c>
      <c r="C1113" s="15">
        <f>FAR_POSITION_W_EE_AND_ACCOUNT!Z1113</f>
        <v>0</v>
      </c>
      <c r="D1113" s="15">
        <f>FAR_POSITION_W_EE_AND_ACCOUNT!U1113</f>
        <v>0</v>
      </c>
      <c r="E1113">
        <f>FAR_POSITION_W_EE_AND_ACCOUNT!M1113</f>
        <v>0</v>
      </c>
      <c r="F1113" t="str">
        <f t="shared" si="68"/>
        <v/>
      </c>
      <c r="G1113" s="4" t="str">
        <f t="shared" si="69"/>
        <v/>
      </c>
      <c r="H1113" s="4" t="str">
        <f t="shared" si="70"/>
        <v/>
      </c>
      <c r="I1113" t="str">
        <f t="shared" si="71"/>
        <v>00</v>
      </c>
    </row>
    <row r="1114" spans="1:9">
      <c r="A1114" t="str">
        <f>IF(FAR_POSITION_W_EE_AND_ACCOUNT!A1114="","",FAR_POSITION_W_EE_AND_ACCOUNT!Y1114)</f>
        <v/>
      </c>
      <c r="B1114" s="15">
        <f>FAR_POSITION_W_EE_AND_ACCOUNT!AA1114</f>
        <v>0</v>
      </c>
      <c r="C1114" s="15">
        <f>FAR_POSITION_W_EE_AND_ACCOUNT!Z1114</f>
        <v>0</v>
      </c>
      <c r="D1114" s="15">
        <f>FAR_POSITION_W_EE_AND_ACCOUNT!U1114</f>
        <v>0</v>
      </c>
      <c r="E1114">
        <f>FAR_POSITION_W_EE_AND_ACCOUNT!M1114</f>
        <v>0</v>
      </c>
      <c r="F1114" t="str">
        <f t="shared" si="68"/>
        <v/>
      </c>
      <c r="G1114" s="4" t="str">
        <f t="shared" si="69"/>
        <v/>
      </c>
      <c r="H1114" s="4" t="str">
        <f t="shared" si="70"/>
        <v/>
      </c>
      <c r="I1114" t="str">
        <f t="shared" si="71"/>
        <v>00</v>
      </c>
    </row>
    <row r="1115" spans="1:9">
      <c r="A1115" t="str">
        <f>IF(FAR_POSITION_W_EE_AND_ACCOUNT!A1115="","",FAR_POSITION_W_EE_AND_ACCOUNT!Y1115)</f>
        <v/>
      </c>
      <c r="B1115" s="15">
        <f>FAR_POSITION_W_EE_AND_ACCOUNT!AA1115</f>
        <v>0</v>
      </c>
      <c r="C1115" s="15">
        <f>FAR_POSITION_W_EE_AND_ACCOUNT!Z1115</f>
        <v>0</v>
      </c>
      <c r="D1115" s="15">
        <f>FAR_POSITION_W_EE_AND_ACCOUNT!U1115</f>
        <v>0</v>
      </c>
      <c r="E1115">
        <f>FAR_POSITION_W_EE_AND_ACCOUNT!M1115</f>
        <v>0</v>
      </c>
      <c r="F1115" t="str">
        <f t="shared" si="68"/>
        <v/>
      </c>
      <c r="G1115" s="4" t="str">
        <f t="shared" si="69"/>
        <v/>
      </c>
      <c r="H1115" s="4" t="str">
        <f t="shared" si="70"/>
        <v/>
      </c>
      <c r="I1115" t="str">
        <f t="shared" si="71"/>
        <v>00</v>
      </c>
    </row>
    <row r="1116" spans="1:9">
      <c r="A1116" t="str">
        <f>IF(FAR_POSITION_W_EE_AND_ACCOUNT!A1116="","",FAR_POSITION_W_EE_AND_ACCOUNT!Y1116)</f>
        <v/>
      </c>
      <c r="B1116" s="15">
        <f>FAR_POSITION_W_EE_AND_ACCOUNT!AA1116</f>
        <v>0</v>
      </c>
      <c r="C1116" s="15">
        <f>FAR_POSITION_W_EE_AND_ACCOUNT!Z1116</f>
        <v>0</v>
      </c>
      <c r="D1116" s="15">
        <f>FAR_POSITION_W_EE_AND_ACCOUNT!U1116</f>
        <v>0</v>
      </c>
      <c r="E1116">
        <f>FAR_POSITION_W_EE_AND_ACCOUNT!M1116</f>
        <v>0</v>
      </c>
      <c r="F1116" t="str">
        <f t="shared" si="68"/>
        <v/>
      </c>
      <c r="G1116" s="4" t="str">
        <f t="shared" si="69"/>
        <v/>
      </c>
      <c r="H1116" s="4" t="str">
        <f t="shared" si="70"/>
        <v/>
      </c>
      <c r="I1116" t="str">
        <f t="shared" si="71"/>
        <v>00</v>
      </c>
    </row>
    <row r="1117" spans="1:9">
      <c r="A1117" t="str">
        <f>IF(FAR_POSITION_W_EE_AND_ACCOUNT!A1117="","",FAR_POSITION_W_EE_AND_ACCOUNT!Y1117)</f>
        <v/>
      </c>
      <c r="B1117" s="15">
        <f>FAR_POSITION_W_EE_AND_ACCOUNT!AA1117</f>
        <v>0</v>
      </c>
      <c r="C1117" s="15">
        <f>FAR_POSITION_W_EE_AND_ACCOUNT!Z1117</f>
        <v>0</v>
      </c>
      <c r="D1117" s="15">
        <f>FAR_POSITION_W_EE_AND_ACCOUNT!U1117</f>
        <v>0</v>
      </c>
      <c r="E1117">
        <f>FAR_POSITION_W_EE_AND_ACCOUNT!M1117</f>
        <v>0</v>
      </c>
      <c r="F1117" t="str">
        <f t="shared" si="68"/>
        <v/>
      </c>
      <c r="G1117" s="4" t="str">
        <f t="shared" si="69"/>
        <v/>
      </c>
      <c r="H1117" s="4" t="str">
        <f t="shared" si="70"/>
        <v/>
      </c>
      <c r="I1117" t="str">
        <f t="shared" si="71"/>
        <v>00</v>
      </c>
    </row>
    <row r="1118" spans="1:9">
      <c r="A1118" t="str">
        <f>IF(FAR_POSITION_W_EE_AND_ACCOUNT!A1118="","",FAR_POSITION_W_EE_AND_ACCOUNT!Y1118)</f>
        <v/>
      </c>
      <c r="B1118" s="15">
        <f>FAR_POSITION_W_EE_AND_ACCOUNT!AA1118</f>
        <v>0</v>
      </c>
      <c r="C1118" s="15">
        <f>FAR_POSITION_W_EE_AND_ACCOUNT!Z1118</f>
        <v>0</v>
      </c>
      <c r="D1118" s="15">
        <f>FAR_POSITION_W_EE_AND_ACCOUNT!U1118</f>
        <v>0</v>
      </c>
      <c r="E1118">
        <f>FAR_POSITION_W_EE_AND_ACCOUNT!M1118</f>
        <v>0</v>
      </c>
      <c r="F1118" t="str">
        <f t="shared" si="68"/>
        <v/>
      </c>
      <c r="G1118" s="4" t="str">
        <f t="shared" si="69"/>
        <v/>
      </c>
      <c r="H1118" s="4" t="str">
        <f t="shared" si="70"/>
        <v/>
      </c>
      <c r="I1118" t="str">
        <f t="shared" si="71"/>
        <v>00</v>
      </c>
    </row>
    <row r="1119" spans="1:9">
      <c r="A1119" t="str">
        <f>IF(FAR_POSITION_W_EE_AND_ACCOUNT!A1119="","",FAR_POSITION_W_EE_AND_ACCOUNT!Y1119)</f>
        <v/>
      </c>
      <c r="B1119" s="15">
        <f>FAR_POSITION_W_EE_AND_ACCOUNT!AA1119</f>
        <v>0</v>
      </c>
      <c r="C1119" s="15">
        <f>FAR_POSITION_W_EE_AND_ACCOUNT!Z1119</f>
        <v>0</v>
      </c>
      <c r="D1119" s="15">
        <f>FAR_POSITION_W_EE_AND_ACCOUNT!U1119</f>
        <v>0</v>
      </c>
      <c r="E1119">
        <f>FAR_POSITION_W_EE_AND_ACCOUNT!M1119</f>
        <v>0</v>
      </c>
      <c r="F1119" t="str">
        <f t="shared" si="68"/>
        <v/>
      </c>
      <c r="G1119" s="4" t="str">
        <f t="shared" si="69"/>
        <v/>
      </c>
      <c r="H1119" s="4" t="str">
        <f t="shared" si="70"/>
        <v/>
      </c>
      <c r="I1119" t="str">
        <f t="shared" si="71"/>
        <v>00</v>
      </c>
    </row>
    <row r="1120" spans="1:9">
      <c r="A1120" t="str">
        <f>IF(FAR_POSITION_W_EE_AND_ACCOUNT!A1120="","",FAR_POSITION_W_EE_AND_ACCOUNT!Y1120)</f>
        <v/>
      </c>
      <c r="B1120" s="15">
        <f>FAR_POSITION_W_EE_AND_ACCOUNT!AA1120</f>
        <v>0</v>
      </c>
      <c r="C1120" s="15">
        <f>FAR_POSITION_W_EE_AND_ACCOUNT!Z1120</f>
        <v>0</v>
      </c>
      <c r="D1120" s="15">
        <f>FAR_POSITION_W_EE_AND_ACCOUNT!U1120</f>
        <v>0</v>
      </c>
      <c r="E1120">
        <f>FAR_POSITION_W_EE_AND_ACCOUNT!M1120</f>
        <v>0</v>
      </c>
      <c r="F1120" t="str">
        <f t="shared" si="68"/>
        <v/>
      </c>
      <c r="G1120" s="4" t="str">
        <f t="shared" si="69"/>
        <v/>
      </c>
      <c r="H1120" s="4" t="str">
        <f t="shared" si="70"/>
        <v/>
      </c>
      <c r="I1120" t="str">
        <f t="shared" si="71"/>
        <v>00</v>
      </c>
    </row>
    <row r="1121" spans="1:9">
      <c r="A1121" t="str">
        <f>IF(FAR_POSITION_W_EE_AND_ACCOUNT!A1121="","",FAR_POSITION_W_EE_AND_ACCOUNT!Y1121)</f>
        <v/>
      </c>
      <c r="B1121" s="15">
        <f>FAR_POSITION_W_EE_AND_ACCOUNT!AA1121</f>
        <v>0</v>
      </c>
      <c r="C1121" s="15">
        <f>FAR_POSITION_W_EE_AND_ACCOUNT!Z1121</f>
        <v>0</v>
      </c>
      <c r="D1121" s="15">
        <f>FAR_POSITION_W_EE_AND_ACCOUNT!U1121</f>
        <v>0</v>
      </c>
      <c r="E1121">
        <f>FAR_POSITION_W_EE_AND_ACCOUNT!M1121</f>
        <v>0</v>
      </c>
      <c r="F1121" t="str">
        <f t="shared" si="68"/>
        <v/>
      </c>
      <c r="G1121" s="4" t="str">
        <f t="shared" si="69"/>
        <v/>
      </c>
      <c r="H1121" s="4" t="str">
        <f t="shared" si="70"/>
        <v/>
      </c>
      <c r="I1121" t="str">
        <f t="shared" si="71"/>
        <v>00</v>
      </c>
    </row>
    <row r="1122" spans="1:9">
      <c r="A1122" t="str">
        <f>IF(FAR_POSITION_W_EE_AND_ACCOUNT!A1122="","",FAR_POSITION_W_EE_AND_ACCOUNT!Y1122)</f>
        <v/>
      </c>
      <c r="B1122" s="15">
        <f>FAR_POSITION_W_EE_AND_ACCOUNT!AA1122</f>
        <v>0</v>
      </c>
      <c r="C1122" s="15">
        <f>FAR_POSITION_W_EE_AND_ACCOUNT!Z1122</f>
        <v>0</v>
      </c>
      <c r="D1122" s="15">
        <f>FAR_POSITION_W_EE_AND_ACCOUNT!U1122</f>
        <v>0</v>
      </c>
      <c r="E1122">
        <f>FAR_POSITION_W_EE_AND_ACCOUNT!M1122</f>
        <v>0</v>
      </c>
      <c r="F1122" t="str">
        <f t="shared" si="68"/>
        <v/>
      </c>
      <c r="G1122" s="4" t="str">
        <f t="shared" si="69"/>
        <v/>
      </c>
      <c r="H1122" s="4" t="str">
        <f t="shared" si="70"/>
        <v/>
      </c>
      <c r="I1122" t="str">
        <f t="shared" si="71"/>
        <v>00</v>
      </c>
    </row>
    <row r="1123" spans="1:9">
      <c r="A1123" t="str">
        <f>IF(FAR_POSITION_W_EE_AND_ACCOUNT!A1123="","",FAR_POSITION_W_EE_AND_ACCOUNT!Y1123)</f>
        <v/>
      </c>
      <c r="B1123" s="15">
        <f>FAR_POSITION_W_EE_AND_ACCOUNT!AA1123</f>
        <v>0</v>
      </c>
      <c r="C1123" s="15">
        <f>FAR_POSITION_W_EE_AND_ACCOUNT!Z1123</f>
        <v>0</v>
      </c>
      <c r="D1123" s="15">
        <f>FAR_POSITION_W_EE_AND_ACCOUNT!U1123</f>
        <v>0</v>
      </c>
      <c r="E1123">
        <f>FAR_POSITION_W_EE_AND_ACCOUNT!M1123</f>
        <v>0</v>
      </c>
      <c r="F1123" t="str">
        <f t="shared" si="68"/>
        <v/>
      </c>
      <c r="G1123" s="4" t="str">
        <f t="shared" si="69"/>
        <v/>
      </c>
      <c r="H1123" s="4" t="str">
        <f t="shared" si="70"/>
        <v/>
      </c>
      <c r="I1123" t="str">
        <f t="shared" si="71"/>
        <v>00</v>
      </c>
    </row>
    <row r="1124" spans="1:9">
      <c r="A1124" t="str">
        <f>IF(FAR_POSITION_W_EE_AND_ACCOUNT!A1124="","",FAR_POSITION_W_EE_AND_ACCOUNT!Y1124)</f>
        <v/>
      </c>
      <c r="B1124" s="15">
        <f>FAR_POSITION_W_EE_AND_ACCOUNT!AA1124</f>
        <v>0</v>
      </c>
      <c r="C1124" s="15">
        <f>FAR_POSITION_W_EE_AND_ACCOUNT!Z1124</f>
        <v>0</v>
      </c>
      <c r="D1124" s="15">
        <f>FAR_POSITION_W_EE_AND_ACCOUNT!U1124</f>
        <v>0</v>
      </c>
      <c r="E1124">
        <f>FAR_POSITION_W_EE_AND_ACCOUNT!M1124</f>
        <v>0</v>
      </c>
      <c r="F1124" t="str">
        <f t="shared" si="68"/>
        <v/>
      </c>
      <c r="G1124" s="4" t="str">
        <f t="shared" si="69"/>
        <v/>
      </c>
      <c r="H1124" s="4" t="str">
        <f t="shared" si="70"/>
        <v/>
      </c>
      <c r="I1124" t="str">
        <f t="shared" si="71"/>
        <v>00</v>
      </c>
    </row>
    <row r="1125" spans="1:9">
      <c r="A1125" t="str">
        <f>IF(FAR_POSITION_W_EE_AND_ACCOUNT!A1125="","",FAR_POSITION_W_EE_AND_ACCOUNT!Y1125)</f>
        <v/>
      </c>
      <c r="B1125" s="15">
        <f>FAR_POSITION_W_EE_AND_ACCOUNT!AA1125</f>
        <v>0</v>
      </c>
      <c r="C1125" s="15">
        <f>FAR_POSITION_W_EE_AND_ACCOUNT!Z1125</f>
        <v>0</v>
      </c>
      <c r="D1125" s="15">
        <f>FAR_POSITION_W_EE_AND_ACCOUNT!U1125</f>
        <v>0</v>
      </c>
      <c r="E1125">
        <f>FAR_POSITION_W_EE_AND_ACCOUNT!M1125</f>
        <v>0</v>
      </c>
      <c r="F1125" t="str">
        <f t="shared" si="68"/>
        <v/>
      </c>
      <c r="G1125" s="4" t="str">
        <f t="shared" si="69"/>
        <v/>
      </c>
      <c r="H1125" s="4" t="str">
        <f t="shared" si="70"/>
        <v/>
      </c>
      <c r="I1125" t="str">
        <f t="shared" si="71"/>
        <v>00</v>
      </c>
    </row>
    <row r="1126" spans="1:9">
      <c r="A1126" t="str">
        <f>IF(FAR_POSITION_W_EE_AND_ACCOUNT!A1126="","",FAR_POSITION_W_EE_AND_ACCOUNT!Y1126)</f>
        <v/>
      </c>
      <c r="B1126" s="15">
        <f>FAR_POSITION_W_EE_AND_ACCOUNT!AA1126</f>
        <v>0</v>
      </c>
      <c r="C1126" s="15">
        <f>FAR_POSITION_W_EE_AND_ACCOUNT!Z1126</f>
        <v>0</v>
      </c>
      <c r="D1126" s="15">
        <f>FAR_POSITION_W_EE_AND_ACCOUNT!U1126</f>
        <v>0</v>
      </c>
      <c r="E1126">
        <f>FAR_POSITION_W_EE_AND_ACCOUNT!M1126</f>
        <v>0</v>
      </c>
      <c r="F1126" t="str">
        <f t="shared" si="68"/>
        <v/>
      </c>
      <c r="G1126" s="4" t="str">
        <f t="shared" si="69"/>
        <v/>
      </c>
      <c r="H1126" s="4" t="str">
        <f t="shared" si="70"/>
        <v/>
      </c>
      <c r="I1126" t="str">
        <f t="shared" si="71"/>
        <v>00</v>
      </c>
    </row>
    <row r="1127" spans="1:9">
      <c r="A1127" t="str">
        <f>IF(FAR_POSITION_W_EE_AND_ACCOUNT!A1127="","",FAR_POSITION_W_EE_AND_ACCOUNT!Y1127)</f>
        <v/>
      </c>
      <c r="B1127" s="15">
        <f>FAR_POSITION_W_EE_AND_ACCOUNT!AA1127</f>
        <v>0</v>
      </c>
      <c r="C1127" s="15">
        <f>FAR_POSITION_W_EE_AND_ACCOUNT!Z1127</f>
        <v>0</v>
      </c>
      <c r="D1127" s="15">
        <f>FAR_POSITION_W_EE_AND_ACCOUNT!U1127</f>
        <v>0</v>
      </c>
      <c r="E1127">
        <f>FAR_POSITION_W_EE_AND_ACCOUNT!M1127</f>
        <v>0</v>
      </c>
      <c r="F1127" t="str">
        <f t="shared" si="68"/>
        <v/>
      </c>
      <c r="G1127" s="4" t="str">
        <f t="shared" si="69"/>
        <v/>
      </c>
      <c r="H1127" s="4" t="str">
        <f t="shared" si="70"/>
        <v/>
      </c>
      <c r="I1127" t="str">
        <f t="shared" si="71"/>
        <v>00</v>
      </c>
    </row>
    <row r="1128" spans="1:9">
      <c r="A1128" t="str">
        <f>IF(FAR_POSITION_W_EE_AND_ACCOUNT!A1128="","",FAR_POSITION_W_EE_AND_ACCOUNT!Y1128)</f>
        <v/>
      </c>
      <c r="B1128" s="15">
        <f>FAR_POSITION_W_EE_AND_ACCOUNT!AA1128</f>
        <v>0</v>
      </c>
      <c r="C1128" s="15">
        <f>FAR_POSITION_W_EE_AND_ACCOUNT!Z1128</f>
        <v>0</v>
      </c>
      <c r="D1128" s="15">
        <f>FAR_POSITION_W_EE_AND_ACCOUNT!U1128</f>
        <v>0</v>
      </c>
      <c r="E1128">
        <f>FAR_POSITION_W_EE_AND_ACCOUNT!M1128</f>
        <v>0</v>
      </c>
      <c r="F1128" t="str">
        <f t="shared" si="68"/>
        <v/>
      </c>
      <c r="G1128" s="4" t="str">
        <f t="shared" si="69"/>
        <v/>
      </c>
      <c r="H1128" s="4" t="str">
        <f t="shared" si="70"/>
        <v/>
      </c>
      <c r="I1128" t="str">
        <f t="shared" si="71"/>
        <v>00</v>
      </c>
    </row>
    <row r="1129" spans="1:9">
      <c r="A1129" t="str">
        <f>IF(FAR_POSITION_W_EE_AND_ACCOUNT!A1129="","",FAR_POSITION_W_EE_AND_ACCOUNT!Y1129)</f>
        <v/>
      </c>
      <c r="B1129" s="15">
        <f>FAR_POSITION_W_EE_AND_ACCOUNT!AA1129</f>
        <v>0</v>
      </c>
      <c r="C1129" s="15">
        <f>FAR_POSITION_W_EE_AND_ACCOUNT!Z1129</f>
        <v>0</v>
      </c>
      <c r="D1129" s="15">
        <f>FAR_POSITION_W_EE_AND_ACCOUNT!U1129</f>
        <v>0</v>
      </c>
      <c r="E1129">
        <f>FAR_POSITION_W_EE_AND_ACCOUNT!M1129</f>
        <v>0</v>
      </c>
      <c r="F1129" t="str">
        <f t="shared" si="68"/>
        <v/>
      </c>
      <c r="G1129" s="4" t="str">
        <f t="shared" si="69"/>
        <v/>
      </c>
      <c r="H1129" s="4" t="str">
        <f t="shared" si="70"/>
        <v/>
      </c>
      <c r="I1129" t="str">
        <f t="shared" si="71"/>
        <v>00</v>
      </c>
    </row>
    <row r="1130" spans="1:9">
      <c r="A1130" t="str">
        <f>IF(FAR_POSITION_W_EE_AND_ACCOUNT!A1130="","",FAR_POSITION_W_EE_AND_ACCOUNT!Y1130)</f>
        <v/>
      </c>
      <c r="B1130" s="15">
        <f>FAR_POSITION_W_EE_AND_ACCOUNT!AA1130</f>
        <v>0</v>
      </c>
      <c r="C1130" s="15">
        <f>FAR_POSITION_W_EE_AND_ACCOUNT!Z1130</f>
        <v>0</v>
      </c>
      <c r="D1130" s="15">
        <f>FAR_POSITION_W_EE_AND_ACCOUNT!U1130</f>
        <v>0</v>
      </c>
      <c r="E1130">
        <f>FAR_POSITION_W_EE_AND_ACCOUNT!M1130</f>
        <v>0</v>
      </c>
      <c r="F1130" t="str">
        <f t="shared" si="68"/>
        <v/>
      </c>
      <c r="G1130" s="4" t="str">
        <f t="shared" si="69"/>
        <v/>
      </c>
      <c r="H1130" s="4" t="str">
        <f t="shared" si="70"/>
        <v/>
      </c>
      <c r="I1130" t="str">
        <f t="shared" si="71"/>
        <v>00</v>
      </c>
    </row>
    <row r="1131" spans="1:9">
      <c r="A1131" t="str">
        <f>IF(FAR_POSITION_W_EE_AND_ACCOUNT!A1131="","",FAR_POSITION_W_EE_AND_ACCOUNT!Y1131)</f>
        <v/>
      </c>
      <c r="B1131" s="15">
        <f>FAR_POSITION_W_EE_AND_ACCOUNT!AA1131</f>
        <v>0</v>
      </c>
      <c r="C1131" s="15">
        <f>FAR_POSITION_W_EE_AND_ACCOUNT!Z1131</f>
        <v>0</v>
      </c>
      <c r="D1131" s="15">
        <f>FAR_POSITION_W_EE_AND_ACCOUNT!U1131</f>
        <v>0</v>
      </c>
      <c r="E1131">
        <f>FAR_POSITION_W_EE_AND_ACCOUNT!M1131</f>
        <v>0</v>
      </c>
      <c r="F1131" t="str">
        <f t="shared" si="68"/>
        <v/>
      </c>
      <c r="G1131" s="4" t="str">
        <f t="shared" si="69"/>
        <v/>
      </c>
      <c r="H1131" s="4" t="str">
        <f t="shared" si="70"/>
        <v/>
      </c>
      <c r="I1131" t="str">
        <f t="shared" si="71"/>
        <v>00</v>
      </c>
    </row>
    <row r="1132" spans="1:9">
      <c r="A1132" t="str">
        <f>IF(FAR_POSITION_W_EE_AND_ACCOUNT!A1132="","",FAR_POSITION_W_EE_AND_ACCOUNT!Y1132)</f>
        <v/>
      </c>
      <c r="B1132" s="15">
        <f>FAR_POSITION_W_EE_AND_ACCOUNT!AA1132</f>
        <v>0</v>
      </c>
      <c r="C1132" s="15">
        <f>FAR_POSITION_W_EE_AND_ACCOUNT!Z1132</f>
        <v>0</v>
      </c>
      <c r="D1132" s="15">
        <f>FAR_POSITION_W_EE_AND_ACCOUNT!U1132</f>
        <v>0</v>
      </c>
      <c r="E1132">
        <f>FAR_POSITION_W_EE_AND_ACCOUNT!M1132</f>
        <v>0</v>
      </c>
      <c r="F1132" t="str">
        <f t="shared" si="68"/>
        <v/>
      </c>
      <c r="G1132" s="4" t="str">
        <f t="shared" si="69"/>
        <v/>
      </c>
      <c r="H1132" s="4" t="str">
        <f t="shared" si="70"/>
        <v/>
      </c>
      <c r="I1132" t="str">
        <f t="shared" si="71"/>
        <v>00</v>
      </c>
    </row>
    <row r="1133" spans="1:9">
      <c r="A1133" t="str">
        <f>IF(FAR_POSITION_W_EE_AND_ACCOUNT!A1133="","",FAR_POSITION_W_EE_AND_ACCOUNT!Y1133)</f>
        <v/>
      </c>
      <c r="B1133" s="15">
        <f>FAR_POSITION_W_EE_AND_ACCOUNT!AA1133</f>
        <v>0</v>
      </c>
      <c r="C1133" s="15">
        <f>FAR_POSITION_W_EE_AND_ACCOUNT!Z1133</f>
        <v>0</v>
      </c>
      <c r="D1133" s="15">
        <f>FAR_POSITION_W_EE_AND_ACCOUNT!U1133</f>
        <v>0</v>
      </c>
      <c r="E1133">
        <f>FAR_POSITION_W_EE_AND_ACCOUNT!M1133</f>
        <v>0</v>
      </c>
      <c r="F1133" t="str">
        <f t="shared" si="68"/>
        <v/>
      </c>
      <c r="G1133" s="4" t="str">
        <f t="shared" si="69"/>
        <v/>
      </c>
      <c r="H1133" s="4" t="str">
        <f t="shared" si="70"/>
        <v/>
      </c>
      <c r="I1133" t="str">
        <f t="shared" si="71"/>
        <v>00</v>
      </c>
    </row>
    <row r="1134" spans="1:9">
      <c r="A1134" t="str">
        <f>IF(FAR_POSITION_W_EE_AND_ACCOUNT!A1134="","",FAR_POSITION_W_EE_AND_ACCOUNT!Y1134)</f>
        <v/>
      </c>
      <c r="B1134" s="15">
        <f>FAR_POSITION_W_EE_AND_ACCOUNT!AA1134</f>
        <v>0</v>
      </c>
      <c r="C1134" s="15">
        <f>FAR_POSITION_W_EE_AND_ACCOUNT!Z1134</f>
        <v>0</v>
      </c>
      <c r="D1134" s="15">
        <f>FAR_POSITION_W_EE_AND_ACCOUNT!U1134</f>
        <v>0</v>
      </c>
      <c r="E1134">
        <f>FAR_POSITION_W_EE_AND_ACCOUNT!M1134</f>
        <v>0</v>
      </c>
      <c r="F1134" t="str">
        <f t="shared" si="68"/>
        <v/>
      </c>
      <c r="G1134" s="4" t="str">
        <f t="shared" si="69"/>
        <v/>
      </c>
      <c r="H1134" s="4" t="str">
        <f t="shared" si="70"/>
        <v/>
      </c>
      <c r="I1134" t="str">
        <f t="shared" si="71"/>
        <v>00</v>
      </c>
    </row>
    <row r="1135" spans="1:9">
      <c r="A1135" t="str">
        <f>IF(FAR_POSITION_W_EE_AND_ACCOUNT!A1135="","",FAR_POSITION_W_EE_AND_ACCOUNT!Y1135)</f>
        <v/>
      </c>
      <c r="B1135" s="15">
        <f>FAR_POSITION_W_EE_AND_ACCOUNT!AA1135</f>
        <v>0</v>
      </c>
      <c r="C1135" s="15">
        <f>FAR_POSITION_W_EE_AND_ACCOUNT!Z1135</f>
        <v>0</v>
      </c>
      <c r="D1135" s="15">
        <f>FAR_POSITION_W_EE_AND_ACCOUNT!U1135</f>
        <v>0</v>
      </c>
      <c r="E1135">
        <f>FAR_POSITION_W_EE_AND_ACCOUNT!M1135</f>
        <v>0</v>
      </c>
      <c r="F1135" t="str">
        <f t="shared" si="68"/>
        <v/>
      </c>
      <c r="G1135" s="4" t="str">
        <f t="shared" si="69"/>
        <v/>
      </c>
      <c r="H1135" s="4" t="str">
        <f t="shared" si="70"/>
        <v/>
      </c>
      <c r="I1135" t="str">
        <f t="shared" si="71"/>
        <v>00</v>
      </c>
    </row>
    <row r="1136" spans="1:9">
      <c r="A1136" t="str">
        <f>IF(FAR_POSITION_W_EE_AND_ACCOUNT!A1136="","",FAR_POSITION_W_EE_AND_ACCOUNT!Y1136)</f>
        <v/>
      </c>
      <c r="B1136" s="15">
        <f>FAR_POSITION_W_EE_AND_ACCOUNT!AA1136</f>
        <v>0</v>
      </c>
      <c r="C1136" s="15">
        <f>FAR_POSITION_W_EE_AND_ACCOUNT!Z1136</f>
        <v>0</v>
      </c>
      <c r="D1136" s="15">
        <f>FAR_POSITION_W_EE_AND_ACCOUNT!U1136</f>
        <v>0</v>
      </c>
      <c r="E1136">
        <f>FAR_POSITION_W_EE_AND_ACCOUNT!M1136</f>
        <v>0</v>
      </c>
      <c r="F1136" t="str">
        <f t="shared" si="68"/>
        <v/>
      </c>
      <c r="G1136" s="4" t="str">
        <f t="shared" si="69"/>
        <v/>
      </c>
      <c r="H1136" s="4" t="str">
        <f t="shared" si="70"/>
        <v/>
      </c>
      <c r="I1136" t="str">
        <f t="shared" si="71"/>
        <v>00</v>
      </c>
    </row>
    <row r="1137" spans="1:9">
      <c r="A1137" t="str">
        <f>IF(FAR_POSITION_W_EE_AND_ACCOUNT!A1137="","",FAR_POSITION_W_EE_AND_ACCOUNT!Y1137)</f>
        <v/>
      </c>
      <c r="B1137" s="15">
        <f>FAR_POSITION_W_EE_AND_ACCOUNT!AA1137</f>
        <v>0</v>
      </c>
      <c r="C1137" s="15">
        <f>FAR_POSITION_W_EE_AND_ACCOUNT!Z1137</f>
        <v>0</v>
      </c>
      <c r="D1137" s="15">
        <f>FAR_POSITION_W_EE_AND_ACCOUNT!U1137</f>
        <v>0</v>
      </c>
      <c r="E1137">
        <f>FAR_POSITION_W_EE_AND_ACCOUNT!M1137</f>
        <v>0</v>
      </c>
      <c r="F1137" t="str">
        <f t="shared" si="68"/>
        <v/>
      </c>
      <c r="G1137" s="4" t="str">
        <f t="shared" si="69"/>
        <v/>
      </c>
      <c r="H1137" s="4" t="str">
        <f t="shared" si="70"/>
        <v/>
      </c>
      <c r="I1137" t="str">
        <f t="shared" si="71"/>
        <v>00</v>
      </c>
    </row>
    <row r="1138" spans="1:9">
      <c r="A1138" t="str">
        <f>IF(FAR_POSITION_W_EE_AND_ACCOUNT!A1138="","",FAR_POSITION_W_EE_AND_ACCOUNT!Y1138)</f>
        <v/>
      </c>
      <c r="B1138" s="15">
        <f>FAR_POSITION_W_EE_AND_ACCOUNT!AA1138</f>
        <v>0</v>
      </c>
      <c r="C1138" s="15">
        <f>FAR_POSITION_W_EE_AND_ACCOUNT!Z1138</f>
        <v>0</v>
      </c>
      <c r="D1138" s="15">
        <f>FAR_POSITION_W_EE_AND_ACCOUNT!U1138</f>
        <v>0</v>
      </c>
      <c r="E1138">
        <f>FAR_POSITION_W_EE_AND_ACCOUNT!M1138</f>
        <v>0</v>
      </c>
      <c r="F1138" t="str">
        <f t="shared" si="68"/>
        <v/>
      </c>
      <c r="G1138" s="4" t="str">
        <f t="shared" si="69"/>
        <v/>
      </c>
      <c r="H1138" s="4" t="str">
        <f t="shared" si="70"/>
        <v/>
      </c>
      <c r="I1138" t="str">
        <f t="shared" si="71"/>
        <v>00</v>
      </c>
    </row>
    <row r="1139" spans="1:9">
      <c r="A1139" t="str">
        <f>IF(FAR_POSITION_W_EE_AND_ACCOUNT!A1139="","",FAR_POSITION_W_EE_AND_ACCOUNT!Y1139)</f>
        <v/>
      </c>
      <c r="B1139" s="15">
        <f>FAR_POSITION_W_EE_AND_ACCOUNT!AA1139</f>
        <v>0</v>
      </c>
      <c r="C1139" s="15">
        <f>FAR_POSITION_W_EE_AND_ACCOUNT!Z1139</f>
        <v>0</v>
      </c>
      <c r="D1139" s="15">
        <f>FAR_POSITION_W_EE_AND_ACCOUNT!U1139</f>
        <v>0</v>
      </c>
      <c r="E1139">
        <f>FAR_POSITION_W_EE_AND_ACCOUNT!M1139</f>
        <v>0</v>
      </c>
      <c r="F1139" t="str">
        <f t="shared" si="68"/>
        <v/>
      </c>
      <c r="G1139" s="4" t="str">
        <f t="shared" si="69"/>
        <v/>
      </c>
      <c r="H1139" s="4" t="str">
        <f t="shared" si="70"/>
        <v/>
      </c>
      <c r="I1139" t="str">
        <f t="shared" si="71"/>
        <v>00</v>
      </c>
    </row>
    <row r="1140" spans="1:9">
      <c r="A1140" t="str">
        <f>IF(FAR_POSITION_W_EE_AND_ACCOUNT!A1140="","",FAR_POSITION_W_EE_AND_ACCOUNT!Y1140)</f>
        <v/>
      </c>
      <c r="B1140" s="15">
        <f>FAR_POSITION_W_EE_AND_ACCOUNT!AA1140</f>
        <v>0</v>
      </c>
      <c r="C1140" s="15">
        <f>FAR_POSITION_W_EE_AND_ACCOUNT!Z1140</f>
        <v>0</v>
      </c>
      <c r="D1140" s="15">
        <f>FAR_POSITION_W_EE_AND_ACCOUNT!U1140</f>
        <v>0</v>
      </c>
      <c r="E1140">
        <f>FAR_POSITION_W_EE_AND_ACCOUNT!M1140</f>
        <v>0</v>
      </c>
      <c r="F1140" t="str">
        <f t="shared" si="68"/>
        <v/>
      </c>
      <c r="G1140" s="4" t="str">
        <f t="shared" si="69"/>
        <v/>
      </c>
      <c r="H1140" s="4" t="str">
        <f t="shared" si="70"/>
        <v/>
      </c>
      <c r="I1140" t="str">
        <f t="shared" si="71"/>
        <v>00</v>
      </c>
    </row>
    <row r="1141" spans="1:9">
      <c r="A1141" t="str">
        <f>IF(FAR_POSITION_W_EE_AND_ACCOUNT!A1141="","",FAR_POSITION_W_EE_AND_ACCOUNT!Y1141)</f>
        <v/>
      </c>
      <c r="B1141" s="15">
        <f>FAR_POSITION_W_EE_AND_ACCOUNT!AA1141</f>
        <v>0</v>
      </c>
      <c r="C1141" s="15">
        <f>FAR_POSITION_W_EE_AND_ACCOUNT!Z1141</f>
        <v>0</v>
      </c>
      <c r="D1141" s="15">
        <f>FAR_POSITION_W_EE_AND_ACCOUNT!U1141</f>
        <v>0</v>
      </c>
      <c r="E1141">
        <f>FAR_POSITION_W_EE_AND_ACCOUNT!M1141</f>
        <v>0</v>
      </c>
      <c r="F1141" t="str">
        <f t="shared" si="68"/>
        <v/>
      </c>
      <c r="G1141" s="4" t="str">
        <f t="shared" si="69"/>
        <v/>
      </c>
      <c r="H1141" s="4" t="str">
        <f t="shared" si="70"/>
        <v/>
      </c>
      <c r="I1141" t="str">
        <f t="shared" si="71"/>
        <v>00</v>
      </c>
    </row>
    <row r="1142" spans="1:9">
      <c r="A1142" t="str">
        <f>IF(FAR_POSITION_W_EE_AND_ACCOUNT!A1142="","",FAR_POSITION_W_EE_AND_ACCOUNT!Y1142)</f>
        <v/>
      </c>
      <c r="B1142" s="15">
        <f>FAR_POSITION_W_EE_AND_ACCOUNT!AA1142</f>
        <v>0</v>
      </c>
      <c r="C1142" s="15">
        <f>FAR_POSITION_W_EE_AND_ACCOUNT!Z1142</f>
        <v>0</v>
      </c>
      <c r="D1142" s="15">
        <f>FAR_POSITION_W_EE_AND_ACCOUNT!U1142</f>
        <v>0</v>
      </c>
      <c r="E1142">
        <f>FAR_POSITION_W_EE_AND_ACCOUNT!M1142</f>
        <v>0</v>
      </c>
      <c r="F1142" t="str">
        <f t="shared" si="68"/>
        <v/>
      </c>
      <c r="G1142" s="4" t="str">
        <f t="shared" si="69"/>
        <v/>
      </c>
      <c r="H1142" s="4" t="str">
        <f t="shared" si="70"/>
        <v/>
      </c>
      <c r="I1142" t="str">
        <f t="shared" si="71"/>
        <v>00</v>
      </c>
    </row>
    <row r="1143" spans="1:9">
      <c r="A1143" t="str">
        <f>IF(FAR_POSITION_W_EE_AND_ACCOUNT!A1143="","",FAR_POSITION_W_EE_AND_ACCOUNT!Y1143)</f>
        <v/>
      </c>
      <c r="B1143" s="15">
        <f>FAR_POSITION_W_EE_AND_ACCOUNT!AA1143</f>
        <v>0</v>
      </c>
      <c r="C1143" s="15">
        <f>FAR_POSITION_W_EE_AND_ACCOUNT!Z1143</f>
        <v>0</v>
      </c>
      <c r="D1143" s="15">
        <f>FAR_POSITION_W_EE_AND_ACCOUNT!U1143</f>
        <v>0</v>
      </c>
      <c r="E1143">
        <f>FAR_POSITION_W_EE_AND_ACCOUNT!M1143</f>
        <v>0</v>
      </c>
      <c r="F1143" t="str">
        <f t="shared" si="68"/>
        <v/>
      </c>
      <c r="G1143" s="4" t="str">
        <f t="shared" si="69"/>
        <v/>
      </c>
      <c r="H1143" s="4" t="str">
        <f t="shared" si="70"/>
        <v/>
      </c>
      <c r="I1143" t="str">
        <f t="shared" si="71"/>
        <v>00</v>
      </c>
    </row>
    <row r="1144" spans="1:9">
      <c r="A1144" t="str">
        <f>IF(FAR_POSITION_W_EE_AND_ACCOUNT!A1144="","",FAR_POSITION_W_EE_AND_ACCOUNT!Y1144)</f>
        <v/>
      </c>
      <c r="B1144" s="15">
        <f>FAR_POSITION_W_EE_AND_ACCOUNT!AA1144</f>
        <v>0</v>
      </c>
      <c r="C1144" s="15">
        <f>FAR_POSITION_W_EE_AND_ACCOUNT!Z1144</f>
        <v>0</v>
      </c>
      <c r="D1144" s="15">
        <f>FAR_POSITION_W_EE_AND_ACCOUNT!U1144</f>
        <v>0</v>
      </c>
      <c r="E1144">
        <f>FAR_POSITION_W_EE_AND_ACCOUNT!M1144</f>
        <v>0</v>
      </c>
      <c r="F1144" t="str">
        <f t="shared" si="68"/>
        <v/>
      </c>
      <c r="G1144" s="4" t="str">
        <f t="shared" si="69"/>
        <v/>
      </c>
      <c r="H1144" s="4" t="str">
        <f t="shared" si="70"/>
        <v/>
      </c>
      <c r="I1144" t="str">
        <f t="shared" si="71"/>
        <v>00</v>
      </c>
    </row>
    <row r="1145" spans="1:9">
      <c r="A1145" t="str">
        <f>IF(FAR_POSITION_W_EE_AND_ACCOUNT!A1145="","",FAR_POSITION_W_EE_AND_ACCOUNT!Y1145)</f>
        <v/>
      </c>
      <c r="B1145" s="15">
        <f>FAR_POSITION_W_EE_AND_ACCOUNT!AA1145</f>
        <v>0</v>
      </c>
      <c r="C1145" s="15">
        <f>FAR_POSITION_W_EE_AND_ACCOUNT!Z1145</f>
        <v>0</v>
      </c>
      <c r="D1145" s="15">
        <f>FAR_POSITION_W_EE_AND_ACCOUNT!U1145</f>
        <v>0</v>
      </c>
      <c r="E1145">
        <f>FAR_POSITION_W_EE_AND_ACCOUNT!M1145</f>
        <v>0</v>
      </c>
      <c r="F1145" t="str">
        <f t="shared" si="68"/>
        <v/>
      </c>
      <c r="G1145" s="4" t="str">
        <f t="shared" si="69"/>
        <v/>
      </c>
      <c r="H1145" s="4" t="str">
        <f t="shared" si="70"/>
        <v/>
      </c>
      <c r="I1145" t="str">
        <f t="shared" si="71"/>
        <v>00</v>
      </c>
    </row>
    <row r="1146" spans="1:9">
      <c r="A1146" t="str">
        <f>IF(FAR_POSITION_W_EE_AND_ACCOUNT!A1146="","",FAR_POSITION_W_EE_AND_ACCOUNT!Y1146)</f>
        <v/>
      </c>
      <c r="B1146" s="15">
        <f>FAR_POSITION_W_EE_AND_ACCOUNT!AA1146</f>
        <v>0</v>
      </c>
      <c r="C1146" s="15">
        <f>FAR_POSITION_W_EE_AND_ACCOUNT!Z1146</f>
        <v>0</v>
      </c>
      <c r="D1146" s="15">
        <f>FAR_POSITION_W_EE_AND_ACCOUNT!U1146</f>
        <v>0</v>
      </c>
      <c r="E1146">
        <f>FAR_POSITION_W_EE_AND_ACCOUNT!M1146</f>
        <v>0</v>
      </c>
      <c r="F1146" t="str">
        <f t="shared" si="68"/>
        <v/>
      </c>
      <c r="G1146" s="4" t="str">
        <f t="shared" si="69"/>
        <v/>
      </c>
      <c r="H1146" s="4" t="str">
        <f t="shared" si="70"/>
        <v/>
      </c>
      <c r="I1146" t="str">
        <f t="shared" si="71"/>
        <v>00</v>
      </c>
    </row>
    <row r="1147" spans="1:9">
      <c r="A1147" t="str">
        <f>IF(FAR_POSITION_W_EE_AND_ACCOUNT!A1147="","",FAR_POSITION_W_EE_AND_ACCOUNT!Y1147)</f>
        <v/>
      </c>
      <c r="B1147" s="15">
        <f>FAR_POSITION_W_EE_AND_ACCOUNT!AA1147</f>
        <v>0</v>
      </c>
      <c r="C1147" s="15">
        <f>FAR_POSITION_W_EE_AND_ACCOUNT!Z1147</f>
        <v>0</v>
      </c>
      <c r="D1147" s="15">
        <f>FAR_POSITION_W_EE_AND_ACCOUNT!U1147</f>
        <v>0</v>
      </c>
      <c r="E1147">
        <f>FAR_POSITION_W_EE_AND_ACCOUNT!M1147</f>
        <v>0</v>
      </c>
      <c r="F1147" t="str">
        <f t="shared" si="68"/>
        <v/>
      </c>
      <c r="G1147" s="4" t="str">
        <f t="shared" si="69"/>
        <v/>
      </c>
      <c r="H1147" s="4" t="str">
        <f t="shared" si="70"/>
        <v/>
      </c>
      <c r="I1147" t="str">
        <f t="shared" si="71"/>
        <v>00</v>
      </c>
    </row>
    <row r="1148" spans="1:9">
      <c r="A1148" t="str">
        <f>IF(FAR_POSITION_W_EE_AND_ACCOUNT!A1148="","",FAR_POSITION_W_EE_AND_ACCOUNT!Y1148)</f>
        <v/>
      </c>
      <c r="B1148" s="15">
        <f>FAR_POSITION_W_EE_AND_ACCOUNT!AA1148</f>
        <v>0</v>
      </c>
      <c r="C1148" s="15">
        <f>FAR_POSITION_W_EE_AND_ACCOUNT!Z1148</f>
        <v>0</v>
      </c>
      <c r="D1148" s="15">
        <f>FAR_POSITION_W_EE_AND_ACCOUNT!U1148</f>
        <v>0</v>
      </c>
      <c r="E1148">
        <f>FAR_POSITION_W_EE_AND_ACCOUNT!M1148</f>
        <v>0</v>
      </c>
      <c r="F1148" t="str">
        <f t="shared" si="68"/>
        <v/>
      </c>
      <c r="G1148" s="4" t="str">
        <f t="shared" si="69"/>
        <v/>
      </c>
      <c r="H1148" s="4" t="str">
        <f t="shared" si="70"/>
        <v/>
      </c>
      <c r="I1148" t="str">
        <f t="shared" si="71"/>
        <v>00</v>
      </c>
    </row>
    <row r="1149" spans="1:9">
      <c r="A1149" t="str">
        <f>IF(FAR_POSITION_W_EE_AND_ACCOUNT!A1149="","",FAR_POSITION_W_EE_AND_ACCOUNT!Y1149)</f>
        <v/>
      </c>
      <c r="B1149" s="15">
        <f>FAR_POSITION_W_EE_AND_ACCOUNT!AA1149</f>
        <v>0</v>
      </c>
      <c r="C1149" s="15">
        <f>FAR_POSITION_W_EE_AND_ACCOUNT!Z1149</f>
        <v>0</v>
      </c>
      <c r="D1149" s="15">
        <f>FAR_POSITION_W_EE_AND_ACCOUNT!U1149</f>
        <v>0</v>
      </c>
      <c r="E1149">
        <f>FAR_POSITION_W_EE_AND_ACCOUNT!M1149</f>
        <v>0</v>
      </c>
      <c r="F1149" t="str">
        <f t="shared" si="68"/>
        <v/>
      </c>
      <c r="G1149" s="4" t="str">
        <f t="shared" si="69"/>
        <v/>
      </c>
      <c r="H1149" s="4" t="str">
        <f t="shared" si="70"/>
        <v/>
      </c>
      <c r="I1149" t="str">
        <f t="shared" si="71"/>
        <v>00</v>
      </c>
    </row>
    <row r="1150" spans="1:9">
      <c r="A1150" t="str">
        <f>IF(FAR_POSITION_W_EE_AND_ACCOUNT!A1150="","",FAR_POSITION_W_EE_AND_ACCOUNT!Y1150)</f>
        <v/>
      </c>
      <c r="B1150" s="15">
        <f>FAR_POSITION_W_EE_AND_ACCOUNT!AA1150</f>
        <v>0</v>
      </c>
      <c r="C1150" s="15">
        <f>FAR_POSITION_W_EE_AND_ACCOUNT!Z1150</f>
        <v>0</v>
      </c>
      <c r="D1150" s="15">
        <f>FAR_POSITION_W_EE_AND_ACCOUNT!U1150</f>
        <v>0</v>
      </c>
      <c r="E1150">
        <f>FAR_POSITION_W_EE_AND_ACCOUNT!M1150</f>
        <v>0</v>
      </c>
      <c r="F1150" t="str">
        <f t="shared" si="68"/>
        <v/>
      </c>
      <c r="G1150" s="4" t="str">
        <f t="shared" si="69"/>
        <v/>
      </c>
      <c r="H1150" s="4" t="str">
        <f t="shared" si="70"/>
        <v/>
      </c>
      <c r="I1150" t="str">
        <f t="shared" si="71"/>
        <v>00</v>
      </c>
    </row>
    <row r="1151" spans="1:9">
      <c r="A1151" t="str">
        <f>IF(FAR_POSITION_W_EE_AND_ACCOUNT!A1151="","",FAR_POSITION_W_EE_AND_ACCOUNT!Y1151)</f>
        <v/>
      </c>
      <c r="B1151" s="15">
        <f>FAR_POSITION_W_EE_AND_ACCOUNT!AA1151</f>
        <v>0</v>
      </c>
      <c r="C1151" s="15">
        <f>FAR_POSITION_W_EE_AND_ACCOUNT!Z1151</f>
        <v>0</v>
      </c>
      <c r="D1151" s="15">
        <f>FAR_POSITION_W_EE_AND_ACCOUNT!U1151</f>
        <v>0</v>
      </c>
      <c r="E1151">
        <f>FAR_POSITION_W_EE_AND_ACCOUNT!M1151</f>
        <v>0</v>
      </c>
      <c r="F1151" t="str">
        <f t="shared" si="68"/>
        <v/>
      </c>
      <c r="G1151" s="4" t="str">
        <f t="shared" si="69"/>
        <v/>
      </c>
      <c r="H1151" s="4" t="str">
        <f t="shared" si="70"/>
        <v/>
      </c>
      <c r="I1151" t="str">
        <f t="shared" si="71"/>
        <v>00</v>
      </c>
    </row>
    <row r="1152" spans="1:9">
      <c r="A1152" t="str">
        <f>IF(FAR_POSITION_W_EE_AND_ACCOUNT!A1152="","",FAR_POSITION_W_EE_AND_ACCOUNT!Y1152)</f>
        <v/>
      </c>
      <c r="B1152" s="15">
        <f>FAR_POSITION_W_EE_AND_ACCOUNT!AA1152</f>
        <v>0</v>
      </c>
      <c r="C1152" s="15">
        <f>FAR_POSITION_W_EE_AND_ACCOUNT!Z1152</f>
        <v>0</v>
      </c>
      <c r="D1152" s="15">
        <f>FAR_POSITION_W_EE_AND_ACCOUNT!U1152</f>
        <v>0</v>
      </c>
      <c r="E1152">
        <f>FAR_POSITION_W_EE_AND_ACCOUNT!M1152</f>
        <v>0</v>
      </c>
      <c r="F1152" t="str">
        <f t="shared" si="68"/>
        <v/>
      </c>
      <c r="G1152" s="4" t="str">
        <f t="shared" si="69"/>
        <v/>
      </c>
      <c r="H1152" s="4" t="str">
        <f t="shared" si="70"/>
        <v/>
      </c>
      <c r="I1152" t="str">
        <f t="shared" si="71"/>
        <v>00</v>
      </c>
    </row>
    <row r="1153" spans="1:9">
      <c r="A1153" t="str">
        <f>IF(FAR_POSITION_W_EE_AND_ACCOUNT!A1153="","",FAR_POSITION_W_EE_AND_ACCOUNT!Y1153)</f>
        <v/>
      </c>
      <c r="B1153" s="15">
        <f>FAR_POSITION_W_EE_AND_ACCOUNT!AA1153</f>
        <v>0</v>
      </c>
      <c r="C1153" s="15">
        <f>FAR_POSITION_W_EE_AND_ACCOUNT!Z1153</f>
        <v>0</v>
      </c>
      <c r="D1153" s="15">
        <f>FAR_POSITION_W_EE_AND_ACCOUNT!U1153</f>
        <v>0</v>
      </c>
      <c r="E1153">
        <f>FAR_POSITION_W_EE_AND_ACCOUNT!M1153</f>
        <v>0</v>
      </c>
      <c r="F1153" t="str">
        <f t="shared" si="68"/>
        <v/>
      </c>
      <c r="G1153" s="4" t="str">
        <f t="shared" si="69"/>
        <v/>
      </c>
      <c r="H1153" s="4" t="str">
        <f t="shared" si="70"/>
        <v/>
      </c>
      <c r="I1153" t="str">
        <f t="shared" si="71"/>
        <v>00</v>
      </c>
    </row>
    <row r="1154" spans="1:9">
      <c r="A1154" t="str">
        <f>IF(FAR_POSITION_W_EE_AND_ACCOUNT!A1154="","",FAR_POSITION_W_EE_AND_ACCOUNT!Y1154)</f>
        <v/>
      </c>
      <c r="B1154" s="15">
        <f>FAR_POSITION_W_EE_AND_ACCOUNT!AA1154</f>
        <v>0</v>
      </c>
      <c r="C1154" s="15">
        <f>FAR_POSITION_W_EE_AND_ACCOUNT!Z1154</f>
        <v>0</v>
      </c>
      <c r="D1154" s="15">
        <f>FAR_POSITION_W_EE_AND_ACCOUNT!U1154</f>
        <v>0</v>
      </c>
      <c r="E1154">
        <f>FAR_POSITION_W_EE_AND_ACCOUNT!M1154</f>
        <v>0</v>
      </c>
      <c r="F1154" t="str">
        <f t="shared" si="68"/>
        <v/>
      </c>
      <c r="G1154" s="4" t="str">
        <f t="shared" si="69"/>
        <v/>
      </c>
      <c r="H1154" s="4" t="str">
        <f t="shared" si="70"/>
        <v/>
      </c>
      <c r="I1154" t="str">
        <f t="shared" si="71"/>
        <v>00</v>
      </c>
    </row>
    <row r="1155" spans="1:9">
      <c r="A1155" t="str">
        <f>IF(FAR_POSITION_W_EE_AND_ACCOUNT!A1155="","",FAR_POSITION_W_EE_AND_ACCOUNT!Y1155)</f>
        <v/>
      </c>
      <c r="B1155" s="15">
        <f>FAR_POSITION_W_EE_AND_ACCOUNT!AA1155</f>
        <v>0</v>
      </c>
      <c r="C1155" s="15">
        <f>FAR_POSITION_W_EE_AND_ACCOUNT!Z1155</f>
        <v>0</v>
      </c>
      <c r="D1155" s="15">
        <f>FAR_POSITION_W_EE_AND_ACCOUNT!U1155</f>
        <v>0</v>
      </c>
      <c r="E1155">
        <f>FAR_POSITION_W_EE_AND_ACCOUNT!M1155</f>
        <v>0</v>
      </c>
      <c r="F1155" t="str">
        <f t="shared" ref="F1155:F1218" si="72">IF(A1155="","",LOOKUP(D1155,SalaryTypeFTE))</f>
        <v/>
      </c>
      <c r="G1155" s="4" t="str">
        <f t="shared" si="69"/>
        <v/>
      </c>
      <c r="H1155" s="4" t="str">
        <f t="shared" si="70"/>
        <v/>
      </c>
      <c r="I1155" t="str">
        <f t="shared" si="71"/>
        <v>00</v>
      </c>
    </row>
    <row r="1156" spans="1:9">
      <c r="A1156" t="str">
        <f>IF(FAR_POSITION_W_EE_AND_ACCOUNT!A1156="","",FAR_POSITION_W_EE_AND_ACCOUNT!Y1156)</f>
        <v/>
      </c>
      <c r="B1156" s="15">
        <f>FAR_POSITION_W_EE_AND_ACCOUNT!AA1156</f>
        <v>0</v>
      </c>
      <c r="C1156" s="15">
        <f>FAR_POSITION_W_EE_AND_ACCOUNT!Z1156</f>
        <v>0</v>
      </c>
      <c r="D1156" s="15">
        <f>FAR_POSITION_W_EE_AND_ACCOUNT!U1156</f>
        <v>0</v>
      </c>
      <c r="E1156">
        <f>FAR_POSITION_W_EE_AND_ACCOUNT!M1156</f>
        <v>0</v>
      </c>
      <c r="F1156" t="str">
        <f t="shared" si="72"/>
        <v/>
      </c>
      <c r="G1156" s="4" t="str">
        <f t="shared" ref="G1156:G1219" si="73">IF(F1156="CertificatedFTE","3751000",IF(F1156="ClassifiedFTE","3752000",""))</f>
        <v/>
      </c>
      <c r="H1156" s="4" t="str">
        <f t="shared" ref="H1156:H1219" si="74">IF(F1156="CertificatedFTE","3701000",IF(F1156="ClassifiedFTE","3702000",""))</f>
        <v/>
      </c>
      <c r="I1156" t="str">
        <f t="shared" ref="I1156:I1219" si="75">A1156&amp;B1156&amp;C1156&amp;G1156</f>
        <v>00</v>
      </c>
    </row>
    <row r="1157" spans="1:9">
      <c r="A1157" t="str">
        <f>IF(FAR_POSITION_W_EE_AND_ACCOUNT!A1157="","",FAR_POSITION_W_EE_AND_ACCOUNT!Y1157)</f>
        <v/>
      </c>
      <c r="B1157" s="15">
        <f>FAR_POSITION_W_EE_AND_ACCOUNT!AA1157</f>
        <v>0</v>
      </c>
      <c r="C1157" s="15">
        <f>FAR_POSITION_W_EE_AND_ACCOUNT!Z1157</f>
        <v>0</v>
      </c>
      <c r="D1157" s="15">
        <f>FAR_POSITION_W_EE_AND_ACCOUNT!U1157</f>
        <v>0</v>
      </c>
      <c r="E1157">
        <f>FAR_POSITION_W_EE_AND_ACCOUNT!M1157</f>
        <v>0</v>
      </c>
      <c r="F1157" t="str">
        <f t="shared" si="72"/>
        <v/>
      </c>
      <c r="G1157" s="4" t="str">
        <f t="shared" si="73"/>
        <v/>
      </c>
      <c r="H1157" s="4" t="str">
        <f t="shared" si="74"/>
        <v/>
      </c>
      <c r="I1157" t="str">
        <f t="shared" si="75"/>
        <v>00</v>
      </c>
    </row>
    <row r="1158" spans="1:9">
      <c r="A1158" t="str">
        <f>IF(FAR_POSITION_W_EE_AND_ACCOUNT!A1158="","",FAR_POSITION_W_EE_AND_ACCOUNT!Y1158)</f>
        <v/>
      </c>
      <c r="B1158" s="15">
        <f>FAR_POSITION_W_EE_AND_ACCOUNT!AA1158</f>
        <v>0</v>
      </c>
      <c r="C1158" s="15">
        <f>FAR_POSITION_W_EE_AND_ACCOUNT!Z1158</f>
        <v>0</v>
      </c>
      <c r="D1158" s="15">
        <f>FAR_POSITION_W_EE_AND_ACCOUNT!U1158</f>
        <v>0</v>
      </c>
      <c r="E1158">
        <f>FAR_POSITION_W_EE_AND_ACCOUNT!M1158</f>
        <v>0</v>
      </c>
      <c r="F1158" t="str">
        <f t="shared" si="72"/>
        <v/>
      </c>
      <c r="G1158" s="4" t="str">
        <f t="shared" si="73"/>
        <v/>
      </c>
      <c r="H1158" s="4" t="str">
        <f t="shared" si="74"/>
        <v/>
      </c>
      <c r="I1158" t="str">
        <f t="shared" si="75"/>
        <v>00</v>
      </c>
    </row>
    <row r="1159" spans="1:9">
      <c r="A1159" t="str">
        <f>IF(FAR_POSITION_W_EE_AND_ACCOUNT!A1159="","",FAR_POSITION_W_EE_AND_ACCOUNT!Y1159)</f>
        <v/>
      </c>
      <c r="B1159" s="15">
        <f>FAR_POSITION_W_EE_AND_ACCOUNT!AA1159</f>
        <v>0</v>
      </c>
      <c r="C1159" s="15">
        <f>FAR_POSITION_W_EE_AND_ACCOUNT!Z1159</f>
        <v>0</v>
      </c>
      <c r="D1159" s="15">
        <f>FAR_POSITION_W_EE_AND_ACCOUNT!U1159</f>
        <v>0</v>
      </c>
      <c r="E1159">
        <f>FAR_POSITION_W_EE_AND_ACCOUNT!M1159</f>
        <v>0</v>
      </c>
      <c r="F1159" t="str">
        <f t="shared" si="72"/>
        <v/>
      </c>
      <c r="G1159" s="4" t="str">
        <f t="shared" si="73"/>
        <v/>
      </c>
      <c r="H1159" s="4" t="str">
        <f t="shared" si="74"/>
        <v/>
      </c>
      <c r="I1159" t="str">
        <f t="shared" si="75"/>
        <v>00</v>
      </c>
    </row>
    <row r="1160" spans="1:9">
      <c r="A1160" t="str">
        <f>IF(FAR_POSITION_W_EE_AND_ACCOUNT!A1160="","",FAR_POSITION_W_EE_AND_ACCOUNT!Y1160)</f>
        <v/>
      </c>
      <c r="B1160" s="15">
        <f>FAR_POSITION_W_EE_AND_ACCOUNT!AA1160</f>
        <v>0</v>
      </c>
      <c r="C1160" s="15">
        <f>FAR_POSITION_W_EE_AND_ACCOUNT!Z1160</f>
        <v>0</v>
      </c>
      <c r="D1160" s="15">
        <f>FAR_POSITION_W_EE_AND_ACCOUNT!U1160</f>
        <v>0</v>
      </c>
      <c r="E1160">
        <f>FAR_POSITION_W_EE_AND_ACCOUNT!M1160</f>
        <v>0</v>
      </c>
      <c r="F1160" t="str">
        <f t="shared" si="72"/>
        <v/>
      </c>
      <c r="G1160" s="4" t="str">
        <f t="shared" si="73"/>
        <v/>
      </c>
      <c r="H1160" s="4" t="str">
        <f t="shared" si="74"/>
        <v/>
      </c>
      <c r="I1160" t="str">
        <f t="shared" si="75"/>
        <v>00</v>
      </c>
    </row>
    <row r="1161" spans="1:9">
      <c r="A1161" t="str">
        <f>IF(FAR_POSITION_W_EE_AND_ACCOUNT!A1161="","",FAR_POSITION_W_EE_AND_ACCOUNT!Y1161)</f>
        <v/>
      </c>
      <c r="B1161" s="15">
        <f>FAR_POSITION_W_EE_AND_ACCOUNT!AA1161</f>
        <v>0</v>
      </c>
      <c r="C1161" s="15">
        <f>FAR_POSITION_W_EE_AND_ACCOUNT!Z1161</f>
        <v>0</v>
      </c>
      <c r="D1161" s="15">
        <f>FAR_POSITION_W_EE_AND_ACCOUNT!U1161</f>
        <v>0</v>
      </c>
      <c r="E1161">
        <f>FAR_POSITION_W_EE_AND_ACCOUNT!M1161</f>
        <v>0</v>
      </c>
      <c r="F1161" t="str">
        <f t="shared" si="72"/>
        <v/>
      </c>
      <c r="G1161" s="4" t="str">
        <f t="shared" si="73"/>
        <v/>
      </c>
      <c r="H1161" s="4" t="str">
        <f t="shared" si="74"/>
        <v/>
      </c>
      <c r="I1161" t="str">
        <f t="shared" si="75"/>
        <v>00</v>
      </c>
    </row>
    <row r="1162" spans="1:9">
      <c r="A1162" t="str">
        <f>IF(FAR_POSITION_W_EE_AND_ACCOUNT!A1162="","",FAR_POSITION_W_EE_AND_ACCOUNT!Y1162)</f>
        <v/>
      </c>
      <c r="B1162" s="15">
        <f>FAR_POSITION_W_EE_AND_ACCOUNT!AA1162</f>
        <v>0</v>
      </c>
      <c r="C1162" s="15">
        <f>FAR_POSITION_W_EE_AND_ACCOUNT!Z1162</f>
        <v>0</v>
      </c>
      <c r="D1162" s="15">
        <f>FAR_POSITION_W_EE_AND_ACCOUNT!U1162</f>
        <v>0</v>
      </c>
      <c r="E1162">
        <f>FAR_POSITION_W_EE_AND_ACCOUNT!M1162</f>
        <v>0</v>
      </c>
      <c r="F1162" t="str">
        <f t="shared" si="72"/>
        <v/>
      </c>
      <c r="G1162" s="4" t="str">
        <f t="shared" si="73"/>
        <v/>
      </c>
      <c r="H1162" s="4" t="str">
        <f t="shared" si="74"/>
        <v/>
      </c>
      <c r="I1162" t="str">
        <f t="shared" si="75"/>
        <v>00</v>
      </c>
    </row>
    <row r="1163" spans="1:9">
      <c r="A1163" t="str">
        <f>IF(FAR_POSITION_W_EE_AND_ACCOUNT!A1163="","",FAR_POSITION_W_EE_AND_ACCOUNT!Y1163)</f>
        <v/>
      </c>
      <c r="B1163" s="15">
        <f>FAR_POSITION_W_EE_AND_ACCOUNT!AA1163</f>
        <v>0</v>
      </c>
      <c r="C1163" s="15">
        <f>FAR_POSITION_W_EE_AND_ACCOUNT!Z1163</f>
        <v>0</v>
      </c>
      <c r="D1163" s="15">
        <f>FAR_POSITION_W_EE_AND_ACCOUNT!U1163</f>
        <v>0</v>
      </c>
      <c r="E1163">
        <f>FAR_POSITION_W_EE_AND_ACCOUNT!M1163</f>
        <v>0</v>
      </c>
      <c r="F1163" t="str">
        <f t="shared" si="72"/>
        <v/>
      </c>
      <c r="G1163" s="4" t="str">
        <f t="shared" si="73"/>
        <v/>
      </c>
      <c r="H1163" s="4" t="str">
        <f t="shared" si="74"/>
        <v/>
      </c>
      <c r="I1163" t="str">
        <f t="shared" si="75"/>
        <v>00</v>
      </c>
    </row>
    <row r="1164" spans="1:9">
      <c r="A1164" t="str">
        <f>IF(FAR_POSITION_W_EE_AND_ACCOUNT!A1164="","",FAR_POSITION_W_EE_AND_ACCOUNT!Y1164)</f>
        <v/>
      </c>
      <c r="B1164" s="15">
        <f>FAR_POSITION_W_EE_AND_ACCOUNT!AA1164</f>
        <v>0</v>
      </c>
      <c r="C1164" s="15">
        <f>FAR_POSITION_W_EE_AND_ACCOUNT!Z1164</f>
        <v>0</v>
      </c>
      <c r="D1164" s="15">
        <f>FAR_POSITION_W_EE_AND_ACCOUNT!U1164</f>
        <v>0</v>
      </c>
      <c r="E1164">
        <f>FAR_POSITION_W_EE_AND_ACCOUNT!M1164</f>
        <v>0</v>
      </c>
      <c r="F1164" t="str">
        <f t="shared" si="72"/>
        <v/>
      </c>
      <c r="G1164" s="4" t="str">
        <f t="shared" si="73"/>
        <v/>
      </c>
      <c r="H1164" s="4" t="str">
        <f t="shared" si="74"/>
        <v/>
      </c>
      <c r="I1164" t="str">
        <f t="shared" si="75"/>
        <v>00</v>
      </c>
    </row>
    <row r="1165" spans="1:9">
      <c r="A1165" t="str">
        <f>IF(FAR_POSITION_W_EE_AND_ACCOUNT!A1165="","",FAR_POSITION_W_EE_AND_ACCOUNT!Y1165)</f>
        <v/>
      </c>
      <c r="B1165" s="15">
        <f>FAR_POSITION_W_EE_AND_ACCOUNT!AA1165</f>
        <v>0</v>
      </c>
      <c r="C1165" s="15">
        <f>FAR_POSITION_W_EE_AND_ACCOUNT!Z1165</f>
        <v>0</v>
      </c>
      <c r="D1165" s="15">
        <f>FAR_POSITION_W_EE_AND_ACCOUNT!U1165</f>
        <v>0</v>
      </c>
      <c r="E1165">
        <f>FAR_POSITION_W_EE_AND_ACCOUNT!M1165</f>
        <v>0</v>
      </c>
      <c r="F1165" t="str">
        <f t="shared" si="72"/>
        <v/>
      </c>
      <c r="G1165" s="4" t="str">
        <f t="shared" si="73"/>
        <v/>
      </c>
      <c r="H1165" s="4" t="str">
        <f t="shared" si="74"/>
        <v/>
      </c>
      <c r="I1165" t="str">
        <f t="shared" si="75"/>
        <v>00</v>
      </c>
    </row>
    <row r="1166" spans="1:9">
      <c r="A1166" t="str">
        <f>IF(FAR_POSITION_W_EE_AND_ACCOUNT!A1166="","",FAR_POSITION_W_EE_AND_ACCOUNT!Y1166)</f>
        <v/>
      </c>
      <c r="B1166" s="15">
        <f>FAR_POSITION_W_EE_AND_ACCOUNT!AA1166</f>
        <v>0</v>
      </c>
      <c r="C1166" s="15">
        <f>FAR_POSITION_W_EE_AND_ACCOUNT!Z1166</f>
        <v>0</v>
      </c>
      <c r="D1166" s="15">
        <f>FAR_POSITION_W_EE_AND_ACCOUNT!U1166</f>
        <v>0</v>
      </c>
      <c r="E1166">
        <f>FAR_POSITION_W_EE_AND_ACCOUNT!M1166</f>
        <v>0</v>
      </c>
      <c r="F1166" t="str">
        <f t="shared" si="72"/>
        <v/>
      </c>
      <c r="G1166" s="4" t="str">
        <f t="shared" si="73"/>
        <v/>
      </c>
      <c r="H1166" s="4" t="str">
        <f t="shared" si="74"/>
        <v/>
      </c>
      <c r="I1166" t="str">
        <f t="shared" si="75"/>
        <v>00</v>
      </c>
    </row>
    <row r="1167" spans="1:9">
      <c r="A1167" t="str">
        <f>IF(FAR_POSITION_W_EE_AND_ACCOUNT!A1167="","",FAR_POSITION_W_EE_AND_ACCOUNT!Y1167)</f>
        <v/>
      </c>
      <c r="B1167" s="15">
        <f>FAR_POSITION_W_EE_AND_ACCOUNT!AA1167</f>
        <v>0</v>
      </c>
      <c r="C1167" s="15">
        <f>FAR_POSITION_W_EE_AND_ACCOUNT!Z1167</f>
        <v>0</v>
      </c>
      <c r="D1167" s="15">
        <f>FAR_POSITION_W_EE_AND_ACCOUNT!U1167</f>
        <v>0</v>
      </c>
      <c r="E1167">
        <f>FAR_POSITION_W_EE_AND_ACCOUNT!M1167</f>
        <v>0</v>
      </c>
      <c r="F1167" t="str">
        <f t="shared" si="72"/>
        <v/>
      </c>
      <c r="G1167" s="4" t="str">
        <f t="shared" si="73"/>
        <v/>
      </c>
      <c r="H1167" s="4" t="str">
        <f t="shared" si="74"/>
        <v/>
      </c>
      <c r="I1167" t="str">
        <f t="shared" si="75"/>
        <v>00</v>
      </c>
    </row>
    <row r="1168" spans="1:9">
      <c r="A1168" t="str">
        <f>IF(FAR_POSITION_W_EE_AND_ACCOUNT!A1168="","",FAR_POSITION_W_EE_AND_ACCOUNT!Y1168)</f>
        <v/>
      </c>
      <c r="B1168" s="15">
        <f>FAR_POSITION_W_EE_AND_ACCOUNT!AA1168</f>
        <v>0</v>
      </c>
      <c r="C1168" s="15">
        <f>FAR_POSITION_W_EE_AND_ACCOUNT!Z1168</f>
        <v>0</v>
      </c>
      <c r="D1168" s="15">
        <f>FAR_POSITION_W_EE_AND_ACCOUNT!U1168</f>
        <v>0</v>
      </c>
      <c r="E1168">
        <f>FAR_POSITION_W_EE_AND_ACCOUNT!M1168</f>
        <v>0</v>
      </c>
      <c r="F1168" t="str">
        <f t="shared" si="72"/>
        <v/>
      </c>
      <c r="G1168" s="4" t="str">
        <f t="shared" si="73"/>
        <v/>
      </c>
      <c r="H1168" s="4" t="str">
        <f t="shared" si="74"/>
        <v/>
      </c>
      <c r="I1168" t="str">
        <f t="shared" si="75"/>
        <v>00</v>
      </c>
    </row>
    <row r="1169" spans="1:9">
      <c r="A1169" t="str">
        <f>IF(FAR_POSITION_W_EE_AND_ACCOUNT!A1169="","",FAR_POSITION_W_EE_AND_ACCOUNT!Y1169)</f>
        <v/>
      </c>
      <c r="B1169" s="15">
        <f>FAR_POSITION_W_EE_AND_ACCOUNT!AA1169</f>
        <v>0</v>
      </c>
      <c r="C1169" s="15">
        <f>FAR_POSITION_W_EE_AND_ACCOUNT!Z1169</f>
        <v>0</v>
      </c>
      <c r="D1169" s="15">
        <f>FAR_POSITION_W_EE_AND_ACCOUNT!U1169</f>
        <v>0</v>
      </c>
      <c r="E1169">
        <f>FAR_POSITION_W_EE_AND_ACCOUNT!M1169</f>
        <v>0</v>
      </c>
      <c r="F1169" t="str">
        <f t="shared" si="72"/>
        <v/>
      </c>
      <c r="G1169" s="4" t="str">
        <f t="shared" si="73"/>
        <v/>
      </c>
      <c r="H1169" s="4" t="str">
        <f t="shared" si="74"/>
        <v/>
      </c>
      <c r="I1169" t="str">
        <f t="shared" si="75"/>
        <v>00</v>
      </c>
    </row>
    <row r="1170" spans="1:9">
      <c r="A1170" t="str">
        <f>IF(FAR_POSITION_W_EE_AND_ACCOUNT!A1170="","",FAR_POSITION_W_EE_AND_ACCOUNT!Y1170)</f>
        <v/>
      </c>
      <c r="B1170" s="15">
        <f>FAR_POSITION_W_EE_AND_ACCOUNT!AA1170</f>
        <v>0</v>
      </c>
      <c r="C1170" s="15">
        <f>FAR_POSITION_W_EE_AND_ACCOUNT!Z1170</f>
        <v>0</v>
      </c>
      <c r="D1170" s="15">
        <f>FAR_POSITION_W_EE_AND_ACCOUNT!U1170</f>
        <v>0</v>
      </c>
      <c r="E1170">
        <f>FAR_POSITION_W_EE_AND_ACCOUNT!M1170</f>
        <v>0</v>
      </c>
      <c r="F1170" t="str">
        <f t="shared" si="72"/>
        <v/>
      </c>
      <c r="G1170" s="4" t="str">
        <f t="shared" si="73"/>
        <v/>
      </c>
      <c r="H1170" s="4" t="str">
        <f t="shared" si="74"/>
        <v/>
      </c>
      <c r="I1170" t="str">
        <f t="shared" si="75"/>
        <v>00</v>
      </c>
    </row>
    <row r="1171" spans="1:9">
      <c r="A1171" t="str">
        <f>IF(FAR_POSITION_W_EE_AND_ACCOUNT!A1171="","",FAR_POSITION_W_EE_AND_ACCOUNT!Y1171)</f>
        <v/>
      </c>
      <c r="B1171" s="15">
        <f>FAR_POSITION_W_EE_AND_ACCOUNT!AA1171</f>
        <v>0</v>
      </c>
      <c r="C1171" s="15">
        <f>FAR_POSITION_W_EE_AND_ACCOUNT!Z1171</f>
        <v>0</v>
      </c>
      <c r="D1171" s="15">
        <f>FAR_POSITION_W_EE_AND_ACCOUNT!U1171</f>
        <v>0</v>
      </c>
      <c r="E1171">
        <f>FAR_POSITION_W_EE_AND_ACCOUNT!M1171</f>
        <v>0</v>
      </c>
      <c r="F1171" t="str">
        <f t="shared" si="72"/>
        <v/>
      </c>
      <c r="G1171" s="4" t="str">
        <f t="shared" si="73"/>
        <v/>
      </c>
      <c r="H1171" s="4" t="str">
        <f t="shared" si="74"/>
        <v/>
      </c>
      <c r="I1171" t="str">
        <f t="shared" si="75"/>
        <v>00</v>
      </c>
    </row>
    <row r="1172" spans="1:9">
      <c r="A1172" t="str">
        <f>IF(FAR_POSITION_W_EE_AND_ACCOUNT!A1172="","",FAR_POSITION_W_EE_AND_ACCOUNT!Y1172)</f>
        <v/>
      </c>
      <c r="B1172" s="15">
        <f>FAR_POSITION_W_EE_AND_ACCOUNT!AA1172</f>
        <v>0</v>
      </c>
      <c r="C1172" s="15">
        <f>FAR_POSITION_W_EE_AND_ACCOUNT!Z1172</f>
        <v>0</v>
      </c>
      <c r="D1172" s="15">
        <f>FAR_POSITION_W_EE_AND_ACCOUNT!U1172</f>
        <v>0</v>
      </c>
      <c r="E1172">
        <f>FAR_POSITION_W_EE_AND_ACCOUNT!M1172</f>
        <v>0</v>
      </c>
      <c r="F1172" t="str">
        <f t="shared" si="72"/>
        <v/>
      </c>
      <c r="G1172" s="4" t="str">
        <f t="shared" si="73"/>
        <v/>
      </c>
      <c r="H1172" s="4" t="str">
        <f t="shared" si="74"/>
        <v/>
      </c>
      <c r="I1172" t="str">
        <f t="shared" si="75"/>
        <v>00</v>
      </c>
    </row>
    <row r="1173" spans="1:9">
      <c r="A1173" t="str">
        <f>IF(FAR_POSITION_W_EE_AND_ACCOUNT!A1173="","",FAR_POSITION_W_EE_AND_ACCOUNT!Y1173)</f>
        <v/>
      </c>
      <c r="B1173" s="15">
        <f>FAR_POSITION_W_EE_AND_ACCOUNT!AA1173</f>
        <v>0</v>
      </c>
      <c r="C1173" s="15">
        <f>FAR_POSITION_W_EE_AND_ACCOUNT!Z1173</f>
        <v>0</v>
      </c>
      <c r="D1173" s="15">
        <f>FAR_POSITION_W_EE_AND_ACCOUNT!U1173</f>
        <v>0</v>
      </c>
      <c r="E1173">
        <f>FAR_POSITION_W_EE_AND_ACCOUNT!M1173</f>
        <v>0</v>
      </c>
      <c r="F1173" t="str">
        <f t="shared" si="72"/>
        <v/>
      </c>
      <c r="G1173" s="4" t="str">
        <f t="shared" si="73"/>
        <v/>
      </c>
      <c r="H1173" s="4" t="str">
        <f t="shared" si="74"/>
        <v/>
      </c>
      <c r="I1173" t="str">
        <f t="shared" si="75"/>
        <v>00</v>
      </c>
    </row>
    <row r="1174" spans="1:9">
      <c r="A1174" t="str">
        <f>IF(FAR_POSITION_W_EE_AND_ACCOUNT!A1174="","",FAR_POSITION_W_EE_AND_ACCOUNT!Y1174)</f>
        <v/>
      </c>
      <c r="B1174" s="15">
        <f>FAR_POSITION_W_EE_AND_ACCOUNT!AA1174</f>
        <v>0</v>
      </c>
      <c r="C1174" s="15">
        <f>FAR_POSITION_W_EE_AND_ACCOUNT!Z1174</f>
        <v>0</v>
      </c>
      <c r="D1174" s="15">
        <f>FAR_POSITION_W_EE_AND_ACCOUNT!U1174</f>
        <v>0</v>
      </c>
      <c r="E1174">
        <f>FAR_POSITION_W_EE_AND_ACCOUNT!M1174</f>
        <v>0</v>
      </c>
      <c r="F1174" t="str">
        <f t="shared" si="72"/>
        <v/>
      </c>
      <c r="G1174" s="4" t="str">
        <f t="shared" si="73"/>
        <v/>
      </c>
      <c r="H1174" s="4" t="str">
        <f t="shared" si="74"/>
        <v/>
      </c>
      <c r="I1174" t="str">
        <f t="shared" si="75"/>
        <v>00</v>
      </c>
    </row>
    <row r="1175" spans="1:9">
      <c r="A1175" t="str">
        <f>IF(FAR_POSITION_W_EE_AND_ACCOUNT!A1175="","",FAR_POSITION_W_EE_AND_ACCOUNT!Y1175)</f>
        <v/>
      </c>
      <c r="B1175" s="15">
        <f>FAR_POSITION_W_EE_AND_ACCOUNT!AA1175</f>
        <v>0</v>
      </c>
      <c r="C1175" s="15">
        <f>FAR_POSITION_W_EE_AND_ACCOUNT!Z1175</f>
        <v>0</v>
      </c>
      <c r="D1175" s="15">
        <f>FAR_POSITION_W_EE_AND_ACCOUNT!U1175</f>
        <v>0</v>
      </c>
      <c r="E1175">
        <f>FAR_POSITION_W_EE_AND_ACCOUNT!M1175</f>
        <v>0</v>
      </c>
      <c r="F1175" t="str">
        <f t="shared" si="72"/>
        <v/>
      </c>
      <c r="G1175" s="4" t="str">
        <f t="shared" si="73"/>
        <v/>
      </c>
      <c r="H1175" s="4" t="str">
        <f t="shared" si="74"/>
        <v/>
      </c>
      <c r="I1175" t="str">
        <f t="shared" si="75"/>
        <v>00</v>
      </c>
    </row>
    <row r="1176" spans="1:9">
      <c r="A1176" t="str">
        <f>IF(FAR_POSITION_W_EE_AND_ACCOUNT!A1176="","",FAR_POSITION_W_EE_AND_ACCOUNT!Y1176)</f>
        <v/>
      </c>
      <c r="B1176" s="15">
        <f>FAR_POSITION_W_EE_AND_ACCOUNT!AA1176</f>
        <v>0</v>
      </c>
      <c r="C1176" s="15">
        <f>FAR_POSITION_W_EE_AND_ACCOUNT!Z1176</f>
        <v>0</v>
      </c>
      <c r="D1176" s="15">
        <f>FAR_POSITION_W_EE_AND_ACCOUNT!U1176</f>
        <v>0</v>
      </c>
      <c r="E1176">
        <f>FAR_POSITION_W_EE_AND_ACCOUNT!M1176</f>
        <v>0</v>
      </c>
      <c r="F1176" t="str">
        <f t="shared" si="72"/>
        <v/>
      </c>
      <c r="G1176" s="4" t="str">
        <f t="shared" si="73"/>
        <v/>
      </c>
      <c r="H1176" s="4" t="str">
        <f t="shared" si="74"/>
        <v/>
      </c>
      <c r="I1176" t="str">
        <f t="shared" si="75"/>
        <v>00</v>
      </c>
    </row>
    <row r="1177" spans="1:9">
      <c r="A1177" t="str">
        <f>IF(FAR_POSITION_W_EE_AND_ACCOUNT!A1177="","",FAR_POSITION_W_EE_AND_ACCOUNT!Y1177)</f>
        <v/>
      </c>
      <c r="B1177" s="15">
        <f>FAR_POSITION_W_EE_AND_ACCOUNT!AA1177</f>
        <v>0</v>
      </c>
      <c r="C1177" s="15">
        <f>FAR_POSITION_W_EE_AND_ACCOUNT!Z1177</f>
        <v>0</v>
      </c>
      <c r="D1177" s="15">
        <f>FAR_POSITION_W_EE_AND_ACCOUNT!U1177</f>
        <v>0</v>
      </c>
      <c r="E1177">
        <f>FAR_POSITION_W_EE_AND_ACCOUNT!M1177</f>
        <v>0</v>
      </c>
      <c r="F1177" t="str">
        <f t="shared" si="72"/>
        <v/>
      </c>
      <c r="G1177" s="4" t="str">
        <f t="shared" si="73"/>
        <v/>
      </c>
      <c r="H1177" s="4" t="str">
        <f t="shared" si="74"/>
        <v/>
      </c>
      <c r="I1177" t="str">
        <f t="shared" si="75"/>
        <v>00</v>
      </c>
    </row>
    <row r="1178" spans="1:9">
      <c r="A1178" t="str">
        <f>IF(FAR_POSITION_W_EE_AND_ACCOUNT!A1178="","",FAR_POSITION_W_EE_AND_ACCOUNT!Y1178)</f>
        <v/>
      </c>
      <c r="B1178" s="15">
        <f>FAR_POSITION_W_EE_AND_ACCOUNT!AA1178</f>
        <v>0</v>
      </c>
      <c r="C1178" s="15">
        <f>FAR_POSITION_W_EE_AND_ACCOUNT!Z1178</f>
        <v>0</v>
      </c>
      <c r="D1178" s="15">
        <f>FAR_POSITION_W_EE_AND_ACCOUNT!U1178</f>
        <v>0</v>
      </c>
      <c r="E1178">
        <f>FAR_POSITION_W_EE_AND_ACCOUNT!M1178</f>
        <v>0</v>
      </c>
      <c r="F1178" t="str">
        <f t="shared" si="72"/>
        <v/>
      </c>
      <c r="G1178" s="4" t="str">
        <f t="shared" si="73"/>
        <v/>
      </c>
      <c r="H1178" s="4" t="str">
        <f t="shared" si="74"/>
        <v/>
      </c>
      <c r="I1178" t="str">
        <f t="shared" si="75"/>
        <v>00</v>
      </c>
    </row>
    <row r="1179" spans="1:9">
      <c r="A1179" t="str">
        <f>IF(FAR_POSITION_W_EE_AND_ACCOUNT!A1179="","",FAR_POSITION_W_EE_AND_ACCOUNT!Y1179)</f>
        <v/>
      </c>
      <c r="B1179" s="15">
        <f>FAR_POSITION_W_EE_AND_ACCOUNT!AA1179</f>
        <v>0</v>
      </c>
      <c r="C1179" s="15">
        <f>FAR_POSITION_W_EE_AND_ACCOUNT!Z1179</f>
        <v>0</v>
      </c>
      <c r="D1179" s="15">
        <f>FAR_POSITION_W_EE_AND_ACCOUNT!U1179</f>
        <v>0</v>
      </c>
      <c r="E1179">
        <f>FAR_POSITION_W_EE_AND_ACCOUNT!M1179</f>
        <v>0</v>
      </c>
      <c r="F1179" t="str">
        <f t="shared" si="72"/>
        <v/>
      </c>
      <c r="G1179" s="4" t="str">
        <f t="shared" si="73"/>
        <v/>
      </c>
      <c r="H1179" s="4" t="str">
        <f t="shared" si="74"/>
        <v/>
      </c>
      <c r="I1179" t="str">
        <f t="shared" si="75"/>
        <v>00</v>
      </c>
    </row>
    <row r="1180" spans="1:9">
      <c r="A1180" t="str">
        <f>IF(FAR_POSITION_W_EE_AND_ACCOUNT!A1180="","",FAR_POSITION_W_EE_AND_ACCOUNT!Y1180)</f>
        <v/>
      </c>
      <c r="B1180" s="15">
        <f>FAR_POSITION_W_EE_AND_ACCOUNT!AA1180</f>
        <v>0</v>
      </c>
      <c r="C1180" s="15">
        <f>FAR_POSITION_W_EE_AND_ACCOUNT!Z1180</f>
        <v>0</v>
      </c>
      <c r="D1180" s="15">
        <f>FAR_POSITION_W_EE_AND_ACCOUNT!U1180</f>
        <v>0</v>
      </c>
      <c r="E1180">
        <f>FAR_POSITION_W_EE_AND_ACCOUNT!M1180</f>
        <v>0</v>
      </c>
      <c r="F1180" t="str">
        <f t="shared" si="72"/>
        <v/>
      </c>
      <c r="G1180" s="4" t="str">
        <f t="shared" si="73"/>
        <v/>
      </c>
      <c r="H1180" s="4" t="str">
        <f t="shared" si="74"/>
        <v/>
      </c>
      <c r="I1180" t="str">
        <f t="shared" si="75"/>
        <v>00</v>
      </c>
    </row>
    <row r="1181" spans="1:9">
      <c r="A1181" t="str">
        <f>IF(FAR_POSITION_W_EE_AND_ACCOUNT!A1181="","",FAR_POSITION_W_EE_AND_ACCOUNT!Y1181)</f>
        <v/>
      </c>
      <c r="B1181" s="15">
        <f>FAR_POSITION_W_EE_AND_ACCOUNT!AA1181</f>
        <v>0</v>
      </c>
      <c r="C1181" s="15">
        <f>FAR_POSITION_W_EE_AND_ACCOUNT!Z1181</f>
        <v>0</v>
      </c>
      <c r="D1181" s="15">
        <f>FAR_POSITION_W_EE_AND_ACCOUNT!U1181</f>
        <v>0</v>
      </c>
      <c r="E1181">
        <f>FAR_POSITION_W_EE_AND_ACCOUNT!M1181</f>
        <v>0</v>
      </c>
      <c r="F1181" t="str">
        <f t="shared" si="72"/>
        <v/>
      </c>
      <c r="G1181" s="4" t="str">
        <f t="shared" si="73"/>
        <v/>
      </c>
      <c r="H1181" s="4" t="str">
        <f t="shared" si="74"/>
        <v/>
      </c>
      <c r="I1181" t="str">
        <f t="shared" si="75"/>
        <v>00</v>
      </c>
    </row>
    <row r="1182" spans="1:9">
      <c r="A1182" t="str">
        <f>IF(FAR_POSITION_W_EE_AND_ACCOUNT!A1182="","",FAR_POSITION_W_EE_AND_ACCOUNT!Y1182)</f>
        <v/>
      </c>
      <c r="B1182" s="15">
        <f>FAR_POSITION_W_EE_AND_ACCOUNT!AA1182</f>
        <v>0</v>
      </c>
      <c r="C1182" s="15">
        <f>FAR_POSITION_W_EE_AND_ACCOUNT!Z1182</f>
        <v>0</v>
      </c>
      <c r="D1182" s="15">
        <f>FAR_POSITION_W_EE_AND_ACCOUNT!U1182</f>
        <v>0</v>
      </c>
      <c r="E1182">
        <f>FAR_POSITION_W_EE_AND_ACCOUNT!M1182</f>
        <v>0</v>
      </c>
      <c r="F1182" t="str">
        <f t="shared" si="72"/>
        <v/>
      </c>
      <c r="G1182" s="4" t="str">
        <f t="shared" si="73"/>
        <v/>
      </c>
      <c r="H1182" s="4" t="str">
        <f t="shared" si="74"/>
        <v/>
      </c>
      <c r="I1182" t="str">
        <f t="shared" si="75"/>
        <v>00</v>
      </c>
    </row>
    <row r="1183" spans="1:9">
      <c r="A1183" t="str">
        <f>IF(FAR_POSITION_W_EE_AND_ACCOUNT!A1183="","",FAR_POSITION_W_EE_AND_ACCOUNT!Y1183)</f>
        <v/>
      </c>
      <c r="B1183" s="15">
        <f>FAR_POSITION_W_EE_AND_ACCOUNT!AA1183</f>
        <v>0</v>
      </c>
      <c r="C1183" s="15">
        <f>FAR_POSITION_W_EE_AND_ACCOUNT!Z1183</f>
        <v>0</v>
      </c>
      <c r="D1183" s="15">
        <f>FAR_POSITION_W_EE_AND_ACCOUNT!U1183</f>
        <v>0</v>
      </c>
      <c r="E1183">
        <f>FAR_POSITION_W_EE_AND_ACCOUNT!M1183</f>
        <v>0</v>
      </c>
      <c r="F1183" t="str">
        <f t="shared" si="72"/>
        <v/>
      </c>
      <c r="G1183" s="4" t="str">
        <f t="shared" si="73"/>
        <v/>
      </c>
      <c r="H1183" s="4" t="str">
        <f t="shared" si="74"/>
        <v/>
      </c>
      <c r="I1183" t="str">
        <f t="shared" si="75"/>
        <v>00</v>
      </c>
    </row>
    <row r="1184" spans="1:9">
      <c r="A1184" t="str">
        <f>IF(FAR_POSITION_W_EE_AND_ACCOUNT!A1184="","",FAR_POSITION_W_EE_AND_ACCOUNT!Y1184)</f>
        <v/>
      </c>
      <c r="B1184" s="15">
        <f>FAR_POSITION_W_EE_AND_ACCOUNT!AA1184</f>
        <v>0</v>
      </c>
      <c r="C1184" s="15">
        <f>FAR_POSITION_W_EE_AND_ACCOUNT!Z1184</f>
        <v>0</v>
      </c>
      <c r="D1184" s="15">
        <f>FAR_POSITION_W_EE_AND_ACCOUNT!U1184</f>
        <v>0</v>
      </c>
      <c r="E1184">
        <f>FAR_POSITION_W_EE_AND_ACCOUNT!M1184</f>
        <v>0</v>
      </c>
      <c r="F1184" t="str">
        <f t="shared" si="72"/>
        <v/>
      </c>
      <c r="G1184" s="4" t="str">
        <f t="shared" si="73"/>
        <v/>
      </c>
      <c r="H1184" s="4" t="str">
        <f t="shared" si="74"/>
        <v/>
      </c>
      <c r="I1184" t="str">
        <f t="shared" si="75"/>
        <v>00</v>
      </c>
    </row>
    <row r="1185" spans="1:9">
      <c r="A1185" t="str">
        <f>IF(FAR_POSITION_W_EE_AND_ACCOUNT!A1185="","",FAR_POSITION_W_EE_AND_ACCOUNT!Y1185)</f>
        <v/>
      </c>
      <c r="B1185" s="15">
        <f>FAR_POSITION_W_EE_AND_ACCOUNT!AA1185</f>
        <v>0</v>
      </c>
      <c r="C1185" s="15">
        <f>FAR_POSITION_W_EE_AND_ACCOUNT!Z1185</f>
        <v>0</v>
      </c>
      <c r="D1185" s="15">
        <f>FAR_POSITION_W_EE_AND_ACCOUNT!U1185</f>
        <v>0</v>
      </c>
      <c r="E1185">
        <f>FAR_POSITION_W_EE_AND_ACCOUNT!M1185</f>
        <v>0</v>
      </c>
      <c r="F1185" t="str">
        <f t="shared" si="72"/>
        <v/>
      </c>
      <c r="G1185" s="4" t="str">
        <f t="shared" si="73"/>
        <v/>
      </c>
      <c r="H1185" s="4" t="str">
        <f t="shared" si="74"/>
        <v/>
      </c>
      <c r="I1185" t="str">
        <f t="shared" si="75"/>
        <v>00</v>
      </c>
    </row>
    <row r="1186" spans="1:9">
      <c r="A1186" t="str">
        <f>IF(FAR_POSITION_W_EE_AND_ACCOUNT!A1186="","",FAR_POSITION_W_EE_AND_ACCOUNT!Y1186)</f>
        <v/>
      </c>
      <c r="B1186" s="15">
        <f>FAR_POSITION_W_EE_AND_ACCOUNT!AA1186</f>
        <v>0</v>
      </c>
      <c r="C1186" s="15">
        <f>FAR_POSITION_W_EE_AND_ACCOUNT!Z1186</f>
        <v>0</v>
      </c>
      <c r="D1186" s="15">
        <f>FAR_POSITION_W_EE_AND_ACCOUNT!U1186</f>
        <v>0</v>
      </c>
      <c r="E1186">
        <f>FAR_POSITION_W_EE_AND_ACCOUNT!M1186</f>
        <v>0</v>
      </c>
      <c r="F1186" t="str">
        <f t="shared" si="72"/>
        <v/>
      </c>
      <c r="G1186" s="4" t="str">
        <f t="shared" si="73"/>
        <v/>
      </c>
      <c r="H1186" s="4" t="str">
        <f t="shared" si="74"/>
        <v/>
      </c>
      <c r="I1186" t="str">
        <f t="shared" si="75"/>
        <v>00</v>
      </c>
    </row>
    <row r="1187" spans="1:9">
      <c r="A1187" t="str">
        <f>IF(FAR_POSITION_W_EE_AND_ACCOUNT!A1187="","",FAR_POSITION_W_EE_AND_ACCOUNT!Y1187)</f>
        <v/>
      </c>
      <c r="B1187" s="15">
        <f>FAR_POSITION_W_EE_AND_ACCOUNT!AA1187</f>
        <v>0</v>
      </c>
      <c r="C1187" s="15">
        <f>FAR_POSITION_W_EE_AND_ACCOUNT!Z1187</f>
        <v>0</v>
      </c>
      <c r="D1187" s="15">
        <f>FAR_POSITION_W_EE_AND_ACCOUNT!U1187</f>
        <v>0</v>
      </c>
      <c r="E1187">
        <f>FAR_POSITION_W_EE_AND_ACCOUNT!M1187</f>
        <v>0</v>
      </c>
      <c r="F1187" t="str">
        <f t="shared" si="72"/>
        <v/>
      </c>
      <c r="G1187" s="4" t="str">
        <f t="shared" si="73"/>
        <v/>
      </c>
      <c r="H1187" s="4" t="str">
        <f t="shared" si="74"/>
        <v/>
      </c>
      <c r="I1187" t="str">
        <f t="shared" si="75"/>
        <v>00</v>
      </c>
    </row>
    <row r="1188" spans="1:9">
      <c r="A1188" t="str">
        <f>IF(FAR_POSITION_W_EE_AND_ACCOUNT!A1188="","",FAR_POSITION_W_EE_AND_ACCOUNT!Y1188)</f>
        <v/>
      </c>
      <c r="B1188" s="15">
        <f>FAR_POSITION_W_EE_AND_ACCOUNT!AA1188</f>
        <v>0</v>
      </c>
      <c r="C1188" s="15">
        <f>FAR_POSITION_W_EE_AND_ACCOUNT!Z1188</f>
        <v>0</v>
      </c>
      <c r="D1188" s="15">
        <f>FAR_POSITION_W_EE_AND_ACCOUNT!U1188</f>
        <v>0</v>
      </c>
      <c r="E1188">
        <f>FAR_POSITION_W_EE_AND_ACCOUNT!M1188</f>
        <v>0</v>
      </c>
      <c r="F1188" t="str">
        <f t="shared" si="72"/>
        <v/>
      </c>
      <c r="G1188" s="4" t="str">
        <f t="shared" si="73"/>
        <v/>
      </c>
      <c r="H1188" s="4" t="str">
        <f t="shared" si="74"/>
        <v/>
      </c>
      <c r="I1188" t="str">
        <f t="shared" si="75"/>
        <v>00</v>
      </c>
    </row>
    <row r="1189" spans="1:9">
      <c r="A1189" t="str">
        <f>IF(FAR_POSITION_W_EE_AND_ACCOUNT!A1189="","",FAR_POSITION_W_EE_AND_ACCOUNT!Y1189)</f>
        <v/>
      </c>
      <c r="B1189" s="15">
        <f>FAR_POSITION_W_EE_AND_ACCOUNT!AA1189</f>
        <v>0</v>
      </c>
      <c r="C1189" s="15">
        <f>FAR_POSITION_W_EE_AND_ACCOUNT!Z1189</f>
        <v>0</v>
      </c>
      <c r="D1189" s="15">
        <f>FAR_POSITION_W_EE_AND_ACCOUNT!U1189</f>
        <v>0</v>
      </c>
      <c r="E1189">
        <f>FAR_POSITION_W_EE_AND_ACCOUNT!M1189</f>
        <v>0</v>
      </c>
      <c r="F1189" t="str">
        <f t="shared" si="72"/>
        <v/>
      </c>
      <c r="G1189" s="4" t="str">
        <f t="shared" si="73"/>
        <v/>
      </c>
      <c r="H1189" s="4" t="str">
        <f t="shared" si="74"/>
        <v/>
      </c>
      <c r="I1189" t="str">
        <f t="shared" si="75"/>
        <v>00</v>
      </c>
    </row>
    <row r="1190" spans="1:9">
      <c r="A1190" t="str">
        <f>IF(FAR_POSITION_W_EE_AND_ACCOUNT!A1190="","",FAR_POSITION_W_EE_AND_ACCOUNT!Y1190)</f>
        <v/>
      </c>
      <c r="B1190" s="15">
        <f>FAR_POSITION_W_EE_AND_ACCOUNT!AA1190</f>
        <v>0</v>
      </c>
      <c r="C1190" s="15">
        <f>FAR_POSITION_W_EE_AND_ACCOUNT!Z1190</f>
        <v>0</v>
      </c>
      <c r="D1190" s="15">
        <f>FAR_POSITION_W_EE_AND_ACCOUNT!U1190</f>
        <v>0</v>
      </c>
      <c r="E1190">
        <f>FAR_POSITION_W_EE_AND_ACCOUNT!M1190</f>
        <v>0</v>
      </c>
      <c r="F1190" t="str">
        <f t="shared" si="72"/>
        <v/>
      </c>
      <c r="G1190" s="4" t="str">
        <f t="shared" si="73"/>
        <v/>
      </c>
      <c r="H1190" s="4" t="str">
        <f t="shared" si="74"/>
        <v/>
      </c>
      <c r="I1190" t="str">
        <f t="shared" si="75"/>
        <v>00</v>
      </c>
    </row>
    <row r="1191" spans="1:9">
      <c r="A1191" t="str">
        <f>IF(FAR_POSITION_W_EE_AND_ACCOUNT!A1191="","",FAR_POSITION_W_EE_AND_ACCOUNT!Y1191)</f>
        <v/>
      </c>
      <c r="B1191" s="15">
        <f>FAR_POSITION_W_EE_AND_ACCOUNT!AA1191</f>
        <v>0</v>
      </c>
      <c r="C1191" s="15">
        <f>FAR_POSITION_W_EE_AND_ACCOUNT!Z1191</f>
        <v>0</v>
      </c>
      <c r="D1191" s="15">
        <f>FAR_POSITION_W_EE_AND_ACCOUNT!U1191</f>
        <v>0</v>
      </c>
      <c r="E1191">
        <f>FAR_POSITION_W_EE_AND_ACCOUNT!M1191</f>
        <v>0</v>
      </c>
      <c r="F1191" t="str">
        <f t="shared" si="72"/>
        <v/>
      </c>
      <c r="G1191" s="4" t="str">
        <f t="shared" si="73"/>
        <v/>
      </c>
      <c r="H1191" s="4" t="str">
        <f t="shared" si="74"/>
        <v/>
      </c>
      <c r="I1191" t="str">
        <f t="shared" si="75"/>
        <v>00</v>
      </c>
    </row>
    <row r="1192" spans="1:9">
      <c r="A1192" t="str">
        <f>IF(FAR_POSITION_W_EE_AND_ACCOUNT!A1192="","",FAR_POSITION_W_EE_AND_ACCOUNT!Y1192)</f>
        <v/>
      </c>
      <c r="B1192" s="15">
        <f>FAR_POSITION_W_EE_AND_ACCOUNT!AA1192</f>
        <v>0</v>
      </c>
      <c r="C1192" s="15">
        <f>FAR_POSITION_W_EE_AND_ACCOUNT!Z1192</f>
        <v>0</v>
      </c>
      <c r="D1192" s="15">
        <f>FAR_POSITION_W_EE_AND_ACCOUNT!U1192</f>
        <v>0</v>
      </c>
      <c r="E1192">
        <f>FAR_POSITION_W_EE_AND_ACCOUNT!M1192</f>
        <v>0</v>
      </c>
      <c r="F1192" t="str">
        <f t="shared" si="72"/>
        <v/>
      </c>
      <c r="G1192" s="4" t="str">
        <f t="shared" si="73"/>
        <v/>
      </c>
      <c r="H1192" s="4" t="str">
        <f t="shared" si="74"/>
        <v/>
      </c>
      <c r="I1192" t="str">
        <f t="shared" si="75"/>
        <v>00</v>
      </c>
    </row>
    <row r="1193" spans="1:9">
      <c r="A1193" t="str">
        <f>IF(FAR_POSITION_W_EE_AND_ACCOUNT!A1193="","",FAR_POSITION_W_EE_AND_ACCOUNT!Y1193)</f>
        <v/>
      </c>
      <c r="B1193" s="15">
        <f>FAR_POSITION_W_EE_AND_ACCOUNT!AA1193</f>
        <v>0</v>
      </c>
      <c r="C1193" s="15">
        <f>FAR_POSITION_W_EE_AND_ACCOUNT!Z1193</f>
        <v>0</v>
      </c>
      <c r="D1193" s="15">
        <f>FAR_POSITION_W_EE_AND_ACCOUNT!U1193</f>
        <v>0</v>
      </c>
      <c r="E1193">
        <f>FAR_POSITION_W_EE_AND_ACCOUNT!M1193</f>
        <v>0</v>
      </c>
      <c r="F1193" t="str">
        <f t="shared" si="72"/>
        <v/>
      </c>
      <c r="G1193" s="4" t="str">
        <f t="shared" si="73"/>
        <v/>
      </c>
      <c r="H1193" s="4" t="str">
        <f t="shared" si="74"/>
        <v/>
      </c>
      <c r="I1193" t="str">
        <f t="shared" si="75"/>
        <v>00</v>
      </c>
    </row>
    <row r="1194" spans="1:9">
      <c r="A1194" t="str">
        <f>IF(FAR_POSITION_W_EE_AND_ACCOUNT!A1194="","",FAR_POSITION_W_EE_AND_ACCOUNT!Y1194)</f>
        <v/>
      </c>
      <c r="B1194" s="15">
        <f>FAR_POSITION_W_EE_AND_ACCOUNT!AA1194</f>
        <v>0</v>
      </c>
      <c r="C1194" s="15">
        <f>FAR_POSITION_W_EE_AND_ACCOUNT!Z1194</f>
        <v>0</v>
      </c>
      <c r="D1194" s="15">
        <f>FAR_POSITION_W_EE_AND_ACCOUNT!U1194</f>
        <v>0</v>
      </c>
      <c r="E1194">
        <f>FAR_POSITION_W_EE_AND_ACCOUNT!M1194</f>
        <v>0</v>
      </c>
      <c r="F1194" t="str">
        <f t="shared" si="72"/>
        <v/>
      </c>
      <c r="G1194" s="4" t="str">
        <f t="shared" si="73"/>
        <v/>
      </c>
      <c r="H1194" s="4" t="str">
        <f t="shared" si="74"/>
        <v/>
      </c>
      <c r="I1194" t="str">
        <f t="shared" si="75"/>
        <v>00</v>
      </c>
    </row>
    <row r="1195" spans="1:9">
      <c r="A1195" t="str">
        <f>IF(FAR_POSITION_W_EE_AND_ACCOUNT!A1195="","",FAR_POSITION_W_EE_AND_ACCOUNT!Y1195)</f>
        <v/>
      </c>
      <c r="B1195" s="15">
        <f>FAR_POSITION_W_EE_AND_ACCOUNT!AA1195</f>
        <v>0</v>
      </c>
      <c r="C1195" s="15">
        <f>FAR_POSITION_W_EE_AND_ACCOUNT!Z1195</f>
        <v>0</v>
      </c>
      <c r="D1195" s="15">
        <f>FAR_POSITION_W_EE_AND_ACCOUNT!U1195</f>
        <v>0</v>
      </c>
      <c r="E1195">
        <f>FAR_POSITION_W_EE_AND_ACCOUNT!M1195</f>
        <v>0</v>
      </c>
      <c r="F1195" t="str">
        <f t="shared" si="72"/>
        <v/>
      </c>
      <c r="G1195" s="4" t="str">
        <f t="shared" si="73"/>
        <v/>
      </c>
      <c r="H1195" s="4" t="str">
        <f t="shared" si="74"/>
        <v/>
      </c>
      <c r="I1195" t="str">
        <f t="shared" si="75"/>
        <v>00</v>
      </c>
    </row>
    <row r="1196" spans="1:9">
      <c r="A1196" t="str">
        <f>IF(FAR_POSITION_W_EE_AND_ACCOUNT!A1196="","",FAR_POSITION_W_EE_AND_ACCOUNT!Y1196)</f>
        <v/>
      </c>
      <c r="B1196" s="15">
        <f>FAR_POSITION_W_EE_AND_ACCOUNT!AA1196</f>
        <v>0</v>
      </c>
      <c r="C1196" s="15">
        <f>FAR_POSITION_W_EE_AND_ACCOUNT!Z1196</f>
        <v>0</v>
      </c>
      <c r="D1196" s="15">
        <f>FAR_POSITION_W_EE_AND_ACCOUNT!U1196</f>
        <v>0</v>
      </c>
      <c r="E1196">
        <f>FAR_POSITION_W_EE_AND_ACCOUNT!M1196</f>
        <v>0</v>
      </c>
      <c r="F1196" t="str">
        <f t="shared" si="72"/>
        <v/>
      </c>
      <c r="G1196" s="4" t="str">
        <f t="shared" si="73"/>
        <v/>
      </c>
      <c r="H1196" s="4" t="str">
        <f t="shared" si="74"/>
        <v/>
      </c>
      <c r="I1196" t="str">
        <f t="shared" si="75"/>
        <v>00</v>
      </c>
    </row>
    <row r="1197" spans="1:9">
      <c r="A1197" t="str">
        <f>IF(FAR_POSITION_W_EE_AND_ACCOUNT!A1197="","",FAR_POSITION_W_EE_AND_ACCOUNT!Y1197)</f>
        <v/>
      </c>
      <c r="B1197" s="15">
        <f>FAR_POSITION_W_EE_AND_ACCOUNT!AA1197</f>
        <v>0</v>
      </c>
      <c r="C1197" s="15">
        <f>FAR_POSITION_W_EE_AND_ACCOUNT!Z1197</f>
        <v>0</v>
      </c>
      <c r="D1197" s="15">
        <f>FAR_POSITION_W_EE_AND_ACCOUNT!U1197</f>
        <v>0</v>
      </c>
      <c r="E1197">
        <f>FAR_POSITION_W_EE_AND_ACCOUNT!M1197</f>
        <v>0</v>
      </c>
      <c r="F1197" t="str">
        <f t="shared" si="72"/>
        <v/>
      </c>
      <c r="G1197" s="4" t="str">
        <f t="shared" si="73"/>
        <v/>
      </c>
      <c r="H1197" s="4" t="str">
        <f t="shared" si="74"/>
        <v/>
      </c>
      <c r="I1197" t="str">
        <f t="shared" si="75"/>
        <v>00</v>
      </c>
    </row>
    <row r="1198" spans="1:9">
      <c r="A1198" t="str">
        <f>IF(FAR_POSITION_W_EE_AND_ACCOUNT!A1198="","",FAR_POSITION_W_EE_AND_ACCOUNT!Y1198)</f>
        <v/>
      </c>
      <c r="B1198" s="15">
        <f>FAR_POSITION_W_EE_AND_ACCOUNT!AA1198</f>
        <v>0</v>
      </c>
      <c r="C1198" s="15">
        <f>FAR_POSITION_W_EE_AND_ACCOUNT!Z1198</f>
        <v>0</v>
      </c>
      <c r="D1198" s="15">
        <f>FAR_POSITION_W_EE_AND_ACCOUNT!U1198</f>
        <v>0</v>
      </c>
      <c r="E1198">
        <f>FAR_POSITION_W_EE_AND_ACCOUNT!M1198</f>
        <v>0</v>
      </c>
      <c r="F1198" t="str">
        <f t="shared" si="72"/>
        <v/>
      </c>
      <c r="G1198" s="4" t="str">
        <f t="shared" si="73"/>
        <v/>
      </c>
      <c r="H1198" s="4" t="str">
        <f t="shared" si="74"/>
        <v/>
      </c>
      <c r="I1198" t="str">
        <f t="shared" si="75"/>
        <v>00</v>
      </c>
    </row>
    <row r="1199" spans="1:9">
      <c r="A1199" t="str">
        <f>IF(FAR_POSITION_W_EE_AND_ACCOUNT!A1199="","",FAR_POSITION_W_EE_AND_ACCOUNT!Y1199)</f>
        <v/>
      </c>
      <c r="B1199" s="15">
        <f>FAR_POSITION_W_EE_AND_ACCOUNT!AA1199</f>
        <v>0</v>
      </c>
      <c r="C1199" s="15">
        <f>FAR_POSITION_W_EE_AND_ACCOUNT!Z1199</f>
        <v>0</v>
      </c>
      <c r="D1199" s="15">
        <f>FAR_POSITION_W_EE_AND_ACCOUNT!U1199</f>
        <v>0</v>
      </c>
      <c r="E1199">
        <f>FAR_POSITION_W_EE_AND_ACCOUNT!M1199</f>
        <v>0</v>
      </c>
      <c r="F1199" t="str">
        <f t="shared" si="72"/>
        <v/>
      </c>
      <c r="G1199" s="4" t="str">
        <f t="shared" si="73"/>
        <v/>
      </c>
      <c r="H1199" s="4" t="str">
        <f t="shared" si="74"/>
        <v/>
      </c>
      <c r="I1199" t="str">
        <f t="shared" si="75"/>
        <v>00</v>
      </c>
    </row>
    <row r="1200" spans="1:9">
      <c r="A1200" t="str">
        <f>IF(FAR_POSITION_W_EE_AND_ACCOUNT!A1200="","",FAR_POSITION_W_EE_AND_ACCOUNT!Y1200)</f>
        <v/>
      </c>
      <c r="B1200" s="15">
        <f>FAR_POSITION_W_EE_AND_ACCOUNT!AA1200</f>
        <v>0</v>
      </c>
      <c r="C1200" s="15">
        <f>FAR_POSITION_W_EE_AND_ACCOUNT!Z1200</f>
        <v>0</v>
      </c>
      <c r="D1200" s="15">
        <f>FAR_POSITION_W_EE_AND_ACCOUNT!U1200</f>
        <v>0</v>
      </c>
      <c r="E1200">
        <f>FAR_POSITION_W_EE_AND_ACCOUNT!M1200</f>
        <v>0</v>
      </c>
      <c r="F1200" t="str">
        <f t="shared" si="72"/>
        <v/>
      </c>
      <c r="G1200" s="4" t="str">
        <f t="shared" si="73"/>
        <v/>
      </c>
      <c r="H1200" s="4" t="str">
        <f t="shared" si="74"/>
        <v/>
      </c>
      <c r="I1200" t="str">
        <f t="shared" si="75"/>
        <v>00</v>
      </c>
    </row>
    <row r="1201" spans="1:9">
      <c r="A1201" t="str">
        <f>IF(FAR_POSITION_W_EE_AND_ACCOUNT!A1201="","",FAR_POSITION_W_EE_AND_ACCOUNT!Y1201)</f>
        <v/>
      </c>
      <c r="B1201" s="15">
        <f>FAR_POSITION_W_EE_AND_ACCOUNT!AA1201</f>
        <v>0</v>
      </c>
      <c r="C1201" s="15">
        <f>FAR_POSITION_W_EE_AND_ACCOUNT!Z1201</f>
        <v>0</v>
      </c>
      <c r="D1201" s="15">
        <f>FAR_POSITION_W_EE_AND_ACCOUNT!U1201</f>
        <v>0</v>
      </c>
      <c r="E1201">
        <f>FAR_POSITION_W_EE_AND_ACCOUNT!M1201</f>
        <v>0</v>
      </c>
      <c r="F1201" t="str">
        <f t="shared" si="72"/>
        <v/>
      </c>
      <c r="G1201" s="4" t="str">
        <f t="shared" si="73"/>
        <v/>
      </c>
      <c r="H1201" s="4" t="str">
        <f t="shared" si="74"/>
        <v/>
      </c>
      <c r="I1201" t="str">
        <f t="shared" si="75"/>
        <v>00</v>
      </c>
    </row>
    <row r="1202" spans="1:9">
      <c r="A1202" t="str">
        <f>IF(FAR_POSITION_W_EE_AND_ACCOUNT!A1202="","",FAR_POSITION_W_EE_AND_ACCOUNT!Y1202)</f>
        <v/>
      </c>
      <c r="B1202" s="15">
        <f>FAR_POSITION_W_EE_AND_ACCOUNT!AA1202</f>
        <v>0</v>
      </c>
      <c r="C1202" s="15">
        <f>FAR_POSITION_W_EE_AND_ACCOUNT!Z1202</f>
        <v>0</v>
      </c>
      <c r="D1202" s="15">
        <f>FAR_POSITION_W_EE_AND_ACCOUNT!U1202</f>
        <v>0</v>
      </c>
      <c r="E1202">
        <f>FAR_POSITION_W_EE_AND_ACCOUNT!M1202</f>
        <v>0</v>
      </c>
      <c r="F1202" t="str">
        <f t="shared" si="72"/>
        <v/>
      </c>
      <c r="G1202" s="4" t="str">
        <f t="shared" si="73"/>
        <v/>
      </c>
      <c r="H1202" s="4" t="str">
        <f t="shared" si="74"/>
        <v/>
      </c>
      <c r="I1202" t="str">
        <f t="shared" si="75"/>
        <v>00</v>
      </c>
    </row>
    <row r="1203" spans="1:9">
      <c r="A1203" t="str">
        <f>IF(FAR_POSITION_W_EE_AND_ACCOUNT!A1203="","",FAR_POSITION_W_EE_AND_ACCOUNT!Y1203)</f>
        <v/>
      </c>
      <c r="B1203" s="15">
        <f>FAR_POSITION_W_EE_AND_ACCOUNT!AA1203</f>
        <v>0</v>
      </c>
      <c r="C1203" s="15">
        <f>FAR_POSITION_W_EE_AND_ACCOUNT!Z1203</f>
        <v>0</v>
      </c>
      <c r="D1203" s="15">
        <f>FAR_POSITION_W_EE_AND_ACCOUNT!U1203</f>
        <v>0</v>
      </c>
      <c r="E1203">
        <f>FAR_POSITION_W_EE_AND_ACCOUNT!M1203</f>
        <v>0</v>
      </c>
      <c r="F1203" t="str">
        <f t="shared" si="72"/>
        <v/>
      </c>
      <c r="G1203" s="4" t="str">
        <f t="shared" si="73"/>
        <v/>
      </c>
      <c r="H1203" s="4" t="str">
        <f t="shared" si="74"/>
        <v/>
      </c>
      <c r="I1203" t="str">
        <f t="shared" si="75"/>
        <v>00</v>
      </c>
    </row>
    <row r="1204" spans="1:9">
      <c r="A1204" t="str">
        <f>IF(FAR_POSITION_W_EE_AND_ACCOUNT!A1204="","",FAR_POSITION_W_EE_AND_ACCOUNT!Y1204)</f>
        <v/>
      </c>
      <c r="B1204" s="15">
        <f>FAR_POSITION_W_EE_AND_ACCOUNT!AA1204</f>
        <v>0</v>
      </c>
      <c r="C1204" s="15">
        <f>FAR_POSITION_W_EE_AND_ACCOUNT!Z1204</f>
        <v>0</v>
      </c>
      <c r="D1204" s="15">
        <f>FAR_POSITION_W_EE_AND_ACCOUNT!U1204</f>
        <v>0</v>
      </c>
      <c r="E1204">
        <f>FAR_POSITION_W_EE_AND_ACCOUNT!M1204</f>
        <v>0</v>
      </c>
      <c r="F1204" t="str">
        <f t="shared" si="72"/>
        <v/>
      </c>
      <c r="G1204" s="4" t="str">
        <f t="shared" si="73"/>
        <v/>
      </c>
      <c r="H1204" s="4" t="str">
        <f t="shared" si="74"/>
        <v/>
      </c>
      <c r="I1204" t="str">
        <f t="shared" si="75"/>
        <v>00</v>
      </c>
    </row>
    <row r="1205" spans="1:9">
      <c r="A1205" t="str">
        <f>IF(FAR_POSITION_W_EE_AND_ACCOUNT!A1205="","",FAR_POSITION_W_EE_AND_ACCOUNT!Y1205)</f>
        <v/>
      </c>
      <c r="B1205" s="15">
        <f>FAR_POSITION_W_EE_AND_ACCOUNT!AA1205</f>
        <v>0</v>
      </c>
      <c r="C1205" s="15">
        <f>FAR_POSITION_W_EE_AND_ACCOUNT!Z1205</f>
        <v>0</v>
      </c>
      <c r="D1205" s="15">
        <f>FAR_POSITION_W_EE_AND_ACCOUNT!U1205</f>
        <v>0</v>
      </c>
      <c r="E1205">
        <f>FAR_POSITION_W_EE_AND_ACCOUNT!M1205</f>
        <v>0</v>
      </c>
      <c r="F1205" t="str">
        <f t="shared" si="72"/>
        <v/>
      </c>
      <c r="G1205" s="4" t="str">
        <f t="shared" si="73"/>
        <v/>
      </c>
      <c r="H1205" s="4" t="str">
        <f t="shared" si="74"/>
        <v/>
      </c>
      <c r="I1205" t="str">
        <f t="shared" si="75"/>
        <v>00</v>
      </c>
    </row>
    <row r="1206" spans="1:9">
      <c r="A1206" t="str">
        <f>IF(FAR_POSITION_W_EE_AND_ACCOUNT!A1206="","",FAR_POSITION_W_EE_AND_ACCOUNT!Y1206)</f>
        <v/>
      </c>
      <c r="B1206" s="15">
        <f>FAR_POSITION_W_EE_AND_ACCOUNT!AA1206</f>
        <v>0</v>
      </c>
      <c r="C1206" s="15">
        <f>FAR_POSITION_W_EE_AND_ACCOUNT!Z1206</f>
        <v>0</v>
      </c>
      <c r="D1206" s="15">
        <f>FAR_POSITION_W_EE_AND_ACCOUNT!U1206</f>
        <v>0</v>
      </c>
      <c r="E1206">
        <f>FAR_POSITION_W_EE_AND_ACCOUNT!M1206</f>
        <v>0</v>
      </c>
      <c r="F1206" t="str">
        <f t="shared" si="72"/>
        <v/>
      </c>
      <c r="G1206" s="4" t="str">
        <f t="shared" si="73"/>
        <v/>
      </c>
      <c r="H1206" s="4" t="str">
        <f t="shared" si="74"/>
        <v/>
      </c>
      <c r="I1206" t="str">
        <f t="shared" si="75"/>
        <v>00</v>
      </c>
    </row>
    <row r="1207" spans="1:9">
      <c r="A1207" t="str">
        <f>IF(FAR_POSITION_W_EE_AND_ACCOUNT!A1207="","",FAR_POSITION_W_EE_AND_ACCOUNT!Y1207)</f>
        <v/>
      </c>
      <c r="B1207" s="15">
        <f>FAR_POSITION_W_EE_AND_ACCOUNT!AA1207</f>
        <v>0</v>
      </c>
      <c r="C1207" s="15">
        <f>FAR_POSITION_W_EE_AND_ACCOUNT!Z1207</f>
        <v>0</v>
      </c>
      <c r="D1207" s="15">
        <f>FAR_POSITION_W_EE_AND_ACCOUNT!U1207</f>
        <v>0</v>
      </c>
      <c r="E1207">
        <f>FAR_POSITION_W_EE_AND_ACCOUNT!M1207</f>
        <v>0</v>
      </c>
      <c r="F1207" t="str">
        <f t="shared" si="72"/>
        <v/>
      </c>
      <c r="G1207" s="4" t="str">
        <f t="shared" si="73"/>
        <v/>
      </c>
      <c r="H1207" s="4" t="str">
        <f t="shared" si="74"/>
        <v/>
      </c>
      <c r="I1207" t="str">
        <f t="shared" si="75"/>
        <v>00</v>
      </c>
    </row>
    <row r="1208" spans="1:9">
      <c r="A1208" t="str">
        <f>IF(FAR_POSITION_W_EE_AND_ACCOUNT!A1208="","",FAR_POSITION_W_EE_AND_ACCOUNT!Y1208)</f>
        <v/>
      </c>
      <c r="B1208" s="15">
        <f>FAR_POSITION_W_EE_AND_ACCOUNT!AA1208</f>
        <v>0</v>
      </c>
      <c r="C1208" s="15">
        <f>FAR_POSITION_W_EE_AND_ACCOUNT!Z1208</f>
        <v>0</v>
      </c>
      <c r="D1208" s="15">
        <f>FAR_POSITION_W_EE_AND_ACCOUNT!U1208</f>
        <v>0</v>
      </c>
      <c r="E1208">
        <f>FAR_POSITION_W_EE_AND_ACCOUNT!M1208</f>
        <v>0</v>
      </c>
      <c r="F1208" t="str">
        <f t="shared" si="72"/>
        <v/>
      </c>
      <c r="G1208" s="4" t="str">
        <f t="shared" si="73"/>
        <v/>
      </c>
      <c r="H1208" s="4" t="str">
        <f t="shared" si="74"/>
        <v/>
      </c>
      <c r="I1208" t="str">
        <f t="shared" si="75"/>
        <v>00</v>
      </c>
    </row>
    <row r="1209" spans="1:9">
      <c r="A1209" t="str">
        <f>IF(FAR_POSITION_W_EE_AND_ACCOUNT!A1209="","",FAR_POSITION_W_EE_AND_ACCOUNT!Y1209)</f>
        <v/>
      </c>
      <c r="B1209" s="15">
        <f>FAR_POSITION_W_EE_AND_ACCOUNT!AA1209</f>
        <v>0</v>
      </c>
      <c r="C1209" s="15">
        <f>FAR_POSITION_W_EE_AND_ACCOUNT!Z1209</f>
        <v>0</v>
      </c>
      <c r="D1209" s="15">
        <f>FAR_POSITION_W_EE_AND_ACCOUNT!U1209</f>
        <v>0</v>
      </c>
      <c r="E1209">
        <f>FAR_POSITION_W_EE_AND_ACCOUNT!M1209</f>
        <v>0</v>
      </c>
      <c r="F1209" t="str">
        <f t="shared" si="72"/>
        <v/>
      </c>
      <c r="G1209" s="4" t="str">
        <f t="shared" si="73"/>
        <v/>
      </c>
      <c r="H1209" s="4" t="str">
        <f t="shared" si="74"/>
        <v/>
      </c>
      <c r="I1209" t="str">
        <f t="shared" si="75"/>
        <v>00</v>
      </c>
    </row>
    <row r="1210" spans="1:9">
      <c r="A1210" t="str">
        <f>IF(FAR_POSITION_W_EE_AND_ACCOUNT!A1210="","",FAR_POSITION_W_EE_AND_ACCOUNT!Y1210)</f>
        <v/>
      </c>
      <c r="B1210" s="15">
        <f>FAR_POSITION_W_EE_AND_ACCOUNT!AA1210</f>
        <v>0</v>
      </c>
      <c r="C1210" s="15">
        <f>FAR_POSITION_W_EE_AND_ACCOUNT!Z1210</f>
        <v>0</v>
      </c>
      <c r="D1210" s="15">
        <f>FAR_POSITION_W_EE_AND_ACCOUNT!U1210</f>
        <v>0</v>
      </c>
      <c r="E1210">
        <f>FAR_POSITION_W_EE_AND_ACCOUNT!M1210</f>
        <v>0</v>
      </c>
      <c r="F1210" t="str">
        <f t="shared" si="72"/>
        <v/>
      </c>
      <c r="G1210" s="4" t="str">
        <f t="shared" si="73"/>
        <v/>
      </c>
      <c r="H1210" s="4" t="str">
        <f t="shared" si="74"/>
        <v/>
      </c>
      <c r="I1210" t="str">
        <f t="shared" si="75"/>
        <v>00</v>
      </c>
    </row>
    <row r="1211" spans="1:9">
      <c r="A1211" t="str">
        <f>IF(FAR_POSITION_W_EE_AND_ACCOUNT!A1211="","",FAR_POSITION_W_EE_AND_ACCOUNT!Y1211)</f>
        <v/>
      </c>
      <c r="B1211" s="15">
        <f>FAR_POSITION_W_EE_AND_ACCOUNT!AA1211</f>
        <v>0</v>
      </c>
      <c r="C1211" s="15">
        <f>FAR_POSITION_W_EE_AND_ACCOUNT!Z1211</f>
        <v>0</v>
      </c>
      <c r="D1211" s="15">
        <f>FAR_POSITION_W_EE_AND_ACCOUNT!U1211</f>
        <v>0</v>
      </c>
      <c r="E1211">
        <f>FAR_POSITION_W_EE_AND_ACCOUNT!M1211</f>
        <v>0</v>
      </c>
      <c r="F1211" t="str">
        <f t="shared" si="72"/>
        <v/>
      </c>
      <c r="G1211" s="4" t="str">
        <f t="shared" si="73"/>
        <v/>
      </c>
      <c r="H1211" s="4" t="str">
        <f t="shared" si="74"/>
        <v/>
      </c>
      <c r="I1211" t="str">
        <f t="shared" si="75"/>
        <v>00</v>
      </c>
    </row>
    <row r="1212" spans="1:9">
      <c r="A1212" t="str">
        <f>IF(FAR_POSITION_W_EE_AND_ACCOUNT!A1212="","",FAR_POSITION_W_EE_AND_ACCOUNT!Y1212)</f>
        <v/>
      </c>
      <c r="B1212" s="15">
        <f>FAR_POSITION_W_EE_AND_ACCOUNT!AA1212</f>
        <v>0</v>
      </c>
      <c r="C1212" s="15">
        <f>FAR_POSITION_W_EE_AND_ACCOUNT!Z1212</f>
        <v>0</v>
      </c>
      <c r="D1212" s="15">
        <f>FAR_POSITION_W_EE_AND_ACCOUNT!U1212</f>
        <v>0</v>
      </c>
      <c r="E1212">
        <f>FAR_POSITION_W_EE_AND_ACCOUNT!M1212</f>
        <v>0</v>
      </c>
      <c r="F1212" t="str">
        <f t="shared" si="72"/>
        <v/>
      </c>
      <c r="G1212" s="4" t="str">
        <f t="shared" si="73"/>
        <v/>
      </c>
      <c r="H1212" s="4" t="str">
        <f t="shared" si="74"/>
        <v/>
      </c>
      <c r="I1212" t="str">
        <f t="shared" si="75"/>
        <v>00</v>
      </c>
    </row>
    <row r="1213" spans="1:9">
      <c r="A1213" t="str">
        <f>IF(FAR_POSITION_W_EE_AND_ACCOUNT!A1213="","",FAR_POSITION_W_EE_AND_ACCOUNT!Y1213)</f>
        <v/>
      </c>
      <c r="B1213" s="15">
        <f>FAR_POSITION_W_EE_AND_ACCOUNT!AA1213</f>
        <v>0</v>
      </c>
      <c r="C1213" s="15">
        <f>FAR_POSITION_W_EE_AND_ACCOUNT!Z1213</f>
        <v>0</v>
      </c>
      <c r="D1213" s="15">
        <f>FAR_POSITION_W_EE_AND_ACCOUNT!U1213</f>
        <v>0</v>
      </c>
      <c r="E1213">
        <f>FAR_POSITION_W_EE_AND_ACCOUNT!M1213</f>
        <v>0</v>
      </c>
      <c r="F1213" t="str">
        <f t="shared" si="72"/>
        <v/>
      </c>
      <c r="G1213" s="4" t="str">
        <f t="shared" si="73"/>
        <v/>
      </c>
      <c r="H1213" s="4" t="str">
        <f t="shared" si="74"/>
        <v/>
      </c>
      <c r="I1213" t="str">
        <f t="shared" si="75"/>
        <v>00</v>
      </c>
    </row>
    <row r="1214" spans="1:9">
      <c r="A1214" t="str">
        <f>IF(FAR_POSITION_W_EE_AND_ACCOUNT!A1214="","",FAR_POSITION_W_EE_AND_ACCOUNT!Y1214)</f>
        <v/>
      </c>
      <c r="B1214" s="15">
        <f>FAR_POSITION_W_EE_AND_ACCOUNT!AA1214</f>
        <v>0</v>
      </c>
      <c r="C1214" s="15">
        <f>FAR_POSITION_W_EE_AND_ACCOUNT!Z1214</f>
        <v>0</v>
      </c>
      <c r="D1214" s="15">
        <f>FAR_POSITION_W_EE_AND_ACCOUNT!U1214</f>
        <v>0</v>
      </c>
      <c r="E1214">
        <f>FAR_POSITION_W_EE_AND_ACCOUNT!M1214</f>
        <v>0</v>
      </c>
      <c r="F1214" t="str">
        <f t="shared" si="72"/>
        <v/>
      </c>
      <c r="G1214" s="4" t="str">
        <f t="shared" si="73"/>
        <v/>
      </c>
      <c r="H1214" s="4" t="str">
        <f t="shared" si="74"/>
        <v/>
      </c>
      <c r="I1214" t="str">
        <f t="shared" si="75"/>
        <v>00</v>
      </c>
    </row>
    <row r="1215" spans="1:9">
      <c r="A1215" t="str">
        <f>IF(FAR_POSITION_W_EE_AND_ACCOUNT!A1215="","",FAR_POSITION_W_EE_AND_ACCOUNT!Y1215)</f>
        <v/>
      </c>
      <c r="B1215" s="15">
        <f>FAR_POSITION_W_EE_AND_ACCOUNT!AA1215</f>
        <v>0</v>
      </c>
      <c r="C1215" s="15">
        <f>FAR_POSITION_W_EE_AND_ACCOUNT!Z1215</f>
        <v>0</v>
      </c>
      <c r="D1215" s="15">
        <f>FAR_POSITION_W_EE_AND_ACCOUNT!U1215</f>
        <v>0</v>
      </c>
      <c r="E1215">
        <f>FAR_POSITION_W_EE_AND_ACCOUNT!M1215</f>
        <v>0</v>
      </c>
      <c r="F1215" t="str">
        <f t="shared" si="72"/>
        <v/>
      </c>
      <c r="G1215" s="4" t="str">
        <f t="shared" si="73"/>
        <v/>
      </c>
      <c r="H1215" s="4" t="str">
        <f t="shared" si="74"/>
        <v/>
      </c>
      <c r="I1215" t="str">
        <f t="shared" si="75"/>
        <v>00</v>
      </c>
    </row>
    <row r="1216" spans="1:9">
      <c r="A1216" t="str">
        <f>IF(FAR_POSITION_W_EE_AND_ACCOUNT!A1216="","",FAR_POSITION_W_EE_AND_ACCOUNT!Y1216)</f>
        <v/>
      </c>
      <c r="B1216" s="15">
        <f>FAR_POSITION_W_EE_AND_ACCOUNT!AA1216</f>
        <v>0</v>
      </c>
      <c r="C1216" s="15">
        <f>FAR_POSITION_W_EE_AND_ACCOUNT!Z1216</f>
        <v>0</v>
      </c>
      <c r="D1216" s="15">
        <f>FAR_POSITION_W_EE_AND_ACCOUNT!U1216</f>
        <v>0</v>
      </c>
      <c r="E1216">
        <f>FAR_POSITION_W_EE_AND_ACCOUNT!M1216</f>
        <v>0</v>
      </c>
      <c r="F1216" t="str">
        <f t="shared" si="72"/>
        <v/>
      </c>
      <c r="G1216" s="4" t="str">
        <f t="shared" si="73"/>
        <v/>
      </c>
      <c r="H1216" s="4" t="str">
        <f t="shared" si="74"/>
        <v/>
      </c>
      <c r="I1216" t="str">
        <f t="shared" si="75"/>
        <v>00</v>
      </c>
    </row>
    <row r="1217" spans="1:9">
      <c r="A1217" t="str">
        <f>IF(FAR_POSITION_W_EE_AND_ACCOUNT!A1217="","",FAR_POSITION_W_EE_AND_ACCOUNT!Y1217)</f>
        <v/>
      </c>
      <c r="B1217" s="15">
        <f>FAR_POSITION_W_EE_AND_ACCOUNT!AA1217</f>
        <v>0</v>
      </c>
      <c r="C1217" s="15">
        <f>FAR_POSITION_W_EE_AND_ACCOUNT!Z1217</f>
        <v>0</v>
      </c>
      <c r="D1217" s="15">
        <f>FAR_POSITION_W_EE_AND_ACCOUNT!U1217</f>
        <v>0</v>
      </c>
      <c r="E1217">
        <f>FAR_POSITION_W_EE_AND_ACCOUNT!M1217</f>
        <v>0</v>
      </c>
      <c r="F1217" t="str">
        <f t="shared" si="72"/>
        <v/>
      </c>
      <c r="G1217" s="4" t="str">
        <f t="shared" si="73"/>
        <v/>
      </c>
      <c r="H1217" s="4" t="str">
        <f t="shared" si="74"/>
        <v/>
      </c>
      <c r="I1217" t="str">
        <f t="shared" si="75"/>
        <v>00</v>
      </c>
    </row>
    <row r="1218" spans="1:9">
      <c r="A1218" t="str">
        <f>IF(FAR_POSITION_W_EE_AND_ACCOUNT!A1218="","",FAR_POSITION_W_EE_AND_ACCOUNT!Y1218)</f>
        <v/>
      </c>
      <c r="B1218" s="15">
        <f>FAR_POSITION_W_EE_AND_ACCOUNT!AA1218</f>
        <v>0</v>
      </c>
      <c r="C1218" s="15">
        <f>FAR_POSITION_W_EE_AND_ACCOUNT!Z1218</f>
        <v>0</v>
      </c>
      <c r="D1218" s="15">
        <f>FAR_POSITION_W_EE_AND_ACCOUNT!U1218</f>
        <v>0</v>
      </c>
      <c r="E1218">
        <f>FAR_POSITION_W_EE_AND_ACCOUNT!M1218</f>
        <v>0</v>
      </c>
      <c r="F1218" t="str">
        <f t="shared" si="72"/>
        <v/>
      </c>
      <c r="G1218" s="4" t="str">
        <f t="shared" si="73"/>
        <v/>
      </c>
      <c r="H1218" s="4" t="str">
        <f t="shared" si="74"/>
        <v/>
      </c>
      <c r="I1218" t="str">
        <f t="shared" si="75"/>
        <v>00</v>
      </c>
    </row>
    <row r="1219" spans="1:9">
      <c r="A1219" t="str">
        <f>IF(FAR_POSITION_W_EE_AND_ACCOUNT!A1219="","",FAR_POSITION_W_EE_AND_ACCOUNT!Y1219)</f>
        <v/>
      </c>
      <c r="B1219" s="15">
        <f>FAR_POSITION_W_EE_AND_ACCOUNT!AA1219</f>
        <v>0</v>
      </c>
      <c r="C1219" s="15">
        <f>FAR_POSITION_W_EE_AND_ACCOUNT!Z1219</f>
        <v>0</v>
      </c>
      <c r="D1219" s="15">
        <f>FAR_POSITION_W_EE_AND_ACCOUNT!U1219</f>
        <v>0</v>
      </c>
      <c r="E1219">
        <f>FAR_POSITION_W_EE_AND_ACCOUNT!M1219</f>
        <v>0</v>
      </c>
      <c r="F1219" t="str">
        <f t="shared" ref="F1219:F1282" si="76">IF(A1219="","",LOOKUP(D1219,SalaryTypeFTE))</f>
        <v/>
      </c>
      <c r="G1219" s="4" t="str">
        <f t="shared" si="73"/>
        <v/>
      </c>
      <c r="H1219" s="4" t="str">
        <f t="shared" si="74"/>
        <v/>
      </c>
      <c r="I1219" t="str">
        <f t="shared" si="75"/>
        <v>00</v>
      </c>
    </row>
    <row r="1220" spans="1:9">
      <c r="A1220" t="str">
        <f>IF(FAR_POSITION_W_EE_AND_ACCOUNT!A1220="","",FAR_POSITION_W_EE_AND_ACCOUNT!Y1220)</f>
        <v/>
      </c>
      <c r="B1220" s="15">
        <f>FAR_POSITION_W_EE_AND_ACCOUNT!AA1220</f>
        <v>0</v>
      </c>
      <c r="C1220" s="15">
        <f>FAR_POSITION_W_EE_AND_ACCOUNT!Z1220</f>
        <v>0</v>
      </c>
      <c r="D1220" s="15">
        <f>FAR_POSITION_W_EE_AND_ACCOUNT!U1220</f>
        <v>0</v>
      </c>
      <c r="E1220">
        <f>FAR_POSITION_W_EE_AND_ACCOUNT!M1220</f>
        <v>0</v>
      </c>
      <c r="F1220" t="str">
        <f t="shared" si="76"/>
        <v/>
      </c>
      <c r="G1220" s="4" t="str">
        <f t="shared" ref="G1220:G1283" si="77">IF(F1220="CertificatedFTE","3751000",IF(F1220="ClassifiedFTE","3752000",""))</f>
        <v/>
      </c>
      <c r="H1220" s="4" t="str">
        <f t="shared" ref="H1220:H1283" si="78">IF(F1220="CertificatedFTE","3701000",IF(F1220="ClassifiedFTE","3702000",""))</f>
        <v/>
      </c>
      <c r="I1220" t="str">
        <f t="shared" ref="I1220:I1283" si="79">A1220&amp;B1220&amp;C1220&amp;G1220</f>
        <v>00</v>
      </c>
    </row>
    <row r="1221" spans="1:9">
      <c r="A1221" t="str">
        <f>IF(FAR_POSITION_W_EE_AND_ACCOUNT!A1221="","",FAR_POSITION_W_EE_AND_ACCOUNT!Y1221)</f>
        <v/>
      </c>
      <c r="B1221" s="15">
        <f>FAR_POSITION_W_EE_AND_ACCOUNT!AA1221</f>
        <v>0</v>
      </c>
      <c r="C1221" s="15">
        <f>FAR_POSITION_W_EE_AND_ACCOUNT!Z1221</f>
        <v>0</v>
      </c>
      <c r="D1221" s="15">
        <f>FAR_POSITION_W_EE_AND_ACCOUNT!U1221</f>
        <v>0</v>
      </c>
      <c r="E1221">
        <f>FAR_POSITION_W_EE_AND_ACCOUNT!M1221</f>
        <v>0</v>
      </c>
      <c r="F1221" t="str">
        <f t="shared" si="76"/>
        <v/>
      </c>
      <c r="G1221" s="4" t="str">
        <f t="shared" si="77"/>
        <v/>
      </c>
      <c r="H1221" s="4" t="str">
        <f t="shared" si="78"/>
        <v/>
      </c>
      <c r="I1221" t="str">
        <f t="shared" si="79"/>
        <v>00</v>
      </c>
    </row>
    <row r="1222" spans="1:9">
      <c r="A1222" t="str">
        <f>IF(FAR_POSITION_W_EE_AND_ACCOUNT!A1222="","",FAR_POSITION_W_EE_AND_ACCOUNT!Y1222)</f>
        <v/>
      </c>
      <c r="B1222" s="15">
        <f>FAR_POSITION_W_EE_AND_ACCOUNT!AA1222</f>
        <v>0</v>
      </c>
      <c r="C1222" s="15">
        <f>FAR_POSITION_W_EE_AND_ACCOUNT!Z1222</f>
        <v>0</v>
      </c>
      <c r="D1222" s="15">
        <f>FAR_POSITION_W_EE_AND_ACCOUNT!U1222</f>
        <v>0</v>
      </c>
      <c r="E1222">
        <f>FAR_POSITION_W_EE_AND_ACCOUNT!M1222</f>
        <v>0</v>
      </c>
      <c r="F1222" t="str">
        <f t="shared" si="76"/>
        <v/>
      </c>
      <c r="G1222" s="4" t="str">
        <f t="shared" si="77"/>
        <v/>
      </c>
      <c r="H1222" s="4" t="str">
        <f t="shared" si="78"/>
        <v/>
      </c>
      <c r="I1222" t="str">
        <f t="shared" si="79"/>
        <v>00</v>
      </c>
    </row>
    <row r="1223" spans="1:9">
      <c r="A1223" t="str">
        <f>IF(FAR_POSITION_W_EE_AND_ACCOUNT!A1223="","",FAR_POSITION_W_EE_AND_ACCOUNT!Y1223)</f>
        <v/>
      </c>
      <c r="B1223" s="15">
        <f>FAR_POSITION_W_EE_AND_ACCOUNT!AA1223</f>
        <v>0</v>
      </c>
      <c r="C1223" s="15">
        <f>FAR_POSITION_W_EE_AND_ACCOUNT!Z1223</f>
        <v>0</v>
      </c>
      <c r="D1223" s="15">
        <f>FAR_POSITION_W_EE_AND_ACCOUNT!U1223</f>
        <v>0</v>
      </c>
      <c r="E1223">
        <f>FAR_POSITION_W_EE_AND_ACCOUNT!M1223</f>
        <v>0</v>
      </c>
      <c r="F1223" t="str">
        <f t="shared" si="76"/>
        <v/>
      </c>
      <c r="G1223" s="4" t="str">
        <f t="shared" si="77"/>
        <v/>
      </c>
      <c r="H1223" s="4" t="str">
        <f t="shared" si="78"/>
        <v/>
      </c>
      <c r="I1223" t="str">
        <f t="shared" si="79"/>
        <v>00</v>
      </c>
    </row>
    <row r="1224" spans="1:9">
      <c r="A1224" t="str">
        <f>IF(FAR_POSITION_W_EE_AND_ACCOUNT!A1224="","",FAR_POSITION_W_EE_AND_ACCOUNT!Y1224)</f>
        <v/>
      </c>
      <c r="B1224" s="15">
        <f>FAR_POSITION_W_EE_AND_ACCOUNT!AA1224</f>
        <v>0</v>
      </c>
      <c r="C1224" s="15">
        <f>FAR_POSITION_W_EE_AND_ACCOUNT!Z1224</f>
        <v>0</v>
      </c>
      <c r="D1224" s="15">
        <f>FAR_POSITION_W_EE_AND_ACCOUNT!U1224</f>
        <v>0</v>
      </c>
      <c r="E1224">
        <f>FAR_POSITION_W_EE_AND_ACCOUNT!M1224</f>
        <v>0</v>
      </c>
      <c r="F1224" t="str">
        <f t="shared" si="76"/>
        <v/>
      </c>
      <c r="G1224" s="4" t="str">
        <f t="shared" si="77"/>
        <v/>
      </c>
      <c r="H1224" s="4" t="str">
        <f t="shared" si="78"/>
        <v/>
      </c>
      <c r="I1224" t="str">
        <f t="shared" si="79"/>
        <v>00</v>
      </c>
    </row>
    <row r="1225" spans="1:9">
      <c r="A1225" t="str">
        <f>IF(FAR_POSITION_W_EE_AND_ACCOUNT!A1225="","",FAR_POSITION_W_EE_AND_ACCOUNT!Y1225)</f>
        <v/>
      </c>
      <c r="B1225" s="15">
        <f>FAR_POSITION_W_EE_AND_ACCOUNT!AA1225</f>
        <v>0</v>
      </c>
      <c r="C1225" s="15">
        <f>FAR_POSITION_W_EE_AND_ACCOUNT!Z1225</f>
        <v>0</v>
      </c>
      <c r="D1225" s="15">
        <f>FAR_POSITION_W_EE_AND_ACCOUNT!U1225</f>
        <v>0</v>
      </c>
      <c r="E1225">
        <f>FAR_POSITION_W_EE_AND_ACCOUNT!M1225</f>
        <v>0</v>
      </c>
      <c r="F1225" t="str">
        <f t="shared" si="76"/>
        <v/>
      </c>
      <c r="G1225" s="4" t="str">
        <f t="shared" si="77"/>
        <v/>
      </c>
      <c r="H1225" s="4" t="str">
        <f t="shared" si="78"/>
        <v/>
      </c>
      <c r="I1225" t="str">
        <f t="shared" si="79"/>
        <v>00</v>
      </c>
    </row>
    <row r="1226" spans="1:9">
      <c r="A1226" t="str">
        <f>IF(FAR_POSITION_W_EE_AND_ACCOUNT!A1226="","",FAR_POSITION_W_EE_AND_ACCOUNT!Y1226)</f>
        <v/>
      </c>
      <c r="B1226" s="15">
        <f>FAR_POSITION_W_EE_AND_ACCOUNT!AA1226</f>
        <v>0</v>
      </c>
      <c r="C1226" s="15">
        <f>FAR_POSITION_W_EE_AND_ACCOUNT!Z1226</f>
        <v>0</v>
      </c>
      <c r="D1226" s="15">
        <f>FAR_POSITION_W_EE_AND_ACCOUNT!U1226</f>
        <v>0</v>
      </c>
      <c r="E1226">
        <f>FAR_POSITION_W_EE_AND_ACCOUNT!M1226</f>
        <v>0</v>
      </c>
      <c r="F1226" t="str">
        <f t="shared" si="76"/>
        <v/>
      </c>
      <c r="G1226" s="4" t="str">
        <f t="shared" si="77"/>
        <v/>
      </c>
      <c r="H1226" s="4" t="str">
        <f t="shared" si="78"/>
        <v/>
      </c>
      <c r="I1226" t="str">
        <f t="shared" si="79"/>
        <v>00</v>
      </c>
    </row>
    <row r="1227" spans="1:9">
      <c r="A1227" t="str">
        <f>IF(FAR_POSITION_W_EE_AND_ACCOUNT!A1227="","",FAR_POSITION_W_EE_AND_ACCOUNT!Y1227)</f>
        <v/>
      </c>
      <c r="B1227" s="15">
        <f>FAR_POSITION_W_EE_AND_ACCOUNT!AA1227</f>
        <v>0</v>
      </c>
      <c r="C1227" s="15">
        <f>FAR_POSITION_W_EE_AND_ACCOUNT!Z1227</f>
        <v>0</v>
      </c>
      <c r="D1227" s="15">
        <f>FAR_POSITION_W_EE_AND_ACCOUNT!U1227</f>
        <v>0</v>
      </c>
      <c r="E1227">
        <f>FAR_POSITION_W_EE_AND_ACCOUNT!M1227</f>
        <v>0</v>
      </c>
      <c r="F1227" t="str">
        <f t="shared" si="76"/>
        <v/>
      </c>
      <c r="G1227" s="4" t="str">
        <f t="shared" si="77"/>
        <v/>
      </c>
      <c r="H1227" s="4" t="str">
        <f t="shared" si="78"/>
        <v/>
      </c>
      <c r="I1227" t="str">
        <f t="shared" si="79"/>
        <v>00</v>
      </c>
    </row>
    <row r="1228" spans="1:9">
      <c r="A1228" t="str">
        <f>IF(FAR_POSITION_W_EE_AND_ACCOUNT!A1228="","",FAR_POSITION_W_EE_AND_ACCOUNT!Y1228)</f>
        <v/>
      </c>
      <c r="B1228" s="15">
        <f>FAR_POSITION_W_EE_AND_ACCOUNT!AA1228</f>
        <v>0</v>
      </c>
      <c r="C1228" s="15">
        <f>FAR_POSITION_W_EE_AND_ACCOUNT!Z1228</f>
        <v>0</v>
      </c>
      <c r="D1228" s="15">
        <f>FAR_POSITION_W_EE_AND_ACCOUNT!U1228</f>
        <v>0</v>
      </c>
      <c r="E1228">
        <f>FAR_POSITION_W_EE_AND_ACCOUNT!M1228</f>
        <v>0</v>
      </c>
      <c r="F1228" t="str">
        <f t="shared" si="76"/>
        <v/>
      </c>
      <c r="G1228" s="4" t="str">
        <f t="shared" si="77"/>
        <v/>
      </c>
      <c r="H1228" s="4" t="str">
        <f t="shared" si="78"/>
        <v/>
      </c>
      <c r="I1228" t="str">
        <f t="shared" si="79"/>
        <v>00</v>
      </c>
    </row>
    <row r="1229" spans="1:9">
      <c r="A1229" t="str">
        <f>IF(FAR_POSITION_W_EE_AND_ACCOUNT!A1229="","",FAR_POSITION_W_EE_AND_ACCOUNT!Y1229)</f>
        <v/>
      </c>
      <c r="B1229" s="15">
        <f>FAR_POSITION_W_EE_AND_ACCOUNT!AA1229</f>
        <v>0</v>
      </c>
      <c r="C1229" s="15">
        <f>FAR_POSITION_W_EE_AND_ACCOUNT!Z1229</f>
        <v>0</v>
      </c>
      <c r="D1229" s="15">
        <f>FAR_POSITION_W_EE_AND_ACCOUNT!U1229</f>
        <v>0</v>
      </c>
      <c r="E1229">
        <f>FAR_POSITION_W_EE_AND_ACCOUNT!M1229</f>
        <v>0</v>
      </c>
      <c r="F1229" t="str">
        <f t="shared" si="76"/>
        <v/>
      </c>
      <c r="G1229" s="4" t="str">
        <f t="shared" si="77"/>
        <v/>
      </c>
      <c r="H1229" s="4" t="str">
        <f t="shared" si="78"/>
        <v/>
      </c>
      <c r="I1229" t="str">
        <f t="shared" si="79"/>
        <v>00</v>
      </c>
    </row>
    <row r="1230" spans="1:9">
      <c r="A1230" t="str">
        <f>IF(FAR_POSITION_W_EE_AND_ACCOUNT!A1230="","",FAR_POSITION_W_EE_AND_ACCOUNT!Y1230)</f>
        <v/>
      </c>
      <c r="B1230" s="15">
        <f>FAR_POSITION_W_EE_AND_ACCOUNT!AA1230</f>
        <v>0</v>
      </c>
      <c r="C1230" s="15">
        <f>FAR_POSITION_W_EE_AND_ACCOUNT!Z1230</f>
        <v>0</v>
      </c>
      <c r="D1230" s="15">
        <f>FAR_POSITION_W_EE_AND_ACCOUNT!U1230</f>
        <v>0</v>
      </c>
      <c r="E1230">
        <f>FAR_POSITION_W_EE_AND_ACCOUNT!M1230</f>
        <v>0</v>
      </c>
      <c r="F1230" t="str">
        <f t="shared" si="76"/>
        <v/>
      </c>
      <c r="G1230" s="4" t="str">
        <f t="shared" si="77"/>
        <v/>
      </c>
      <c r="H1230" s="4" t="str">
        <f t="shared" si="78"/>
        <v/>
      </c>
      <c r="I1230" t="str">
        <f t="shared" si="79"/>
        <v>00</v>
      </c>
    </row>
    <row r="1231" spans="1:9">
      <c r="A1231" t="str">
        <f>IF(FAR_POSITION_W_EE_AND_ACCOUNT!A1231="","",FAR_POSITION_W_EE_AND_ACCOUNT!Y1231)</f>
        <v/>
      </c>
      <c r="B1231" s="15">
        <f>FAR_POSITION_W_EE_AND_ACCOUNT!AA1231</f>
        <v>0</v>
      </c>
      <c r="C1231" s="15">
        <f>FAR_POSITION_W_EE_AND_ACCOUNT!Z1231</f>
        <v>0</v>
      </c>
      <c r="D1231" s="15">
        <f>FAR_POSITION_W_EE_AND_ACCOUNT!U1231</f>
        <v>0</v>
      </c>
      <c r="E1231">
        <f>FAR_POSITION_W_EE_AND_ACCOUNT!M1231</f>
        <v>0</v>
      </c>
      <c r="F1231" t="str">
        <f t="shared" si="76"/>
        <v/>
      </c>
      <c r="G1231" s="4" t="str">
        <f t="shared" si="77"/>
        <v/>
      </c>
      <c r="H1231" s="4" t="str">
        <f t="shared" si="78"/>
        <v/>
      </c>
      <c r="I1231" t="str">
        <f t="shared" si="79"/>
        <v>00</v>
      </c>
    </row>
    <row r="1232" spans="1:9">
      <c r="A1232" t="str">
        <f>IF(FAR_POSITION_W_EE_AND_ACCOUNT!A1232="","",FAR_POSITION_W_EE_AND_ACCOUNT!Y1232)</f>
        <v/>
      </c>
      <c r="B1232" s="15">
        <f>FAR_POSITION_W_EE_AND_ACCOUNT!AA1232</f>
        <v>0</v>
      </c>
      <c r="C1232" s="15">
        <f>FAR_POSITION_W_EE_AND_ACCOUNT!Z1232</f>
        <v>0</v>
      </c>
      <c r="D1232" s="15">
        <f>FAR_POSITION_W_EE_AND_ACCOUNT!U1232</f>
        <v>0</v>
      </c>
      <c r="E1232">
        <f>FAR_POSITION_W_EE_AND_ACCOUNT!M1232</f>
        <v>0</v>
      </c>
      <c r="F1232" t="str">
        <f t="shared" si="76"/>
        <v/>
      </c>
      <c r="G1232" s="4" t="str">
        <f t="shared" si="77"/>
        <v/>
      </c>
      <c r="H1232" s="4" t="str">
        <f t="shared" si="78"/>
        <v/>
      </c>
      <c r="I1232" t="str">
        <f t="shared" si="79"/>
        <v>00</v>
      </c>
    </row>
    <row r="1233" spans="1:9">
      <c r="A1233" t="str">
        <f>IF(FAR_POSITION_W_EE_AND_ACCOUNT!A1233="","",FAR_POSITION_W_EE_AND_ACCOUNT!Y1233)</f>
        <v/>
      </c>
      <c r="B1233" s="15">
        <f>FAR_POSITION_W_EE_AND_ACCOUNT!AA1233</f>
        <v>0</v>
      </c>
      <c r="C1233" s="15">
        <f>FAR_POSITION_W_EE_AND_ACCOUNT!Z1233</f>
        <v>0</v>
      </c>
      <c r="D1233" s="15">
        <f>FAR_POSITION_W_EE_AND_ACCOUNT!U1233</f>
        <v>0</v>
      </c>
      <c r="E1233">
        <f>FAR_POSITION_W_EE_AND_ACCOUNT!M1233</f>
        <v>0</v>
      </c>
      <c r="F1233" t="str">
        <f t="shared" si="76"/>
        <v/>
      </c>
      <c r="G1233" s="4" t="str">
        <f t="shared" si="77"/>
        <v/>
      </c>
      <c r="H1233" s="4" t="str">
        <f t="shared" si="78"/>
        <v/>
      </c>
      <c r="I1233" t="str">
        <f t="shared" si="79"/>
        <v>00</v>
      </c>
    </row>
    <row r="1234" spans="1:9">
      <c r="A1234" t="str">
        <f>IF(FAR_POSITION_W_EE_AND_ACCOUNT!A1234="","",FAR_POSITION_W_EE_AND_ACCOUNT!Y1234)</f>
        <v/>
      </c>
      <c r="B1234" s="15">
        <f>FAR_POSITION_W_EE_AND_ACCOUNT!AA1234</f>
        <v>0</v>
      </c>
      <c r="C1234" s="15">
        <f>FAR_POSITION_W_EE_AND_ACCOUNT!Z1234</f>
        <v>0</v>
      </c>
      <c r="D1234" s="15">
        <f>FAR_POSITION_W_EE_AND_ACCOUNT!U1234</f>
        <v>0</v>
      </c>
      <c r="E1234">
        <f>FAR_POSITION_W_EE_AND_ACCOUNT!M1234</f>
        <v>0</v>
      </c>
      <c r="F1234" t="str">
        <f t="shared" si="76"/>
        <v/>
      </c>
      <c r="G1234" s="4" t="str">
        <f t="shared" si="77"/>
        <v/>
      </c>
      <c r="H1234" s="4" t="str">
        <f t="shared" si="78"/>
        <v/>
      </c>
      <c r="I1234" t="str">
        <f t="shared" si="79"/>
        <v>00</v>
      </c>
    </row>
    <row r="1235" spans="1:9">
      <c r="A1235" t="str">
        <f>IF(FAR_POSITION_W_EE_AND_ACCOUNT!A1235="","",FAR_POSITION_W_EE_AND_ACCOUNT!Y1235)</f>
        <v/>
      </c>
      <c r="B1235" s="15">
        <f>FAR_POSITION_W_EE_AND_ACCOUNT!AA1235</f>
        <v>0</v>
      </c>
      <c r="C1235" s="15">
        <f>FAR_POSITION_W_EE_AND_ACCOUNT!Z1235</f>
        <v>0</v>
      </c>
      <c r="D1235" s="15">
        <f>FAR_POSITION_W_EE_AND_ACCOUNT!U1235</f>
        <v>0</v>
      </c>
      <c r="E1235">
        <f>FAR_POSITION_W_EE_AND_ACCOUNT!M1235</f>
        <v>0</v>
      </c>
      <c r="F1235" t="str">
        <f t="shared" si="76"/>
        <v/>
      </c>
      <c r="G1235" s="4" t="str">
        <f t="shared" si="77"/>
        <v/>
      </c>
      <c r="H1235" s="4" t="str">
        <f t="shared" si="78"/>
        <v/>
      </c>
      <c r="I1235" t="str">
        <f t="shared" si="79"/>
        <v>00</v>
      </c>
    </row>
    <row r="1236" spans="1:9">
      <c r="A1236" t="str">
        <f>IF(FAR_POSITION_W_EE_AND_ACCOUNT!A1236="","",FAR_POSITION_W_EE_AND_ACCOUNT!Y1236)</f>
        <v/>
      </c>
      <c r="B1236" s="15">
        <f>FAR_POSITION_W_EE_AND_ACCOUNT!AA1236</f>
        <v>0</v>
      </c>
      <c r="C1236" s="15">
        <f>FAR_POSITION_W_EE_AND_ACCOUNT!Z1236</f>
        <v>0</v>
      </c>
      <c r="D1236" s="15">
        <f>FAR_POSITION_W_EE_AND_ACCOUNT!U1236</f>
        <v>0</v>
      </c>
      <c r="E1236">
        <f>FAR_POSITION_W_EE_AND_ACCOUNT!M1236</f>
        <v>0</v>
      </c>
      <c r="F1236" t="str">
        <f t="shared" si="76"/>
        <v/>
      </c>
      <c r="G1236" s="4" t="str">
        <f t="shared" si="77"/>
        <v/>
      </c>
      <c r="H1236" s="4" t="str">
        <f t="shared" si="78"/>
        <v/>
      </c>
      <c r="I1236" t="str">
        <f t="shared" si="79"/>
        <v>00</v>
      </c>
    </row>
    <row r="1237" spans="1:9">
      <c r="A1237" t="str">
        <f>IF(FAR_POSITION_W_EE_AND_ACCOUNT!A1237="","",FAR_POSITION_W_EE_AND_ACCOUNT!Y1237)</f>
        <v/>
      </c>
      <c r="B1237" s="15">
        <f>FAR_POSITION_W_EE_AND_ACCOUNT!AA1237</f>
        <v>0</v>
      </c>
      <c r="C1237" s="15">
        <f>FAR_POSITION_W_EE_AND_ACCOUNT!Z1237</f>
        <v>0</v>
      </c>
      <c r="D1237" s="15">
        <f>FAR_POSITION_W_EE_AND_ACCOUNT!U1237</f>
        <v>0</v>
      </c>
      <c r="E1237">
        <f>FAR_POSITION_W_EE_AND_ACCOUNT!M1237</f>
        <v>0</v>
      </c>
      <c r="F1237" t="str">
        <f t="shared" si="76"/>
        <v/>
      </c>
      <c r="G1237" s="4" t="str">
        <f t="shared" si="77"/>
        <v/>
      </c>
      <c r="H1237" s="4" t="str">
        <f t="shared" si="78"/>
        <v/>
      </c>
      <c r="I1237" t="str">
        <f t="shared" si="79"/>
        <v>00</v>
      </c>
    </row>
    <row r="1238" spans="1:9">
      <c r="A1238" t="str">
        <f>IF(FAR_POSITION_W_EE_AND_ACCOUNT!A1238="","",FAR_POSITION_W_EE_AND_ACCOUNT!Y1238)</f>
        <v/>
      </c>
      <c r="B1238" s="15">
        <f>FAR_POSITION_W_EE_AND_ACCOUNT!AA1238</f>
        <v>0</v>
      </c>
      <c r="C1238" s="15">
        <f>FAR_POSITION_W_EE_AND_ACCOUNT!Z1238</f>
        <v>0</v>
      </c>
      <c r="D1238" s="15">
        <f>FAR_POSITION_W_EE_AND_ACCOUNT!U1238</f>
        <v>0</v>
      </c>
      <c r="E1238">
        <f>FAR_POSITION_W_EE_AND_ACCOUNT!M1238</f>
        <v>0</v>
      </c>
      <c r="F1238" t="str">
        <f t="shared" si="76"/>
        <v/>
      </c>
      <c r="G1238" s="4" t="str">
        <f t="shared" si="77"/>
        <v/>
      </c>
      <c r="H1238" s="4" t="str">
        <f t="shared" si="78"/>
        <v/>
      </c>
      <c r="I1238" t="str">
        <f t="shared" si="79"/>
        <v>00</v>
      </c>
    </row>
    <row r="1239" spans="1:9">
      <c r="A1239" t="str">
        <f>IF(FAR_POSITION_W_EE_AND_ACCOUNT!A1239="","",FAR_POSITION_W_EE_AND_ACCOUNT!Y1239)</f>
        <v/>
      </c>
      <c r="B1239" s="15">
        <f>FAR_POSITION_W_EE_AND_ACCOUNT!AA1239</f>
        <v>0</v>
      </c>
      <c r="C1239" s="15">
        <f>FAR_POSITION_W_EE_AND_ACCOUNT!Z1239</f>
        <v>0</v>
      </c>
      <c r="D1239" s="15">
        <f>FAR_POSITION_W_EE_AND_ACCOUNT!U1239</f>
        <v>0</v>
      </c>
      <c r="E1239">
        <f>FAR_POSITION_W_EE_AND_ACCOUNT!M1239</f>
        <v>0</v>
      </c>
      <c r="F1239" t="str">
        <f t="shared" si="76"/>
        <v/>
      </c>
      <c r="G1239" s="4" t="str">
        <f t="shared" si="77"/>
        <v/>
      </c>
      <c r="H1239" s="4" t="str">
        <f t="shared" si="78"/>
        <v/>
      </c>
      <c r="I1239" t="str">
        <f t="shared" si="79"/>
        <v>00</v>
      </c>
    </row>
    <row r="1240" spans="1:9">
      <c r="A1240" t="str">
        <f>IF(FAR_POSITION_W_EE_AND_ACCOUNT!A1240="","",FAR_POSITION_W_EE_AND_ACCOUNT!Y1240)</f>
        <v/>
      </c>
      <c r="B1240" s="15">
        <f>FAR_POSITION_W_EE_AND_ACCOUNT!AA1240</f>
        <v>0</v>
      </c>
      <c r="C1240" s="15">
        <f>FAR_POSITION_W_EE_AND_ACCOUNT!Z1240</f>
        <v>0</v>
      </c>
      <c r="D1240" s="15">
        <f>FAR_POSITION_W_EE_AND_ACCOUNT!U1240</f>
        <v>0</v>
      </c>
      <c r="E1240">
        <f>FAR_POSITION_W_EE_AND_ACCOUNT!M1240</f>
        <v>0</v>
      </c>
      <c r="F1240" t="str">
        <f t="shared" si="76"/>
        <v/>
      </c>
      <c r="G1240" s="4" t="str">
        <f t="shared" si="77"/>
        <v/>
      </c>
      <c r="H1240" s="4" t="str">
        <f t="shared" si="78"/>
        <v/>
      </c>
      <c r="I1240" t="str">
        <f t="shared" si="79"/>
        <v>00</v>
      </c>
    </row>
    <row r="1241" spans="1:9">
      <c r="A1241" t="str">
        <f>IF(FAR_POSITION_W_EE_AND_ACCOUNT!A1241="","",FAR_POSITION_W_EE_AND_ACCOUNT!Y1241)</f>
        <v/>
      </c>
      <c r="B1241" s="15">
        <f>FAR_POSITION_W_EE_AND_ACCOUNT!AA1241</f>
        <v>0</v>
      </c>
      <c r="C1241" s="15">
        <f>FAR_POSITION_W_EE_AND_ACCOUNT!Z1241</f>
        <v>0</v>
      </c>
      <c r="D1241" s="15">
        <f>FAR_POSITION_W_EE_AND_ACCOUNT!U1241</f>
        <v>0</v>
      </c>
      <c r="E1241">
        <f>FAR_POSITION_W_EE_AND_ACCOUNT!M1241</f>
        <v>0</v>
      </c>
      <c r="F1241" t="str">
        <f t="shared" si="76"/>
        <v/>
      </c>
      <c r="G1241" s="4" t="str">
        <f t="shared" si="77"/>
        <v/>
      </c>
      <c r="H1241" s="4" t="str">
        <f t="shared" si="78"/>
        <v/>
      </c>
      <c r="I1241" t="str">
        <f t="shared" si="79"/>
        <v>00</v>
      </c>
    </row>
    <row r="1242" spans="1:9">
      <c r="A1242" t="str">
        <f>IF(FAR_POSITION_W_EE_AND_ACCOUNT!A1242="","",FAR_POSITION_W_EE_AND_ACCOUNT!Y1242)</f>
        <v/>
      </c>
      <c r="B1242" s="15">
        <f>FAR_POSITION_W_EE_AND_ACCOUNT!AA1242</f>
        <v>0</v>
      </c>
      <c r="C1242" s="15">
        <f>FAR_POSITION_W_EE_AND_ACCOUNT!Z1242</f>
        <v>0</v>
      </c>
      <c r="D1242" s="15">
        <f>FAR_POSITION_W_EE_AND_ACCOUNT!U1242</f>
        <v>0</v>
      </c>
      <c r="E1242">
        <f>FAR_POSITION_W_EE_AND_ACCOUNT!M1242</f>
        <v>0</v>
      </c>
      <c r="F1242" t="str">
        <f t="shared" si="76"/>
        <v/>
      </c>
      <c r="G1242" s="4" t="str">
        <f t="shared" si="77"/>
        <v/>
      </c>
      <c r="H1242" s="4" t="str">
        <f t="shared" si="78"/>
        <v/>
      </c>
      <c r="I1242" t="str">
        <f t="shared" si="79"/>
        <v>00</v>
      </c>
    </row>
    <row r="1243" spans="1:9">
      <c r="A1243" t="str">
        <f>IF(FAR_POSITION_W_EE_AND_ACCOUNT!A1243="","",FAR_POSITION_W_EE_AND_ACCOUNT!Y1243)</f>
        <v/>
      </c>
      <c r="B1243" s="15">
        <f>FAR_POSITION_W_EE_AND_ACCOUNT!AA1243</f>
        <v>0</v>
      </c>
      <c r="C1243" s="15">
        <f>FAR_POSITION_W_EE_AND_ACCOUNT!Z1243</f>
        <v>0</v>
      </c>
      <c r="D1243" s="15">
        <f>FAR_POSITION_W_EE_AND_ACCOUNT!U1243</f>
        <v>0</v>
      </c>
      <c r="E1243">
        <f>FAR_POSITION_W_EE_AND_ACCOUNT!M1243</f>
        <v>0</v>
      </c>
      <c r="F1243" t="str">
        <f t="shared" si="76"/>
        <v/>
      </c>
      <c r="G1243" s="4" t="str">
        <f t="shared" si="77"/>
        <v/>
      </c>
      <c r="H1243" s="4" t="str">
        <f t="shared" si="78"/>
        <v/>
      </c>
      <c r="I1243" t="str">
        <f t="shared" si="79"/>
        <v>00</v>
      </c>
    </row>
    <row r="1244" spans="1:9">
      <c r="A1244" t="str">
        <f>IF(FAR_POSITION_W_EE_AND_ACCOUNT!A1244="","",FAR_POSITION_W_EE_AND_ACCOUNT!Y1244)</f>
        <v/>
      </c>
      <c r="B1244" s="15">
        <f>FAR_POSITION_W_EE_AND_ACCOUNT!AA1244</f>
        <v>0</v>
      </c>
      <c r="C1244" s="15">
        <f>FAR_POSITION_W_EE_AND_ACCOUNT!Z1244</f>
        <v>0</v>
      </c>
      <c r="D1244" s="15">
        <f>FAR_POSITION_W_EE_AND_ACCOUNT!U1244</f>
        <v>0</v>
      </c>
      <c r="E1244">
        <f>FAR_POSITION_W_EE_AND_ACCOUNT!M1244</f>
        <v>0</v>
      </c>
      <c r="F1244" t="str">
        <f t="shared" si="76"/>
        <v/>
      </c>
      <c r="G1244" s="4" t="str">
        <f t="shared" si="77"/>
        <v/>
      </c>
      <c r="H1244" s="4" t="str">
        <f t="shared" si="78"/>
        <v/>
      </c>
      <c r="I1244" t="str">
        <f t="shared" si="79"/>
        <v>00</v>
      </c>
    </row>
    <row r="1245" spans="1:9">
      <c r="A1245" t="str">
        <f>IF(FAR_POSITION_W_EE_AND_ACCOUNT!A1245="","",FAR_POSITION_W_EE_AND_ACCOUNT!Y1245)</f>
        <v/>
      </c>
      <c r="B1245" s="15">
        <f>FAR_POSITION_W_EE_AND_ACCOUNT!AA1245</f>
        <v>0</v>
      </c>
      <c r="C1245" s="15">
        <f>FAR_POSITION_W_EE_AND_ACCOUNT!Z1245</f>
        <v>0</v>
      </c>
      <c r="D1245" s="15">
        <f>FAR_POSITION_W_EE_AND_ACCOUNT!U1245</f>
        <v>0</v>
      </c>
      <c r="E1245">
        <f>FAR_POSITION_W_EE_AND_ACCOUNT!M1245</f>
        <v>0</v>
      </c>
      <c r="F1245" t="str">
        <f t="shared" si="76"/>
        <v/>
      </c>
      <c r="G1245" s="4" t="str">
        <f t="shared" si="77"/>
        <v/>
      </c>
      <c r="H1245" s="4" t="str">
        <f t="shared" si="78"/>
        <v/>
      </c>
      <c r="I1245" t="str">
        <f t="shared" si="79"/>
        <v>00</v>
      </c>
    </row>
    <row r="1246" spans="1:9">
      <c r="A1246" t="str">
        <f>IF(FAR_POSITION_W_EE_AND_ACCOUNT!A1246="","",FAR_POSITION_W_EE_AND_ACCOUNT!Y1246)</f>
        <v/>
      </c>
      <c r="B1246" s="15">
        <f>FAR_POSITION_W_EE_AND_ACCOUNT!AA1246</f>
        <v>0</v>
      </c>
      <c r="C1246" s="15">
        <f>FAR_POSITION_W_EE_AND_ACCOUNT!Z1246</f>
        <v>0</v>
      </c>
      <c r="D1246" s="15">
        <f>FAR_POSITION_W_EE_AND_ACCOUNT!U1246</f>
        <v>0</v>
      </c>
      <c r="E1246">
        <f>FAR_POSITION_W_EE_AND_ACCOUNT!M1246</f>
        <v>0</v>
      </c>
      <c r="F1246" t="str">
        <f t="shared" si="76"/>
        <v/>
      </c>
      <c r="G1246" s="4" t="str">
        <f t="shared" si="77"/>
        <v/>
      </c>
      <c r="H1246" s="4" t="str">
        <f t="shared" si="78"/>
        <v/>
      </c>
      <c r="I1246" t="str">
        <f t="shared" si="79"/>
        <v>00</v>
      </c>
    </row>
    <row r="1247" spans="1:9">
      <c r="A1247" t="str">
        <f>IF(FAR_POSITION_W_EE_AND_ACCOUNT!A1247="","",FAR_POSITION_W_EE_AND_ACCOUNT!Y1247)</f>
        <v/>
      </c>
      <c r="B1247" s="15">
        <f>FAR_POSITION_W_EE_AND_ACCOUNT!AA1247</f>
        <v>0</v>
      </c>
      <c r="C1247" s="15">
        <f>FAR_POSITION_W_EE_AND_ACCOUNT!Z1247</f>
        <v>0</v>
      </c>
      <c r="D1247" s="15">
        <f>FAR_POSITION_W_EE_AND_ACCOUNT!U1247</f>
        <v>0</v>
      </c>
      <c r="E1247">
        <f>FAR_POSITION_W_EE_AND_ACCOUNT!M1247</f>
        <v>0</v>
      </c>
      <c r="F1247" t="str">
        <f t="shared" si="76"/>
        <v/>
      </c>
      <c r="G1247" s="4" t="str">
        <f t="shared" si="77"/>
        <v/>
      </c>
      <c r="H1247" s="4" t="str">
        <f t="shared" si="78"/>
        <v/>
      </c>
      <c r="I1247" t="str">
        <f t="shared" si="79"/>
        <v>00</v>
      </c>
    </row>
    <row r="1248" spans="1:9">
      <c r="A1248" t="str">
        <f>IF(FAR_POSITION_W_EE_AND_ACCOUNT!A1248="","",FAR_POSITION_W_EE_AND_ACCOUNT!Y1248)</f>
        <v/>
      </c>
      <c r="B1248" s="15">
        <f>FAR_POSITION_W_EE_AND_ACCOUNT!AA1248</f>
        <v>0</v>
      </c>
      <c r="C1248" s="15">
        <f>FAR_POSITION_W_EE_AND_ACCOUNT!Z1248</f>
        <v>0</v>
      </c>
      <c r="D1248" s="15">
        <f>FAR_POSITION_W_EE_AND_ACCOUNT!U1248</f>
        <v>0</v>
      </c>
      <c r="E1248">
        <f>FAR_POSITION_W_EE_AND_ACCOUNT!M1248</f>
        <v>0</v>
      </c>
      <c r="F1248" t="str">
        <f t="shared" si="76"/>
        <v/>
      </c>
      <c r="G1248" s="4" t="str">
        <f t="shared" si="77"/>
        <v/>
      </c>
      <c r="H1248" s="4" t="str">
        <f t="shared" si="78"/>
        <v/>
      </c>
      <c r="I1248" t="str">
        <f t="shared" si="79"/>
        <v>00</v>
      </c>
    </row>
    <row r="1249" spans="1:9">
      <c r="A1249" t="str">
        <f>IF(FAR_POSITION_W_EE_AND_ACCOUNT!A1249="","",FAR_POSITION_W_EE_AND_ACCOUNT!Y1249)</f>
        <v/>
      </c>
      <c r="B1249" s="15">
        <f>FAR_POSITION_W_EE_AND_ACCOUNT!AA1249</f>
        <v>0</v>
      </c>
      <c r="C1249" s="15">
        <f>FAR_POSITION_W_EE_AND_ACCOUNT!Z1249</f>
        <v>0</v>
      </c>
      <c r="D1249" s="15">
        <f>FAR_POSITION_W_EE_AND_ACCOUNT!U1249</f>
        <v>0</v>
      </c>
      <c r="E1249">
        <f>FAR_POSITION_W_EE_AND_ACCOUNT!M1249</f>
        <v>0</v>
      </c>
      <c r="F1249" t="str">
        <f t="shared" si="76"/>
        <v/>
      </c>
      <c r="G1249" s="4" t="str">
        <f t="shared" si="77"/>
        <v/>
      </c>
      <c r="H1249" s="4" t="str">
        <f t="shared" si="78"/>
        <v/>
      </c>
      <c r="I1249" t="str">
        <f t="shared" si="79"/>
        <v>00</v>
      </c>
    </row>
    <row r="1250" spans="1:9">
      <c r="A1250" t="str">
        <f>IF(FAR_POSITION_W_EE_AND_ACCOUNT!A1250="","",FAR_POSITION_W_EE_AND_ACCOUNT!Y1250)</f>
        <v/>
      </c>
      <c r="B1250" s="15">
        <f>FAR_POSITION_W_EE_AND_ACCOUNT!AA1250</f>
        <v>0</v>
      </c>
      <c r="C1250" s="15">
        <f>FAR_POSITION_W_EE_AND_ACCOUNT!Z1250</f>
        <v>0</v>
      </c>
      <c r="D1250" s="15">
        <f>FAR_POSITION_W_EE_AND_ACCOUNT!U1250</f>
        <v>0</v>
      </c>
      <c r="E1250">
        <f>FAR_POSITION_W_EE_AND_ACCOUNT!M1250</f>
        <v>0</v>
      </c>
      <c r="F1250" t="str">
        <f t="shared" si="76"/>
        <v/>
      </c>
      <c r="G1250" s="4" t="str">
        <f t="shared" si="77"/>
        <v/>
      </c>
      <c r="H1250" s="4" t="str">
        <f t="shared" si="78"/>
        <v/>
      </c>
      <c r="I1250" t="str">
        <f t="shared" si="79"/>
        <v>00</v>
      </c>
    </row>
    <row r="1251" spans="1:9">
      <c r="A1251" t="str">
        <f>IF(FAR_POSITION_W_EE_AND_ACCOUNT!A1251="","",FAR_POSITION_W_EE_AND_ACCOUNT!Y1251)</f>
        <v/>
      </c>
      <c r="B1251" s="15">
        <f>FAR_POSITION_W_EE_AND_ACCOUNT!AA1251</f>
        <v>0</v>
      </c>
      <c r="C1251" s="15">
        <f>FAR_POSITION_W_EE_AND_ACCOUNT!Z1251</f>
        <v>0</v>
      </c>
      <c r="D1251" s="15">
        <f>FAR_POSITION_W_EE_AND_ACCOUNT!U1251</f>
        <v>0</v>
      </c>
      <c r="E1251">
        <f>FAR_POSITION_W_EE_AND_ACCOUNT!M1251</f>
        <v>0</v>
      </c>
      <c r="F1251" t="str">
        <f t="shared" si="76"/>
        <v/>
      </c>
      <c r="G1251" s="4" t="str">
        <f t="shared" si="77"/>
        <v/>
      </c>
      <c r="H1251" s="4" t="str">
        <f t="shared" si="78"/>
        <v/>
      </c>
      <c r="I1251" t="str">
        <f t="shared" si="79"/>
        <v>00</v>
      </c>
    </row>
    <row r="1252" spans="1:9">
      <c r="A1252" t="str">
        <f>IF(FAR_POSITION_W_EE_AND_ACCOUNT!A1252="","",FAR_POSITION_W_EE_AND_ACCOUNT!Y1252)</f>
        <v/>
      </c>
      <c r="B1252" s="15">
        <f>FAR_POSITION_W_EE_AND_ACCOUNT!AA1252</f>
        <v>0</v>
      </c>
      <c r="C1252" s="15">
        <f>FAR_POSITION_W_EE_AND_ACCOUNT!Z1252</f>
        <v>0</v>
      </c>
      <c r="D1252" s="15">
        <f>FAR_POSITION_W_EE_AND_ACCOUNT!U1252</f>
        <v>0</v>
      </c>
      <c r="E1252">
        <f>FAR_POSITION_W_EE_AND_ACCOUNT!M1252</f>
        <v>0</v>
      </c>
      <c r="F1252" t="str">
        <f t="shared" si="76"/>
        <v/>
      </c>
      <c r="G1252" s="4" t="str">
        <f t="shared" si="77"/>
        <v/>
      </c>
      <c r="H1252" s="4" t="str">
        <f t="shared" si="78"/>
        <v/>
      </c>
      <c r="I1252" t="str">
        <f t="shared" si="79"/>
        <v>00</v>
      </c>
    </row>
    <row r="1253" spans="1:9">
      <c r="A1253" t="str">
        <f>IF(FAR_POSITION_W_EE_AND_ACCOUNT!A1253="","",FAR_POSITION_W_EE_AND_ACCOUNT!Y1253)</f>
        <v/>
      </c>
      <c r="B1253" s="15">
        <f>FAR_POSITION_W_EE_AND_ACCOUNT!AA1253</f>
        <v>0</v>
      </c>
      <c r="C1253" s="15">
        <f>FAR_POSITION_W_EE_AND_ACCOUNT!Z1253</f>
        <v>0</v>
      </c>
      <c r="D1253" s="15">
        <f>FAR_POSITION_W_EE_AND_ACCOUNT!U1253</f>
        <v>0</v>
      </c>
      <c r="E1253">
        <f>FAR_POSITION_W_EE_AND_ACCOUNT!M1253</f>
        <v>0</v>
      </c>
      <c r="F1253" t="str">
        <f t="shared" si="76"/>
        <v/>
      </c>
      <c r="G1253" s="4" t="str">
        <f t="shared" si="77"/>
        <v/>
      </c>
      <c r="H1253" s="4" t="str">
        <f t="shared" si="78"/>
        <v/>
      </c>
      <c r="I1253" t="str">
        <f t="shared" si="79"/>
        <v>00</v>
      </c>
    </row>
    <row r="1254" spans="1:9">
      <c r="A1254" t="str">
        <f>IF(FAR_POSITION_W_EE_AND_ACCOUNT!A1254="","",FAR_POSITION_W_EE_AND_ACCOUNT!Y1254)</f>
        <v/>
      </c>
      <c r="B1254" s="15">
        <f>FAR_POSITION_W_EE_AND_ACCOUNT!AA1254</f>
        <v>0</v>
      </c>
      <c r="C1254" s="15">
        <f>FAR_POSITION_W_EE_AND_ACCOUNT!Z1254</f>
        <v>0</v>
      </c>
      <c r="D1254" s="15">
        <f>FAR_POSITION_W_EE_AND_ACCOUNT!U1254</f>
        <v>0</v>
      </c>
      <c r="E1254">
        <f>FAR_POSITION_W_EE_AND_ACCOUNT!M1254</f>
        <v>0</v>
      </c>
      <c r="F1254" t="str">
        <f t="shared" si="76"/>
        <v/>
      </c>
      <c r="G1254" s="4" t="str">
        <f t="shared" si="77"/>
        <v/>
      </c>
      <c r="H1254" s="4" t="str">
        <f t="shared" si="78"/>
        <v/>
      </c>
      <c r="I1254" t="str">
        <f t="shared" si="79"/>
        <v>00</v>
      </c>
    </row>
    <row r="1255" spans="1:9">
      <c r="A1255" t="str">
        <f>IF(FAR_POSITION_W_EE_AND_ACCOUNT!A1255="","",FAR_POSITION_W_EE_AND_ACCOUNT!Y1255)</f>
        <v/>
      </c>
      <c r="B1255" s="15">
        <f>FAR_POSITION_W_EE_AND_ACCOUNT!AA1255</f>
        <v>0</v>
      </c>
      <c r="C1255" s="15">
        <f>FAR_POSITION_W_EE_AND_ACCOUNT!Z1255</f>
        <v>0</v>
      </c>
      <c r="D1255" s="15">
        <f>FAR_POSITION_W_EE_AND_ACCOUNT!U1255</f>
        <v>0</v>
      </c>
      <c r="E1255">
        <f>FAR_POSITION_W_EE_AND_ACCOUNT!M1255</f>
        <v>0</v>
      </c>
      <c r="F1255" t="str">
        <f t="shared" si="76"/>
        <v/>
      </c>
      <c r="G1255" s="4" t="str">
        <f t="shared" si="77"/>
        <v/>
      </c>
      <c r="H1255" s="4" t="str">
        <f t="shared" si="78"/>
        <v/>
      </c>
      <c r="I1255" t="str">
        <f t="shared" si="79"/>
        <v>00</v>
      </c>
    </row>
    <row r="1256" spans="1:9">
      <c r="A1256" t="str">
        <f>IF(FAR_POSITION_W_EE_AND_ACCOUNT!A1256="","",FAR_POSITION_W_EE_AND_ACCOUNT!Y1256)</f>
        <v/>
      </c>
      <c r="B1256" s="15">
        <f>FAR_POSITION_W_EE_AND_ACCOUNT!AA1256</f>
        <v>0</v>
      </c>
      <c r="C1256" s="15">
        <f>FAR_POSITION_W_EE_AND_ACCOUNT!Z1256</f>
        <v>0</v>
      </c>
      <c r="D1256" s="15">
        <f>FAR_POSITION_W_EE_AND_ACCOUNT!U1256</f>
        <v>0</v>
      </c>
      <c r="E1256">
        <f>FAR_POSITION_W_EE_AND_ACCOUNT!M1256</f>
        <v>0</v>
      </c>
      <c r="F1256" t="str">
        <f t="shared" si="76"/>
        <v/>
      </c>
      <c r="G1256" s="4" t="str">
        <f t="shared" si="77"/>
        <v/>
      </c>
      <c r="H1256" s="4" t="str">
        <f t="shared" si="78"/>
        <v/>
      </c>
      <c r="I1256" t="str">
        <f t="shared" si="79"/>
        <v>00</v>
      </c>
    </row>
    <row r="1257" spans="1:9">
      <c r="A1257" t="str">
        <f>IF(FAR_POSITION_W_EE_AND_ACCOUNT!A1257="","",FAR_POSITION_W_EE_AND_ACCOUNT!Y1257)</f>
        <v/>
      </c>
      <c r="B1257" s="15">
        <f>FAR_POSITION_W_EE_AND_ACCOUNT!AA1257</f>
        <v>0</v>
      </c>
      <c r="C1257" s="15">
        <f>FAR_POSITION_W_EE_AND_ACCOUNT!Z1257</f>
        <v>0</v>
      </c>
      <c r="D1257" s="15">
        <f>FAR_POSITION_W_EE_AND_ACCOUNT!U1257</f>
        <v>0</v>
      </c>
      <c r="E1257">
        <f>FAR_POSITION_W_EE_AND_ACCOUNT!M1257</f>
        <v>0</v>
      </c>
      <c r="F1257" t="str">
        <f t="shared" si="76"/>
        <v/>
      </c>
      <c r="G1257" s="4" t="str">
        <f t="shared" si="77"/>
        <v/>
      </c>
      <c r="H1257" s="4" t="str">
        <f t="shared" si="78"/>
        <v/>
      </c>
      <c r="I1257" t="str">
        <f t="shared" si="79"/>
        <v>00</v>
      </c>
    </row>
    <row r="1258" spans="1:9">
      <c r="A1258" t="str">
        <f>IF(FAR_POSITION_W_EE_AND_ACCOUNT!A1258="","",FAR_POSITION_W_EE_AND_ACCOUNT!Y1258)</f>
        <v/>
      </c>
      <c r="B1258" s="15">
        <f>FAR_POSITION_W_EE_AND_ACCOUNT!AA1258</f>
        <v>0</v>
      </c>
      <c r="C1258" s="15">
        <f>FAR_POSITION_W_EE_AND_ACCOUNT!Z1258</f>
        <v>0</v>
      </c>
      <c r="D1258" s="15">
        <f>FAR_POSITION_W_EE_AND_ACCOUNT!U1258</f>
        <v>0</v>
      </c>
      <c r="E1258">
        <f>FAR_POSITION_W_EE_AND_ACCOUNT!M1258</f>
        <v>0</v>
      </c>
      <c r="F1258" t="str">
        <f t="shared" si="76"/>
        <v/>
      </c>
      <c r="G1258" s="4" t="str">
        <f t="shared" si="77"/>
        <v/>
      </c>
      <c r="H1258" s="4" t="str">
        <f t="shared" si="78"/>
        <v/>
      </c>
      <c r="I1258" t="str">
        <f t="shared" si="79"/>
        <v>00</v>
      </c>
    </row>
    <row r="1259" spans="1:9">
      <c r="A1259" t="str">
        <f>IF(FAR_POSITION_W_EE_AND_ACCOUNT!A1259="","",FAR_POSITION_W_EE_AND_ACCOUNT!Y1259)</f>
        <v/>
      </c>
      <c r="B1259" s="15">
        <f>FAR_POSITION_W_EE_AND_ACCOUNT!AA1259</f>
        <v>0</v>
      </c>
      <c r="C1259" s="15">
        <f>FAR_POSITION_W_EE_AND_ACCOUNT!Z1259</f>
        <v>0</v>
      </c>
      <c r="D1259" s="15">
        <f>FAR_POSITION_W_EE_AND_ACCOUNT!U1259</f>
        <v>0</v>
      </c>
      <c r="E1259">
        <f>FAR_POSITION_W_EE_AND_ACCOUNT!M1259</f>
        <v>0</v>
      </c>
      <c r="F1259" t="str">
        <f t="shared" si="76"/>
        <v/>
      </c>
      <c r="G1259" s="4" t="str">
        <f t="shared" si="77"/>
        <v/>
      </c>
      <c r="H1259" s="4" t="str">
        <f t="shared" si="78"/>
        <v/>
      </c>
      <c r="I1259" t="str">
        <f t="shared" si="79"/>
        <v>00</v>
      </c>
    </row>
    <row r="1260" spans="1:9">
      <c r="A1260" t="str">
        <f>IF(FAR_POSITION_W_EE_AND_ACCOUNT!A1260="","",FAR_POSITION_W_EE_AND_ACCOUNT!Y1260)</f>
        <v/>
      </c>
      <c r="B1260" s="15">
        <f>FAR_POSITION_W_EE_AND_ACCOUNT!AA1260</f>
        <v>0</v>
      </c>
      <c r="C1260" s="15">
        <f>FAR_POSITION_W_EE_AND_ACCOUNT!Z1260</f>
        <v>0</v>
      </c>
      <c r="D1260" s="15">
        <f>FAR_POSITION_W_EE_AND_ACCOUNT!U1260</f>
        <v>0</v>
      </c>
      <c r="E1260">
        <f>FAR_POSITION_W_EE_AND_ACCOUNT!M1260</f>
        <v>0</v>
      </c>
      <c r="F1260" t="str">
        <f t="shared" si="76"/>
        <v/>
      </c>
      <c r="G1260" s="4" t="str">
        <f t="shared" si="77"/>
        <v/>
      </c>
      <c r="H1260" s="4" t="str">
        <f t="shared" si="78"/>
        <v/>
      </c>
      <c r="I1260" t="str">
        <f t="shared" si="79"/>
        <v>00</v>
      </c>
    </row>
    <row r="1261" spans="1:9">
      <c r="A1261" t="str">
        <f>IF(FAR_POSITION_W_EE_AND_ACCOUNT!A1261="","",FAR_POSITION_W_EE_AND_ACCOUNT!Y1261)</f>
        <v/>
      </c>
      <c r="B1261" s="15">
        <f>FAR_POSITION_W_EE_AND_ACCOUNT!AA1261</f>
        <v>0</v>
      </c>
      <c r="C1261" s="15">
        <f>FAR_POSITION_W_EE_AND_ACCOUNT!Z1261</f>
        <v>0</v>
      </c>
      <c r="D1261" s="15">
        <f>FAR_POSITION_W_EE_AND_ACCOUNT!U1261</f>
        <v>0</v>
      </c>
      <c r="E1261">
        <f>FAR_POSITION_W_EE_AND_ACCOUNT!M1261</f>
        <v>0</v>
      </c>
      <c r="F1261" t="str">
        <f t="shared" si="76"/>
        <v/>
      </c>
      <c r="G1261" s="4" t="str">
        <f t="shared" si="77"/>
        <v/>
      </c>
      <c r="H1261" s="4" t="str">
        <f t="shared" si="78"/>
        <v/>
      </c>
      <c r="I1261" t="str">
        <f t="shared" si="79"/>
        <v>00</v>
      </c>
    </row>
    <row r="1262" spans="1:9">
      <c r="A1262" t="str">
        <f>IF(FAR_POSITION_W_EE_AND_ACCOUNT!A1262="","",FAR_POSITION_W_EE_AND_ACCOUNT!Y1262)</f>
        <v/>
      </c>
      <c r="B1262" s="15">
        <f>FAR_POSITION_W_EE_AND_ACCOUNT!AA1262</f>
        <v>0</v>
      </c>
      <c r="C1262" s="15">
        <f>FAR_POSITION_W_EE_AND_ACCOUNT!Z1262</f>
        <v>0</v>
      </c>
      <c r="D1262" s="15">
        <f>FAR_POSITION_W_EE_AND_ACCOUNT!U1262</f>
        <v>0</v>
      </c>
      <c r="E1262">
        <f>FAR_POSITION_W_EE_AND_ACCOUNT!M1262</f>
        <v>0</v>
      </c>
      <c r="F1262" t="str">
        <f t="shared" si="76"/>
        <v/>
      </c>
      <c r="G1262" s="4" t="str">
        <f t="shared" si="77"/>
        <v/>
      </c>
      <c r="H1262" s="4" t="str">
        <f t="shared" si="78"/>
        <v/>
      </c>
      <c r="I1262" t="str">
        <f t="shared" si="79"/>
        <v>00</v>
      </c>
    </row>
    <row r="1263" spans="1:9">
      <c r="A1263" t="str">
        <f>IF(FAR_POSITION_W_EE_AND_ACCOUNT!A1263="","",FAR_POSITION_W_EE_AND_ACCOUNT!Y1263)</f>
        <v/>
      </c>
      <c r="B1263" s="15">
        <f>FAR_POSITION_W_EE_AND_ACCOUNT!AA1263</f>
        <v>0</v>
      </c>
      <c r="C1263" s="15">
        <f>FAR_POSITION_W_EE_AND_ACCOUNT!Z1263</f>
        <v>0</v>
      </c>
      <c r="D1263" s="15">
        <f>FAR_POSITION_W_EE_AND_ACCOUNT!U1263</f>
        <v>0</v>
      </c>
      <c r="E1263">
        <f>FAR_POSITION_W_EE_AND_ACCOUNT!M1263</f>
        <v>0</v>
      </c>
      <c r="F1263" t="str">
        <f t="shared" si="76"/>
        <v/>
      </c>
      <c r="G1263" s="4" t="str">
        <f t="shared" si="77"/>
        <v/>
      </c>
      <c r="H1263" s="4" t="str">
        <f t="shared" si="78"/>
        <v/>
      </c>
      <c r="I1263" t="str">
        <f t="shared" si="79"/>
        <v>00</v>
      </c>
    </row>
    <row r="1264" spans="1:9">
      <c r="A1264" t="str">
        <f>IF(FAR_POSITION_W_EE_AND_ACCOUNT!A1264="","",FAR_POSITION_W_EE_AND_ACCOUNT!Y1264)</f>
        <v/>
      </c>
      <c r="B1264" s="15">
        <f>FAR_POSITION_W_EE_AND_ACCOUNT!AA1264</f>
        <v>0</v>
      </c>
      <c r="C1264" s="15">
        <f>FAR_POSITION_W_EE_AND_ACCOUNT!Z1264</f>
        <v>0</v>
      </c>
      <c r="D1264" s="15">
        <f>FAR_POSITION_W_EE_AND_ACCOUNT!U1264</f>
        <v>0</v>
      </c>
      <c r="E1264">
        <f>FAR_POSITION_W_EE_AND_ACCOUNT!M1264</f>
        <v>0</v>
      </c>
      <c r="F1264" t="str">
        <f t="shared" si="76"/>
        <v/>
      </c>
      <c r="G1264" s="4" t="str">
        <f t="shared" si="77"/>
        <v/>
      </c>
      <c r="H1264" s="4" t="str">
        <f t="shared" si="78"/>
        <v/>
      </c>
      <c r="I1264" t="str">
        <f t="shared" si="79"/>
        <v>00</v>
      </c>
    </row>
    <row r="1265" spans="1:9">
      <c r="A1265" t="str">
        <f>IF(FAR_POSITION_W_EE_AND_ACCOUNT!A1265="","",FAR_POSITION_W_EE_AND_ACCOUNT!Y1265)</f>
        <v/>
      </c>
      <c r="B1265" s="15">
        <f>FAR_POSITION_W_EE_AND_ACCOUNT!AA1265</f>
        <v>0</v>
      </c>
      <c r="C1265" s="15">
        <f>FAR_POSITION_W_EE_AND_ACCOUNT!Z1265</f>
        <v>0</v>
      </c>
      <c r="D1265" s="15">
        <f>FAR_POSITION_W_EE_AND_ACCOUNT!U1265</f>
        <v>0</v>
      </c>
      <c r="E1265">
        <f>FAR_POSITION_W_EE_AND_ACCOUNT!M1265</f>
        <v>0</v>
      </c>
      <c r="F1265" t="str">
        <f t="shared" si="76"/>
        <v/>
      </c>
      <c r="G1265" s="4" t="str">
        <f t="shared" si="77"/>
        <v/>
      </c>
      <c r="H1265" s="4" t="str">
        <f t="shared" si="78"/>
        <v/>
      </c>
      <c r="I1265" t="str">
        <f t="shared" si="79"/>
        <v>00</v>
      </c>
    </row>
    <row r="1266" spans="1:9">
      <c r="A1266" t="str">
        <f>IF(FAR_POSITION_W_EE_AND_ACCOUNT!A1266="","",FAR_POSITION_W_EE_AND_ACCOUNT!Y1266)</f>
        <v/>
      </c>
      <c r="B1266" s="15">
        <f>FAR_POSITION_W_EE_AND_ACCOUNT!AA1266</f>
        <v>0</v>
      </c>
      <c r="C1266" s="15">
        <f>FAR_POSITION_W_EE_AND_ACCOUNT!Z1266</f>
        <v>0</v>
      </c>
      <c r="D1266" s="15">
        <f>FAR_POSITION_W_EE_AND_ACCOUNT!U1266</f>
        <v>0</v>
      </c>
      <c r="E1266">
        <f>FAR_POSITION_W_EE_AND_ACCOUNT!M1266</f>
        <v>0</v>
      </c>
      <c r="F1266" t="str">
        <f t="shared" si="76"/>
        <v/>
      </c>
      <c r="G1266" s="4" t="str">
        <f t="shared" si="77"/>
        <v/>
      </c>
      <c r="H1266" s="4" t="str">
        <f t="shared" si="78"/>
        <v/>
      </c>
      <c r="I1266" t="str">
        <f t="shared" si="79"/>
        <v>00</v>
      </c>
    </row>
    <row r="1267" spans="1:9">
      <c r="A1267" t="str">
        <f>IF(FAR_POSITION_W_EE_AND_ACCOUNT!A1267="","",FAR_POSITION_W_EE_AND_ACCOUNT!Y1267)</f>
        <v/>
      </c>
      <c r="B1267" s="15">
        <f>FAR_POSITION_W_EE_AND_ACCOUNT!AA1267</f>
        <v>0</v>
      </c>
      <c r="C1267" s="15">
        <f>FAR_POSITION_W_EE_AND_ACCOUNT!Z1267</f>
        <v>0</v>
      </c>
      <c r="D1267" s="15">
        <f>FAR_POSITION_W_EE_AND_ACCOUNT!U1267</f>
        <v>0</v>
      </c>
      <c r="E1267">
        <f>FAR_POSITION_W_EE_AND_ACCOUNT!M1267</f>
        <v>0</v>
      </c>
      <c r="F1267" t="str">
        <f t="shared" si="76"/>
        <v/>
      </c>
      <c r="G1267" s="4" t="str">
        <f t="shared" si="77"/>
        <v/>
      </c>
      <c r="H1267" s="4" t="str">
        <f t="shared" si="78"/>
        <v/>
      </c>
      <c r="I1267" t="str">
        <f t="shared" si="79"/>
        <v>00</v>
      </c>
    </row>
    <row r="1268" spans="1:9">
      <c r="A1268" t="str">
        <f>IF(FAR_POSITION_W_EE_AND_ACCOUNT!A1268="","",FAR_POSITION_W_EE_AND_ACCOUNT!Y1268)</f>
        <v/>
      </c>
      <c r="B1268" s="15">
        <f>FAR_POSITION_W_EE_AND_ACCOUNT!AA1268</f>
        <v>0</v>
      </c>
      <c r="C1268" s="15">
        <f>FAR_POSITION_W_EE_AND_ACCOUNT!Z1268</f>
        <v>0</v>
      </c>
      <c r="D1268" s="15">
        <f>FAR_POSITION_W_EE_AND_ACCOUNT!U1268</f>
        <v>0</v>
      </c>
      <c r="E1268">
        <f>FAR_POSITION_W_EE_AND_ACCOUNT!M1268</f>
        <v>0</v>
      </c>
      <c r="F1268" t="str">
        <f t="shared" si="76"/>
        <v/>
      </c>
      <c r="G1268" s="4" t="str">
        <f t="shared" si="77"/>
        <v/>
      </c>
      <c r="H1268" s="4" t="str">
        <f t="shared" si="78"/>
        <v/>
      </c>
      <c r="I1268" t="str">
        <f t="shared" si="79"/>
        <v>00</v>
      </c>
    </row>
    <row r="1269" spans="1:9">
      <c r="A1269" t="str">
        <f>IF(FAR_POSITION_W_EE_AND_ACCOUNT!A1269="","",FAR_POSITION_W_EE_AND_ACCOUNT!Y1269)</f>
        <v/>
      </c>
      <c r="B1269" s="15">
        <f>FAR_POSITION_W_EE_AND_ACCOUNT!AA1269</f>
        <v>0</v>
      </c>
      <c r="C1269" s="15">
        <f>FAR_POSITION_W_EE_AND_ACCOUNT!Z1269</f>
        <v>0</v>
      </c>
      <c r="D1269" s="15">
        <f>FAR_POSITION_W_EE_AND_ACCOUNT!U1269</f>
        <v>0</v>
      </c>
      <c r="E1269">
        <f>FAR_POSITION_W_EE_AND_ACCOUNT!M1269</f>
        <v>0</v>
      </c>
      <c r="F1269" t="str">
        <f t="shared" si="76"/>
        <v/>
      </c>
      <c r="G1269" s="4" t="str">
        <f t="shared" si="77"/>
        <v/>
      </c>
      <c r="H1269" s="4" t="str">
        <f t="shared" si="78"/>
        <v/>
      </c>
      <c r="I1269" t="str">
        <f t="shared" si="79"/>
        <v>00</v>
      </c>
    </row>
    <row r="1270" spans="1:9">
      <c r="A1270" t="str">
        <f>IF(FAR_POSITION_W_EE_AND_ACCOUNT!A1270="","",FAR_POSITION_W_EE_AND_ACCOUNT!Y1270)</f>
        <v/>
      </c>
      <c r="B1270" s="15">
        <f>FAR_POSITION_W_EE_AND_ACCOUNT!AA1270</f>
        <v>0</v>
      </c>
      <c r="C1270" s="15">
        <f>FAR_POSITION_W_EE_AND_ACCOUNT!Z1270</f>
        <v>0</v>
      </c>
      <c r="D1270" s="15">
        <f>FAR_POSITION_W_EE_AND_ACCOUNT!U1270</f>
        <v>0</v>
      </c>
      <c r="E1270">
        <f>FAR_POSITION_W_EE_AND_ACCOUNT!M1270</f>
        <v>0</v>
      </c>
      <c r="F1270" t="str">
        <f t="shared" si="76"/>
        <v/>
      </c>
      <c r="G1270" s="4" t="str">
        <f t="shared" si="77"/>
        <v/>
      </c>
      <c r="H1270" s="4" t="str">
        <f t="shared" si="78"/>
        <v/>
      </c>
      <c r="I1270" t="str">
        <f t="shared" si="79"/>
        <v>00</v>
      </c>
    </row>
    <row r="1271" spans="1:9">
      <c r="A1271" t="str">
        <f>IF(FAR_POSITION_W_EE_AND_ACCOUNT!A1271="","",FAR_POSITION_W_EE_AND_ACCOUNT!Y1271)</f>
        <v/>
      </c>
      <c r="B1271" s="15">
        <f>FAR_POSITION_W_EE_AND_ACCOUNT!AA1271</f>
        <v>0</v>
      </c>
      <c r="C1271" s="15">
        <f>FAR_POSITION_W_EE_AND_ACCOUNT!Z1271</f>
        <v>0</v>
      </c>
      <c r="D1271" s="15">
        <f>FAR_POSITION_W_EE_AND_ACCOUNT!U1271</f>
        <v>0</v>
      </c>
      <c r="E1271">
        <f>FAR_POSITION_W_EE_AND_ACCOUNT!M1271</f>
        <v>0</v>
      </c>
      <c r="F1271" t="str">
        <f t="shared" si="76"/>
        <v/>
      </c>
      <c r="G1271" s="4" t="str">
        <f t="shared" si="77"/>
        <v/>
      </c>
      <c r="H1271" s="4" t="str">
        <f t="shared" si="78"/>
        <v/>
      </c>
      <c r="I1271" t="str">
        <f t="shared" si="79"/>
        <v>00</v>
      </c>
    </row>
    <row r="1272" spans="1:9">
      <c r="A1272" t="str">
        <f>IF(FAR_POSITION_W_EE_AND_ACCOUNT!A1272="","",FAR_POSITION_W_EE_AND_ACCOUNT!Y1272)</f>
        <v/>
      </c>
      <c r="B1272" s="15">
        <f>FAR_POSITION_W_EE_AND_ACCOUNT!AA1272</f>
        <v>0</v>
      </c>
      <c r="C1272" s="15">
        <f>FAR_POSITION_W_EE_AND_ACCOUNT!Z1272</f>
        <v>0</v>
      </c>
      <c r="D1272" s="15">
        <f>FAR_POSITION_W_EE_AND_ACCOUNT!U1272</f>
        <v>0</v>
      </c>
      <c r="E1272">
        <f>FAR_POSITION_W_EE_AND_ACCOUNT!M1272</f>
        <v>0</v>
      </c>
      <c r="F1272" t="str">
        <f t="shared" si="76"/>
        <v/>
      </c>
      <c r="G1272" s="4" t="str">
        <f t="shared" si="77"/>
        <v/>
      </c>
      <c r="H1272" s="4" t="str">
        <f t="shared" si="78"/>
        <v/>
      </c>
      <c r="I1272" t="str">
        <f t="shared" si="79"/>
        <v>00</v>
      </c>
    </row>
    <row r="1273" spans="1:9">
      <c r="A1273" t="str">
        <f>IF(FAR_POSITION_W_EE_AND_ACCOUNT!A1273="","",FAR_POSITION_W_EE_AND_ACCOUNT!Y1273)</f>
        <v/>
      </c>
      <c r="B1273" s="15">
        <f>FAR_POSITION_W_EE_AND_ACCOUNT!AA1273</f>
        <v>0</v>
      </c>
      <c r="C1273" s="15">
        <f>FAR_POSITION_W_EE_AND_ACCOUNT!Z1273</f>
        <v>0</v>
      </c>
      <c r="D1273" s="15">
        <f>FAR_POSITION_W_EE_AND_ACCOUNT!U1273</f>
        <v>0</v>
      </c>
      <c r="E1273">
        <f>FAR_POSITION_W_EE_AND_ACCOUNT!M1273</f>
        <v>0</v>
      </c>
      <c r="F1273" t="str">
        <f t="shared" si="76"/>
        <v/>
      </c>
      <c r="G1273" s="4" t="str">
        <f t="shared" si="77"/>
        <v/>
      </c>
      <c r="H1273" s="4" t="str">
        <f t="shared" si="78"/>
        <v/>
      </c>
      <c r="I1273" t="str">
        <f t="shared" si="79"/>
        <v>00</v>
      </c>
    </row>
    <row r="1274" spans="1:9">
      <c r="A1274" t="str">
        <f>IF(FAR_POSITION_W_EE_AND_ACCOUNT!A1274="","",FAR_POSITION_W_EE_AND_ACCOUNT!Y1274)</f>
        <v/>
      </c>
      <c r="B1274" s="15">
        <f>FAR_POSITION_W_EE_AND_ACCOUNT!AA1274</f>
        <v>0</v>
      </c>
      <c r="C1274" s="15">
        <f>FAR_POSITION_W_EE_AND_ACCOUNT!Z1274</f>
        <v>0</v>
      </c>
      <c r="D1274" s="15">
        <f>FAR_POSITION_W_EE_AND_ACCOUNT!U1274</f>
        <v>0</v>
      </c>
      <c r="E1274">
        <f>FAR_POSITION_W_EE_AND_ACCOUNT!M1274</f>
        <v>0</v>
      </c>
      <c r="F1274" t="str">
        <f t="shared" si="76"/>
        <v/>
      </c>
      <c r="G1274" s="4" t="str">
        <f t="shared" si="77"/>
        <v/>
      </c>
      <c r="H1274" s="4" t="str">
        <f t="shared" si="78"/>
        <v/>
      </c>
      <c r="I1274" t="str">
        <f t="shared" si="79"/>
        <v>00</v>
      </c>
    </row>
    <row r="1275" spans="1:9">
      <c r="A1275" t="str">
        <f>IF(FAR_POSITION_W_EE_AND_ACCOUNT!A1275="","",FAR_POSITION_W_EE_AND_ACCOUNT!Y1275)</f>
        <v/>
      </c>
      <c r="B1275" s="15">
        <f>FAR_POSITION_W_EE_AND_ACCOUNT!AA1275</f>
        <v>0</v>
      </c>
      <c r="C1275" s="15">
        <f>FAR_POSITION_W_EE_AND_ACCOUNT!Z1275</f>
        <v>0</v>
      </c>
      <c r="D1275" s="15">
        <f>FAR_POSITION_W_EE_AND_ACCOUNT!U1275</f>
        <v>0</v>
      </c>
      <c r="E1275">
        <f>FAR_POSITION_W_EE_AND_ACCOUNT!M1275</f>
        <v>0</v>
      </c>
      <c r="F1275" t="str">
        <f t="shared" si="76"/>
        <v/>
      </c>
      <c r="G1275" s="4" t="str">
        <f t="shared" si="77"/>
        <v/>
      </c>
      <c r="H1275" s="4" t="str">
        <f t="shared" si="78"/>
        <v/>
      </c>
      <c r="I1275" t="str">
        <f t="shared" si="79"/>
        <v>00</v>
      </c>
    </row>
    <row r="1276" spans="1:9">
      <c r="A1276" t="str">
        <f>IF(FAR_POSITION_W_EE_AND_ACCOUNT!A1276="","",FAR_POSITION_W_EE_AND_ACCOUNT!Y1276)</f>
        <v/>
      </c>
      <c r="B1276" s="15">
        <f>FAR_POSITION_W_EE_AND_ACCOUNT!AA1276</f>
        <v>0</v>
      </c>
      <c r="C1276" s="15">
        <f>FAR_POSITION_W_EE_AND_ACCOUNT!Z1276</f>
        <v>0</v>
      </c>
      <c r="D1276" s="15">
        <f>FAR_POSITION_W_EE_AND_ACCOUNT!U1276</f>
        <v>0</v>
      </c>
      <c r="E1276">
        <f>FAR_POSITION_W_EE_AND_ACCOUNT!M1276</f>
        <v>0</v>
      </c>
      <c r="F1276" t="str">
        <f t="shared" si="76"/>
        <v/>
      </c>
      <c r="G1276" s="4" t="str">
        <f t="shared" si="77"/>
        <v/>
      </c>
      <c r="H1276" s="4" t="str">
        <f t="shared" si="78"/>
        <v/>
      </c>
      <c r="I1276" t="str">
        <f t="shared" si="79"/>
        <v>00</v>
      </c>
    </row>
    <row r="1277" spans="1:9">
      <c r="A1277" t="str">
        <f>IF(FAR_POSITION_W_EE_AND_ACCOUNT!A1277="","",FAR_POSITION_W_EE_AND_ACCOUNT!Y1277)</f>
        <v/>
      </c>
      <c r="B1277" s="15">
        <f>FAR_POSITION_W_EE_AND_ACCOUNT!AA1277</f>
        <v>0</v>
      </c>
      <c r="C1277" s="15">
        <f>FAR_POSITION_W_EE_AND_ACCOUNT!Z1277</f>
        <v>0</v>
      </c>
      <c r="D1277" s="15">
        <f>FAR_POSITION_W_EE_AND_ACCOUNT!U1277</f>
        <v>0</v>
      </c>
      <c r="E1277">
        <f>FAR_POSITION_W_EE_AND_ACCOUNT!M1277</f>
        <v>0</v>
      </c>
      <c r="F1277" t="str">
        <f t="shared" si="76"/>
        <v/>
      </c>
      <c r="G1277" s="4" t="str">
        <f t="shared" si="77"/>
        <v/>
      </c>
      <c r="H1277" s="4" t="str">
        <f t="shared" si="78"/>
        <v/>
      </c>
      <c r="I1277" t="str">
        <f t="shared" si="79"/>
        <v>00</v>
      </c>
    </row>
    <row r="1278" spans="1:9">
      <c r="A1278" t="str">
        <f>IF(FAR_POSITION_W_EE_AND_ACCOUNT!A1278="","",FAR_POSITION_W_EE_AND_ACCOUNT!Y1278)</f>
        <v/>
      </c>
      <c r="B1278" s="15">
        <f>FAR_POSITION_W_EE_AND_ACCOUNT!AA1278</f>
        <v>0</v>
      </c>
      <c r="C1278" s="15">
        <f>FAR_POSITION_W_EE_AND_ACCOUNT!Z1278</f>
        <v>0</v>
      </c>
      <c r="D1278" s="15">
        <f>FAR_POSITION_W_EE_AND_ACCOUNT!U1278</f>
        <v>0</v>
      </c>
      <c r="E1278">
        <f>FAR_POSITION_W_EE_AND_ACCOUNT!M1278</f>
        <v>0</v>
      </c>
      <c r="F1278" t="str">
        <f t="shared" si="76"/>
        <v/>
      </c>
      <c r="G1278" s="4" t="str">
        <f t="shared" si="77"/>
        <v/>
      </c>
      <c r="H1278" s="4" t="str">
        <f t="shared" si="78"/>
        <v/>
      </c>
      <c r="I1278" t="str">
        <f t="shared" si="79"/>
        <v>00</v>
      </c>
    </row>
    <row r="1279" spans="1:9">
      <c r="A1279" t="str">
        <f>IF(FAR_POSITION_W_EE_AND_ACCOUNT!A1279="","",FAR_POSITION_W_EE_AND_ACCOUNT!Y1279)</f>
        <v/>
      </c>
      <c r="B1279" s="15">
        <f>FAR_POSITION_W_EE_AND_ACCOUNT!AA1279</f>
        <v>0</v>
      </c>
      <c r="C1279" s="15">
        <f>FAR_POSITION_W_EE_AND_ACCOUNT!Z1279</f>
        <v>0</v>
      </c>
      <c r="D1279" s="15">
        <f>FAR_POSITION_W_EE_AND_ACCOUNT!U1279</f>
        <v>0</v>
      </c>
      <c r="E1279">
        <f>FAR_POSITION_W_EE_AND_ACCOUNT!M1279</f>
        <v>0</v>
      </c>
      <c r="F1279" t="str">
        <f t="shared" si="76"/>
        <v/>
      </c>
      <c r="G1279" s="4" t="str">
        <f t="shared" si="77"/>
        <v/>
      </c>
      <c r="H1279" s="4" t="str">
        <f t="shared" si="78"/>
        <v/>
      </c>
      <c r="I1279" t="str">
        <f t="shared" si="79"/>
        <v>00</v>
      </c>
    </row>
    <row r="1280" spans="1:9">
      <c r="A1280" t="str">
        <f>IF(FAR_POSITION_W_EE_AND_ACCOUNT!A1280="","",FAR_POSITION_W_EE_AND_ACCOUNT!Y1280)</f>
        <v/>
      </c>
      <c r="B1280" s="15">
        <f>FAR_POSITION_W_EE_AND_ACCOUNT!AA1280</f>
        <v>0</v>
      </c>
      <c r="C1280" s="15">
        <f>FAR_POSITION_W_EE_AND_ACCOUNT!Z1280</f>
        <v>0</v>
      </c>
      <c r="D1280" s="15">
        <f>FAR_POSITION_W_EE_AND_ACCOUNT!U1280</f>
        <v>0</v>
      </c>
      <c r="E1280">
        <f>FAR_POSITION_W_EE_AND_ACCOUNT!M1280</f>
        <v>0</v>
      </c>
      <c r="F1280" t="str">
        <f t="shared" si="76"/>
        <v/>
      </c>
      <c r="G1280" s="4" t="str">
        <f t="shared" si="77"/>
        <v/>
      </c>
      <c r="H1280" s="4" t="str">
        <f t="shared" si="78"/>
        <v/>
      </c>
      <c r="I1280" t="str">
        <f t="shared" si="79"/>
        <v>00</v>
      </c>
    </row>
    <row r="1281" spans="1:9">
      <c r="A1281" t="str">
        <f>IF(FAR_POSITION_W_EE_AND_ACCOUNT!A1281="","",FAR_POSITION_W_EE_AND_ACCOUNT!Y1281)</f>
        <v/>
      </c>
      <c r="B1281" s="15">
        <f>FAR_POSITION_W_EE_AND_ACCOUNT!AA1281</f>
        <v>0</v>
      </c>
      <c r="C1281" s="15">
        <f>FAR_POSITION_W_EE_AND_ACCOUNT!Z1281</f>
        <v>0</v>
      </c>
      <c r="D1281" s="15">
        <f>FAR_POSITION_W_EE_AND_ACCOUNT!U1281</f>
        <v>0</v>
      </c>
      <c r="E1281">
        <f>FAR_POSITION_W_EE_AND_ACCOUNT!M1281</f>
        <v>0</v>
      </c>
      <c r="F1281" t="str">
        <f t="shared" si="76"/>
        <v/>
      </c>
      <c r="G1281" s="4" t="str">
        <f t="shared" si="77"/>
        <v/>
      </c>
      <c r="H1281" s="4" t="str">
        <f t="shared" si="78"/>
        <v/>
      </c>
      <c r="I1281" t="str">
        <f t="shared" si="79"/>
        <v>00</v>
      </c>
    </row>
    <row r="1282" spans="1:9">
      <c r="A1282" t="str">
        <f>IF(FAR_POSITION_W_EE_AND_ACCOUNT!A1282="","",FAR_POSITION_W_EE_AND_ACCOUNT!Y1282)</f>
        <v/>
      </c>
      <c r="B1282" s="15">
        <f>FAR_POSITION_W_EE_AND_ACCOUNT!AA1282</f>
        <v>0</v>
      </c>
      <c r="C1282" s="15">
        <f>FAR_POSITION_W_EE_AND_ACCOUNT!Z1282</f>
        <v>0</v>
      </c>
      <c r="D1282" s="15">
        <f>FAR_POSITION_W_EE_AND_ACCOUNT!U1282</f>
        <v>0</v>
      </c>
      <c r="E1282">
        <f>FAR_POSITION_W_EE_AND_ACCOUNT!M1282</f>
        <v>0</v>
      </c>
      <c r="F1282" t="str">
        <f t="shared" si="76"/>
        <v/>
      </c>
      <c r="G1282" s="4" t="str">
        <f t="shared" si="77"/>
        <v/>
      </c>
      <c r="H1282" s="4" t="str">
        <f t="shared" si="78"/>
        <v/>
      </c>
      <c r="I1282" t="str">
        <f t="shared" si="79"/>
        <v>00</v>
      </c>
    </row>
    <row r="1283" spans="1:9">
      <c r="A1283" t="str">
        <f>IF(FAR_POSITION_W_EE_AND_ACCOUNT!A1283="","",FAR_POSITION_W_EE_AND_ACCOUNT!Y1283)</f>
        <v/>
      </c>
      <c r="B1283" s="15">
        <f>FAR_POSITION_W_EE_AND_ACCOUNT!AA1283</f>
        <v>0</v>
      </c>
      <c r="C1283" s="15">
        <f>FAR_POSITION_W_EE_AND_ACCOUNT!Z1283</f>
        <v>0</v>
      </c>
      <c r="D1283" s="15">
        <f>FAR_POSITION_W_EE_AND_ACCOUNT!U1283</f>
        <v>0</v>
      </c>
      <c r="E1283">
        <f>FAR_POSITION_W_EE_AND_ACCOUNT!M1283</f>
        <v>0</v>
      </c>
      <c r="F1283" t="str">
        <f t="shared" ref="F1283:F1346" si="80">IF(A1283="","",LOOKUP(D1283,SalaryTypeFTE))</f>
        <v/>
      </c>
      <c r="G1283" s="4" t="str">
        <f t="shared" si="77"/>
        <v/>
      </c>
      <c r="H1283" s="4" t="str">
        <f t="shared" si="78"/>
        <v/>
      </c>
      <c r="I1283" t="str">
        <f t="shared" si="79"/>
        <v>00</v>
      </c>
    </row>
    <row r="1284" spans="1:9">
      <c r="A1284" t="str">
        <f>IF(FAR_POSITION_W_EE_AND_ACCOUNT!A1284="","",FAR_POSITION_W_EE_AND_ACCOUNT!Y1284)</f>
        <v/>
      </c>
      <c r="B1284" s="15">
        <f>FAR_POSITION_W_EE_AND_ACCOUNT!AA1284</f>
        <v>0</v>
      </c>
      <c r="C1284" s="15">
        <f>FAR_POSITION_W_EE_AND_ACCOUNT!Z1284</f>
        <v>0</v>
      </c>
      <c r="D1284" s="15">
        <f>FAR_POSITION_W_EE_AND_ACCOUNT!U1284</f>
        <v>0</v>
      </c>
      <c r="E1284">
        <f>FAR_POSITION_W_EE_AND_ACCOUNT!M1284</f>
        <v>0</v>
      </c>
      <c r="F1284" t="str">
        <f t="shared" si="80"/>
        <v/>
      </c>
      <c r="G1284" s="4" t="str">
        <f t="shared" ref="G1284:G1347" si="81">IF(F1284="CertificatedFTE","3751000",IF(F1284="ClassifiedFTE","3752000",""))</f>
        <v/>
      </c>
      <c r="H1284" s="4" t="str">
        <f t="shared" ref="H1284:H1347" si="82">IF(F1284="CertificatedFTE","3701000",IF(F1284="ClassifiedFTE","3702000",""))</f>
        <v/>
      </c>
      <c r="I1284" t="str">
        <f t="shared" ref="I1284:I1347" si="83">A1284&amp;B1284&amp;C1284&amp;G1284</f>
        <v>00</v>
      </c>
    </row>
    <row r="1285" spans="1:9">
      <c r="A1285" t="str">
        <f>IF(FAR_POSITION_W_EE_AND_ACCOUNT!A1285="","",FAR_POSITION_W_EE_AND_ACCOUNT!Y1285)</f>
        <v/>
      </c>
      <c r="B1285" s="15">
        <f>FAR_POSITION_W_EE_AND_ACCOUNT!AA1285</f>
        <v>0</v>
      </c>
      <c r="C1285" s="15">
        <f>FAR_POSITION_W_EE_AND_ACCOUNT!Z1285</f>
        <v>0</v>
      </c>
      <c r="D1285" s="15">
        <f>FAR_POSITION_W_EE_AND_ACCOUNT!U1285</f>
        <v>0</v>
      </c>
      <c r="E1285">
        <f>FAR_POSITION_W_EE_AND_ACCOUNT!M1285</f>
        <v>0</v>
      </c>
      <c r="F1285" t="str">
        <f t="shared" si="80"/>
        <v/>
      </c>
      <c r="G1285" s="4" t="str">
        <f t="shared" si="81"/>
        <v/>
      </c>
      <c r="H1285" s="4" t="str">
        <f t="shared" si="82"/>
        <v/>
      </c>
      <c r="I1285" t="str">
        <f t="shared" si="83"/>
        <v>00</v>
      </c>
    </row>
    <row r="1286" spans="1:9">
      <c r="A1286" t="str">
        <f>IF(FAR_POSITION_W_EE_AND_ACCOUNT!A1286="","",FAR_POSITION_W_EE_AND_ACCOUNT!Y1286)</f>
        <v/>
      </c>
      <c r="B1286" s="15">
        <f>FAR_POSITION_W_EE_AND_ACCOUNT!AA1286</f>
        <v>0</v>
      </c>
      <c r="C1286" s="15">
        <f>FAR_POSITION_W_EE_AND_ACCOUNT!Z1286</f>
        <v>0</v>
      </c>
      <c r="D1286" s="15">
        <f>FAR_POSITION_W_EE_AND_ACCOUNT!U1286</f>
        <v>0</v>
      </c>
      <c r="E1286">
        <f>FAR_POSITION_W_EE_AND_ACCOUNT!M1286</f>
        <v>0</v>
      </c>
      <c r="F1286" t="str">
        <f t="shared" si="80"/>
        <v/>
      </c>
      <c r="G1286" s="4" t="str">
        <f t="shared" si="81"/>
        <v/>
      </c>
      <c r="H1286" s="4" t="str">
        <f t="shared" si="82"/>
        <v/>
      </c>
      <c r="I1286" t="str">
        <f t="shared" si="83"/>
        <v>00</v>
      </c>
    </row>
    <row r="1287" spans="1:9">
      <c r="A1287" t="str">
        <f>IF(FAR_POSITION_W_EE_AND_ACCOUNT!A1287="","",FAR_POSITION_W_EE_AND_ACCOUNT!Y1287)</f>
        <v/>
      </c>
      <c r="B1287" s="15">
        <f>FAR_POSITION_W_EE_AND_ACCOUNT!AA1287</f>
        <v>0</v>
      </c>
      <c r="C1287" s="15">
        <f>FAR_POSITION_W_EE_AND_ACCOUNT!Z1287</f>
        <v>0</v>
      </c>
      <c r="D1287" s="15">
        <f>FAR_POSITION_W_EE_AND_ACCOUNT!U1287</f>
        <v>0</v>
      </c>
      <c r="E1287">
        <f>FAR_POSITION_W_EE_AND_ACCOUNT!M1287</f>
        <v>0</v>
      </c>
      <c r="F1287" t="str">
        <f t="shared" si="80"/>
        <v/>
      </c>
      <c r="G1287" s="4" t="str">
        <f t="shared" si="81"/>
        <v/>
      </c>
      <c r="H1287" s="4" t="str">
        <f t="shared" si="82"/>
        <v/>
      </c>
      <c r="I1287" t="str">
        <f t="shared" si="83"/>
        <v>00</v>
      </c>
    </row>
    <row r="1288" spans="1:9">
      <c r="A1288" t="str">
        <f>IF(FAR_POSITION_W_EE_AND_ACCOUNT!A1288="","",FAR_POSITION_W_EE_AND_ACCOUNT!Y1288)</f>
        <v/>
      </c>
      <c r="B1288" s="15">
        <f>FAR_POSITION_W_EE_AND_ACCOUNT!AA1288</f>
        <v>0</v>
      </c>
      <c r="C1288" s="15">
        <f>FAR_POSITION_W_EE_AND_ACCOUNT!Z1288</f>
        <v>0</v>
      </c>
      <c r="D1288" s="15">
        <f>FAR_POSITION_W_EE_AND_ACCOUNT!U1288</f>
        <v>0</v>
      </c>
      <c r="E1288">
        <f>FAR_POSITION_W_EE_AND_ACCOUNT!M1288</f>
        <v>0</v>
      </c>
      <c r="F1288" t="str">
        <f t="shared" si="80"/>
        <v/>
      </c>
      <c r="G1288" s="4" t="str">
        <f t="shared" si="81"/>
        <v/>
      </c>
      <c r="H1288" s="4" t="str">
        <f t="shared" si="82"/>
        <v/>
      </c>
      <c r="I1288" t="str">
        <f t="shared" si="83"/>
        <v>00</v>
      </c>
    </row>
    <row r="1289" spans="1:9">
      <c r="A1289" t="str">
        <f>IF(FAR_POSITION_W_EE_AND_ACCOUNT!A1289="","",FAR_POSITION_W_EE_AND_ACCOUNT!Y1289)</f>
        <v/>
      </c>
      <c r="B1289" s="15">
        <f>FAR_POSITION_W_EE_AND_ACCOUNT!AA1289</f>
        <v>0</v>
      </c>
      <c r="C1289" s="15">
        <f>FAR_POSITION_W_EE_AND_ACCOUNT!Z1289</f>
        <v>0</v>
      </c>
      <c r="D1289" s="15">
        <f>FAR_POSITION_W_EE_AND_ACCOUNT!U1289</f>
        <v>0</v>
      </c>
      <c r="E1289">
        <f>FAR_POSITION_W_EE_AND_ACCOUNT!M1289</f>
        <v>0</v>
      </c>
      <c r="F1289" t="str">
        <f t="shared" si="80"/>
        <v/>
      </c>
      <c r="G1289" s="4" t="str">
        <f t="shared" si="81"/>
        <v/>
      </c>
      <c r="H1289" s="4" t="str">
        <f t="shared" si="82"/>
        <v/>
      </c>
      <c r="I1289" t="str">
        <f t="shared" si="83"/>
        <v>00</v>
      </c>
    </row>
    <row r="1290" spans="1:9">
      <c r="A1290" t="str">
        <f>IF(FAR_POSITION_W_EE_AND_ACCOUNT!A1290="","",FAR_POSITION_W_EE_AND_ACCOUNT!Y1290)</f>
        <v/>
      </c>
      <c r="B1290" s="15">
        <f>FAR_POSITION_W_EE_AND_ACCOUNT!AA1290</f>
        <v>0</v>
      </c>
      <c r="C1290" s="15">
        <f>FAR_POSITION_W_EE_AND_ACCOUNT!Z1290</f>
        <v>0</v>
      </c>
      <c r="D1290" s="15">
        <f>FAR_POSITION_W_EE_AND_ACCOUNT!U1290</f>
        <v>0</v>
      </c>
      <c r="E1290">
        <f>FAR_POSITION_W_EE_AND_ACCOUNT!M1290</f>
        <v>0</v>
      </c>
      <c r="F1290" t="str">
        <f t="shared" si="80"/>
        <v/>
      </c>
      <c r="G1290" s="4" t="str">
        <f t="shared" si="81"/>
        <v/>
      </c>
      <c r="H1290" s="4" t="str">
        <f t="shared" si="82"/>
        <v/>
      </c>
      <c r="I1290" t="str">
        <f t="shared" si="83"/>
        <v>00</v>
      </c>
    </row>
    <row r="1291" spans="1:9">
      <c r="A1291" t="str">
        <f>IF(FAR_POSITION_W_EE_AND_ACCOUNT!A1291="","",FAR_POSITION_W_EE_AND_ACCOUNT!Y1291)</f>
        <v/>
      </c>
      <c r="B1291" s="15">
        <f>FAR_POSITION_W_EE_AND_ACCOUNT!AA1291</f>
        <v>0</v>
      </c>
      <c r="C1291" s="15">
        <f>FAR_POSITION_W_EE_AND_ACCOUNT!Z1291</f>
        <v>0</v>
      </c>
      <c r="D1291" s="15">
        <f>FAR_POSITION_W_EE_AND_ACCOUNT!U1291</f>
        <v>0</v>
      </c>
      <c r="E1291">
        <f>FAR_POSITION_W_EE_AND_ACCOUNT!M1291</f>
        <v>0</v>
      </c>
      <c r="F1291" t="str">
        <f t="shared" si="80"/>
        <v/>
      </c>
      <c r="G1291" s="4" t="str">
        <f t="shared" si="81"/>
        <v/>
      </c>
      <c r="H1291" s="4" t="str">
        <f t="shared" si="82"/>
        <v/>
      </c>
      <c r="I1291" t="str">
        <f t="shared" si="83"/>
        <v>00</v>
      </c>
    </row>
    <row r="1292" spans="1:9">
      <c r="A1292" t="str">
        <f>IF(FAR_POSITION_W_EE_AND_ACCOUNT!A1292="","",FAR_POSITION_W_EE_AND_ACCOUNT!Y1292)</f>
        <v/>
      </c>
      <c r="B1292" s="15">
        <f>FAR_POSITION_W_EE_AND_ACCOUNT!AA1292</f>
        <v>0</v>
      </c>
      <c r="C1292" s="15">
        <f>FAR_POSITION_W_EE_AND_ACCOUNT!Z1292</f>
        <v>0</v>
      </c>
      <c r="D1292" s="15">
        <f>FAR_POSITION_W_EE_AND_ACCOUNT!U1292</f>
        <v>0</v>
      </c>
      <c r="E1292">
        <f>FAR_POSITION_W_EE_AND_ACCOUNT!M1292</f>
        <v>0</v>
      </c>
      <c r="F1292" t="str">
        <f t="shared" si="80"/>
        <v/>
      </c>
      <c r="G1292" s="4" t="str">
        <f t="shared" si="81"/>
        <v/>
      </c>
      <c r="H1292" s="4" t="str">
        <f t="shared" si="82"/>
        <v/>
      </c>
      <c r="I1292" t="str">
        <f t="shared" si="83"/>
        <v>00</v>
      </c>
    </row>
    <row r="1293" spans="1:9">
      <c r="A1293" t="str">
        <f>IF(FAR_POSITION_W_EE_AND_ACCOUNT!A1293="","",FAR_POSITION_W_EE_AND_ACCOUNT!Y1293)</f>
        <v/>
      </c>
      <c r="B1293" s="15">
        <f>FAR_POSITION_W_EE_AND_ACCOUNT!AA1293</f>
        <v>0</v>
      </c>
      <c r="C1293" s="15">
        <f>FAR_POSITION_W_EE_AND_ACCOUNT!Z1293</f>
        <v>0</v>
      </c>
      <c r="D1293" s="15">
        <f>FAR_POSITION_W_EE_AND_ACCOUNT!U1293</f>
        <v>0</v>
      </c>
      <c r="E1293">
        <f>FAR_POSITION_W_EE_AND_ACCOUNT!M1293</f>
        <v>0</v>
      </c>
      <c r="F1293" t="str">
        <f t="shared" si="80"/>
        <v/>
      </c>
      <c r="G1293" s="4" t="str">
        <f t="shared" si="81"/>
        <v/>
      </c>
      <c r="H1293" s="4" t="str">
        <f t="shared" si="82"/>
        <v/>
      </c>
      <c r="I1293" t="str">
        <f t="shared" si="83"/>
        <v>00</v>
      </c>
    </row>
    <row r="1294" spans="1:9">
      <c r="A1294" t="str">
        <f>IF(FAR_POSITION_W_EE_AND_ACCOUNT!A1294="","",FAR_POSITION_W_EE_AND_ACCOUNT!Y1294)</f>
        <v/>
      </c>
      <c r="B1294" s="15">
        <f>FAR_POSITION_W_EE_AND_ACCOUNT!AA1294</f>
        <v>0</v>
      </c>
      <c r="C1294" s="15">
        <f>FAR_POSITION_W_EE_AND_ACCOUNT!Z1294</f>
        <v>0</v>
      </c>
      <c r="D1294" s="15">
        <f>FAR_POSITION_W_EE_AND_ACCOUNT!U1294</f>
        <v>0</v>
      </c>
      <c r="E1294">
        <f>FAR_POSITION_W_EE_AND_ACCOUNT!M1294</f>
        <v>0</v>
      </c>
      <c r="F1294" t="str">
        <f t="shared" si="80"/>
        <v/>
      </c>
      <c r="G1294" s="4" t="str">
        <f t="shared" si="81"/>
        <v/>
      </c>
      <c r="H1294" s="4" t="str">
        <f t="shared" si="82"/>
        <v/>
      </c>
      <c r="I1294" t="str">
        <f t="shared" si="83"/>
        <v>00</v>
      </c>
    </row>
    <row r="1295" spans="1:9">
      <c r="A1295" t="str">
        <f>IF(FAR_POSITION_W_EE_AND_ACCOUNT!A1295="","",FAR_POSITION_W_EE_AND_ACCOUNT!Y1295)</f>
        <v/>
      </c>
      <c r="B1295" s="15">
        <f>FAR_POSITION_W_EE_AND_ACCOUNT!AA1295</f>
        <v>0</v>
      </c>
      <c r="C1295" s="15">
        <f>FAR_POSITION_W_EE_AND_ACCOUNT!Z1295</f>
        <v>0</v>
      </c>
      <c r="D1295" s="15">
        <f>FAR_POSITION_W_EE_AND_ACCOUNT!U1295</f>
        <v>0</v>
      </c>
      <c r="E1295">
        <f>FAR_POSITION_W_EE_AND_ACCOUNT!M1295</f>
        <v>0</v>
      </c>
      <c r="F1295" t="str">
        <f t="shared" si="80"/>
        <v/>
      </c>
      <c r="G1295" s="4" t="str">
        <f t="shared" si="81"/>
        <v/>
      </c>
      <c r="H1295" s="4" t="str">
        <f t="shared" si="82"/>
        <v/>
      </c>
      <c r="I1295" t="str">
        <f t="shared" si="83"/>
        <v>00</v>
      </c>
    </row>
    <row r="1296" spans="1:9">
      <c r="A1296" t="str">
        <f>IF(FAR_POSITION_W_EE_AND_ACCOUNT!A1296="","",FAR_POSITION_W_EE_AND_ACCOUNT!Y1296)</f>
        <v/>
      </c>
      <c r="B1296" s="15">
        <f>FAR_POSITION_W_EE_AND_ACCOUNT!AA1296</f>
        <v>0</v>
      </c>
      <c r="C1296" s="15">
        <f>FAR_POSITION_W_EE_AND_ACCOUNT!Z1296</f>
        <v>0</v>
      </c>
      <c r="D1296" s="15">
        <f>FAR_POSITION_W_EE_AND_ACCOUNT!U1296</f>
        <v>0</v>
      </c>
      <c r="E1296">
        <f>FAR_POSITION_W_EE_AND_ACCOUNT!M1296</f>
        <v>0</v>
      </c>
      <c r="F1296" t="str">
        <f t="shared" si="80"/>
        <v/>
      </c>
      <c r="G1296" s="4" t="str">
        <f t="shared" si="81"/>
        <v/>
      </c>
      <c r="H1296" s="4" t="str">
        <f t="shared" si="82"/>
        <v/>
      </c>
      <c r="I1296" t="str">
        <f t="shared" si="83"/>
        <v>00</v>
      </c>
    </row>
    <row r="1297" spans="1:9">
      <c r="A1297" t="str">
        <f>IF(FAR_POSITION_W_EE_AND_ACCOUNT!A1297="","",FAR_POSITION_W_EE_AND_ACCOUNT!Y1297)</f>
        <v/>
      </c>
      <c r="B1297" s="15">
        <f>FAR_POSITION_W_EE_AND_ACCOUNT!AA1297</f>
        <v>0</v>
      </c>
      <c r="C1297" s="15">
        <f>FAR_POSITION_W_EE_AND_ACCOUNT!Z1297</f>
        <v>0</v>
      </c>
      <c r="D1297" s="15">
        <f>FAR_POSITION_W_EE_AND_ACCOUNT!U1297</f>
        <v>0</v>
      </c>
      <c r="E1297">
        <f>FAR_POSITION_W_EE_AND_ACCOUNT!M1297</f>
        <v>0</v>
      </c>
      <c r="F1297" t="str">
        <f t="shared" si="80"/>
        <v/>
      </c>
      <c r="G1297" s="4" t="str">
        <f t="shared" si="81"/>
        <v/>
      </c>
      <c r="H1297" s="4" t="str">
        <f t="shared" si="82"/>
        <v/>
      </c>
      <c r="I1297" t="str">
        <f t="shared" si="83"/>
        <v>00</v>
      </c>
    </row>
    <row r="1298" spans="1:9">
      <c r="A1298" t="str">
        <f>IF(FAR_POSITION_W_EE_AND_ACCOUNT!A1298="","",FAR_POSITION_W_EE_AND_ACCOUNT!Y1298)</f>
        <v/>
      </c>
      <c r="B1298" s="15">
        <f>FAR_POSITION_W_EE_AND_ACCOUNT!AA1298</f>
        <v>0</v>
      </c>
      <c r="C1298" s="15">
        <f>FAR_POSITION_W_EE_AND_ACCOUNT!Z1298</f>
        <v>0</v>
      </c>
      <c r="D1298" s="15">
        <f>FAR_POSITION_W_EE_AND_ACCOUNT!U1298</f>
        <v>0</v>
      </c>
      <c r="E1298">
        <f>FAR_POSITION_W_EE_AND_ACCOUNT!M1298</f>
        <v>0</v>
      </c>
      <c r="F1298" t="str">
        <f t="shared" si="80"/>
        <v/>
      </c>
      <c r="G1298" s="4" t="str">
        <f t="shared" si="81"/>
        <v/>
      </c>
      <c r="H1298" s="4" t="str">
        <f t="shared" si="82"/>
        <v/>
      </c>
      <c r="I1298" t="str">
        <f t="shared" si="83"/>
        <v>00</v>
      </c>
    </row>
    <row r="1299" spans="1:9">
      <c r="A1299" t="str">
        <f>IF(FAR_POSITION_W_EE_AND_ACCOUNT!A1299="","",FAR_POSITION_W_EE_AND_ACCOUNT!Y1299)</f>
        <v/>
      </c>
      <c r="B1299" s="15">
        <f>FAR_POSITION_W_EE_AND_ACCOUNT!AA1299</f>
        <v>0</v>
      </c>
      <c r="C1299" s="15">
        <f>FAR_POSITION_W_EE_AND_ACCOUNT!Z1299</f>
        <v>0</v>
      </c>
      <c r="D1299" s="15">
        <f>FAR_POSITION_W_EE_AND_ACCOUNT!U1299</f>
        <v>0</v>
      </c>
      <c r="E1299">
        <f>FAR_POSITION_W_EE_AND_ACCOUNT!M1299</f>
        <v>0</v>
      </c>
      <c r="F1299" t="str">
        <f t="shared" si="80"/>
        <v/>
      </c>
      <c r="G1299" s="4" t="str">
        <f t="shared" si="81"/>
        <v/>
      </c>
      <c r="H1299" s="4" t="str">
        <f t="shared" si="82"/>
        <v/>
      </c>
      <c r="I1299" t="str">
        <f t="shared" si="83"/>
        <v>00</v>
      </c>
    </row>
    <row r="1300" spans="1:9">
      <c r="A1300" t="str">
        <f>IF(FAR_POSITION_W_EE_AND_ACCOUNT!A1300="","",FAR_POSITION_W_EE_AND_ACCOUNT!Y1300)</f>
        <v/>
      </c>
      <c r="B1300" s="15">
        <f>FAR_POSITION_W_EE_AND_ACCOUNT!AA1300</f>
        <v>0</v>
      </c>
      <c r="C1300" s="15">
        <f>FAR_POSITION_W_EE_AND_ACCOUNT!Z1300</f>
        <v>0</v>
      </c>
      <c r="D1300" s="15">
        <f>FAR_POSITION_W_EE_AND_ACCOUNT!U1300</f>
        <v>0</v>
      </c>
      <c r="E1300">
        <f>FAR_POSITION_W_EE_AND_ACCOUNT!M1300</f>
        <v>0</v>
      </c>
      <c r="F1300" t="str">
        <f t="shared" si="80"/>
        <v/>
      </c>
      <c r="G1300" s="4" t="str">
        <f t="shared" si="81"/>
        <v/>
      </c>
      <c r="H1300" s="4" t="str">
        <f t="shared" si="82"/>
        <v/>
      </c>
      <c r="I1300" t="str">
        <f t="shared" si="83"/>
        <v>00</v>
      </c>
    </row>
    <row r="1301" spans="1:9">
      <c r="A1301" t="str">
        <f>IF(FAR_POSITION_W_EE_AND_ACCOUNT!A1301="","",FAR_POSITION_W_EE_AND_ACCOUNT!Y1301)</f>
        <v/>
      </c>
      <c r="B1301" s="15">
        <f>FAR_POSITION_W_EE_AND_ACCOUNT!AA1301</f>
        <v>0</v>
      </c>
      <c r="C1301" s="15">
        <f>FAR_POSITION_W_EE_AND_ACCOUNT!Z1301</f>
        <v>0</v>
      </c>
      <c r="D1301" s="15">
        <f>FAR_POSITION_W_EE_AND_ACCOUNT!U1301</f>
        <v>0</v>
      </c>
      <c r="E1301">
        <f>FAR_POSITION_W_EE_AND_ACCOUNT!M1301</f>
        <v>0</v>
      </c>
      <c r="F1301" t="str">
        <f t="shared" si="80"/>
        <v/>
      </c>
      <c r="G1301" s="4" t="str">
        <f t="shared" si="81"/>
        <v/>
      </c>
      <c r="H1301" s="4" t="str">
        <f t="shared" si="82"/>
        <v/>
      </c>
      <c r="I1301" t="str">
        <f t="shared" si="83"/>
        <v>00</v>
      </c>
    </row>
    <row r="1302" spans="1:9">
      <c r="A1302" t="str">
        <f>IF(FAR_POSITION_W_EE_AND_ACCOUNT!A1302="","",FAR_POSITION_W_EE_AND_ACCOUNT!Y1302)</f>
        <v/>
      </c>
      <c r="B1302" s="15">
        <f>FAR_POSITION_W_EE_AND_ACCOUNT!AA1302</f>
        <v>0</v>
      </c>
      <c r="C1302" s="15">
        <f>FAR_POSITION_W_EE_AND_ACCOUNT!Z1302</f>
        <v>0</v>
      </c>
      <c r="D1302" s="15">
        <f>FAR_POSITION_W_EE_AND_ACCOUNT!U1302</f>
        <v>0</v>
      </c>
      <c r="E1302">
        <f>FAR_POSITION_W_EE_AND_ACCOUNT!M1302</f>
        <v>0</v>
      </c>
      <c r="F1302" t="str">
        <f t="shared" si="80"/>
        <v/>
      </c>
      <c r="G1302" s="4" t="str">
        <f t="shared" si="81"/>
        <v/>
      </c>
      <c r="H1302" s="4" t="str">
        <f t="shared" si="82"/>
        <v/>
      </c>
      <c r="I1302" t="str">
        <f t="shared" si="83"/>
        <v>00</v>
      </c>
    </row>
    <row r="1303" spans="1:9">
      <c r="A1303" t="str">
        <f>IF(FAR_POSITION_W_EE_AND_ACCOUNT!A1303="","",FAR_POSITION_W_EE_AND_ACCOUNT!Y1303)</f>
        <v/>
      </c>
      <c r="B1303" s="15">
        <f>FAR_POSITION_W_EE_AND_ACCOUNT!AA1303</f>
        <v>0</v>
      </c>
      <c r="C1303" s="15">
        <f>FAR_POSITION_W_EE_AND_ACCOUNT!Z1303</f>
        <v>0</v>
      </c>
      <c r="D1303" s="15">
        <f>FAR_POSITION_W_EE_AND_ACCOUNT!U1303</f>
        <v>0</v>
      </c>
      <c r="E1303">
        <f>FAR_POSITION_W_EE_AND_ACCOUNT!M1303</f>
        <v>0</v>
      </c>
      <c r="F1303" t="str">
        <f t="shared" si="80"/>
        <v/>
      </c>
      <c r="G1303" s="4" t="str">
        <f t="shared" si="81"/>
        <v/>
      </c>
      <c r="H1303" s="4" t="str">
        <f t="shared" si="82"/>
        <v/>
      </c>
      <c r="I1303" t="str">
        <f t="shared" si="83"/>
        <v>00</v>
      </c>
    </row>
    <row r="1304" spans="1:9">
      <c r="A1304" t="str">
        <f>IF(FAR_POSITION_W_EE_AND_ACCOUNT!A1304="","",FAR_POSITION_W_EE_AND_ACCOUNT!Y1304)</f>
        <v/>
      </c>
      <c r="B1304" s="15">
        <f>FAR_POSITION_W_EE_AND_ACCOUNT!AA1304</f>
        <v>0</v>
      </c>
      <c r="C1304" s="15">
        <f>FAR_POSITION_W_EE_AND_ACCOUNT!Z1304</f>
        <v>0</v>
      </c>
      <c r="D1304" s="15">
        <f>FAR_POSITION_W_EE_AND_ACCOUNT!U1304</f>
        <v>0</v>
      </c>
      <c r="E1304">
        <f>FAR_POSITION_W_EE_AND_ACCOUNT!M1304</f>
        <v>0</v>
      </c>
      <c r="F1304" t="str">
        <f t="shared" si="80"/>
        <v/>
      </c>
      <c r="G1304" s="4" t="str">
        <f t="shared" si="81"/>
        <v/>
      </c>
      <c r="H1304" s="4" t="str">
        <f t="shared" si="82"/>
        <v/>
      </c>
      <c r="I1304" t="str">
        <f t="shared" si="83"/>
        <v>00</v>
      </c>
    </row>
    <row r="1305" spans="1:9">
      <c r="A1305" t="str">
        <f>IF(FAR_POSITION_W_EE_AND_ACCOUNT!A1305="","",FAR_POSITION_W_EE_AND_ACCOUNT!Y1305)</f>
        <v/>
      </c>
      <c r="B1305" s="15">
        <f>FAR_POSITION_W_EE_AND_ACCOUNT!AA1305</f>
        <v>0</v>
      </c>
      <c r="C1305" s="15">
        <f>FAR_POSITION_W_EE_AND_ACCOUNT!Z1305</f>
        <v>0</v>
      </c>
      <c r="D1305" s="15">
        <f>FAR_POSITION_W_EE_AND_ACCOUNT!U1305</f>
        <v>0</v>
      </c>
      <c r="E1305">
        <f>FAR_POSITION_W_EE_AND_ACCOUNT!M1305</f>
        <v>0</v>
      </c>
      <c r="F1305" t="str">
        <f t="shared" si="80"/>
        <v/>
      </c>
      <c r="G1305" s="4" t="str">
        <f t="shared" si="81"/>
        <v/>
      </c>
      <c r="H1305" s="4" t="str">
        <f t="shared" si="82"/>
        <v/>
      </c>
      <c r="I1305" t="str">
        <f t="shared" si="83"/>
        <v>00</v>
      </c>
    </row>
    <row r="1306" spans="1:9">
      <c r="A1306" t="str">
        <f>IF(FAR_POSITION_W_EE_AND_ACCOUNT!A1306="","",FAR_POSITION_W_EE_AND_ACCOUNT!Y1306)</f>
        <v/>
      </c>
      <c r="B1306" s="15">
        <f>FAR_POSITION_W_EE_AND_ACCOUNT!AA1306</f>
        <v>0</v>
      </c>
      <c r="C1306" s="15">
        <f>FAR_POSITION_W_EE_AND_ACCOUNT!Z1306</f>
        <v>0</v>
      </c>
      <c r="D1306" s="15">
        <f>FAR_POSITION_W_EE_AND_ACCOUNT!U1306</f>
        <v>0</v>
      </c>
      <c r="E1306">
        <f>FAR_POSITION_W_EE_AND_ACCOUNT!M1306</f>
        <v>0</v>
      </c>
      <c r="F1306" t="str">
        <f t="shared" si="80"/>
        <v/>
      </c>
      <c r="G1306" s="4" t="str">
        <f t="shared" si="81"/>
        <v/>
      </c>
      <c r="H1306" s="4" t="str">
        <f t="shared" si="82"/>
        <v/>
      </c>
      <c r="I1306" t="str">
        <f t="shared" si="83"/>
        <v>00</v>
      </c>
    </row>
    <row r="1307" spans="1:9">
      <c r="A1307" t="str">
        <f>IF(FAR_POSITION_W_EE_AND_ACCOUNT!A1307="","",FAR_POSITION_W_EE_AND_ACCOUNT!Y1307)</f>
        <v/>
      </c>
      <c r="B1307" s="15">
        <f>FAR_POSITION_W_EE_AND_ACCOUNT!AA1307</f>
        <v>0</v>
      </c>
      <c r="C1307" s="15">
        <f>FAR_POSITION_W_EE_AND_ACCOUNT!Z1307</f>
        <v>0</v>
      </c>
      <c r="D1307" s="15">
        <f>FAR_POSITION_W_EE_AND_ACCOUNT!U1307</f>
        <v>0</v>
      </c>
      <c r="E1307">
        <f>FAR_POSITION_W_EE_AND_ACCOUNT!M1307</f>
        <v>0</v>
      </c>
      <c r="F1307" t="str">
        <f t="shared" si="80"/>
        <v/>
      </c>
      <c r="G1307" s="4" t="str">
        <f t="shared" si="81"/>
        <v/>
      </c>
      <c r="H1307" s="4" t="str">
        <f t="shared" si="82"/>
        <v/>
      </c>
      <c r="I1307" t="str">
        <f t="shared" si="83"/>
        <v>00</v>
      </c>
    </row>
    <row r="1308" spans="1:9">
      <c r="A1308" t="str">
        <f>IF(FAR_POSITION_W_EE_AND_ACCOUNT!A1308="","",FAR_POSITION_W_EE_AND_ACCOUNT!Y1308)</f>
        <v/>
      </c>
      <c r="B1308" s="15">
        <f>FAR_POSITION_W_EE_AND_ACCOUNT!AA1308</f>
        <v>0</v>
      </c>
      <c r="C1308" s="15">
        <f>FAR_POSITION_W_EE_AND_ACCOUNT!Z1308</f>
        <v>0</v>
      </c>
      <c r="D1308" s="15">
        <f>FAR_POSITION_W_EE_AND_ACCOUNT!U1308</f>
        <v>0</v>
      </c>
      <c r="E1308">
        <f>FAR_POSITION_W_EE_AND_ACCOUNT!M1308</f>
        <v>0</v>
      </c>
      <c r="F1308" t="str">
        <f t="shared" si="80"/>
        <v/>
      </c>
      <c r="G1308" s="4" t="str">
        <f t="shared" si="81"/>
        <v/>
      </c>
      <c r="H1308" s="4" t="str">
        <f t="shared" si="82"/>
        <v/>
      </c>
      <c r="I1308" t="str">
        <f t="shared" si="83"/>
        <v>00</v>
      </c>
    </row>
    <row r="1309" spans="1:9">
      <c r="A1309" t="str">
        <f>IF(FAR_POSITION_W_EE_AND_ACCOUNT!A1309="","",FAR_POSITION_W_EE_AND_ACCOUNT!Y1309)</f>
        <v/>
      </c>
      <c r="B1309" s="15">
        <f>FAR_POSITION_W_EE_AND_ACCOUNT!AA1309</f>
        <v>0</v>
      </c>
      <c r="C1309" s="15">
        <f>FAR_POSITION_W_EE_AND_ACCOUNT!Z1309</f>
        <v>0</v>
      </c>
      <c r="D1309" s="15">
        <f>FAR_POSITION_W_EE_AND_ACCOUNT!U1309</f>
        <v>0</v>
      </c>
      <c r="E1309">
        <f>FAR_POSITION_W_EE_AND_ACCOUNT!M1309</f>
        <v>0</v>
      </c>
      <c r="F1309" t="str">
        <f t="shared" si="80"/>
        <v/>
      </c>
      <c r="G1309" s="4" t="str">
        <f t="shared" si="81"/>
        <v/>
      </c>
      <c r="H1309" s="4" t="str">
        <f t="shared" si="82"/>
        <v/>
      </c>
      <c r="I1309" t="str">
        <f t="shared" si="83"/>
        <v>00</v>
      </c>
    </row>
    <row r="1310" spans="1:9">
      <c r="A1310" t="str">
        <f>IF(FAR_POSITION_W_EE_AND_ACCOUNT!A1310="","",FAR_POSITION_W_EE_AND_ACCOUNT!Y1310)</f>
        <v/>
      </c>
      <c r="B1310" s="15">
        <f>FAR_POSITION_W_EE_AND_ACCOUNT!AA1310</f>
        <v>0</v>
      </c>
      <c r="C1310" s="15">
        <f>FAR_POSITION_W_EE_AND_ACCOUNT!Z1310</f>
        <v>0</v>
      </c>
      <c r="D1310" s="15">
        <f>FAR_POSITION_W_EE_AND_ACCOUNT!U1310</f>
        <v>0</v>
      </c>
      <c r="E1310">
        <f>FAR_POSITION_W_EE_AND_ACCOUNT!M1310</f>
        <v>0</v>
      </c>
      <c r="F1310" t="str">
        <f t="shared" si="80"/>
        <v/>
      </c>
      <c r="G1310" s="4" t="str">
        <f t="shared" si="81"/>
        <v/>
      </c>
      <c r="H1310" s="4" t="str">
        <f t="shared" si="82"/>
        <v/>
      </c>
      <c r="I1310" t="str">
        <f t="shared" si="83"/>
        <v>00</v>
      </c>
    </row>
    <row r="1311" spans="1:9">
      <c r="A1311" t="str">
        <f>IF(FAR_POSITION_W_EE_AND_ACCOUNT!A1311="","",FAR_POSITION_W_EE_AND_ACCOUNT!Y1311)</f>
        <v/>
      </c>
      <c r="B1311" s="15">
        <f>FAR_POSITION_W_EE_AND_ACCOUNT!AA1311</f>
        <v>0</v>
      </c>
      <c r="C1311" s="15">
        <f>FAR_POSITION_W_EE_AND_ACCOUNT!Z1311</f>
        <v>0</v>
      </c>
      <c r="D1311" s="15">
        <f>FAR_POSITION_W_EE_AND_ACCOUNT!U1311</f>
        <v>0</v>
      </c>
      <c r="E1311">
        <f>FAR_POSITION_W_EE_AND_ACCOUNT!M1311</f>
        <v>0</v>
      </c>
      <c r="F1311" t="str">
        <f t="shared" si="80"/>
        <v/>
      </c>
      <c r="G1311" s="4" t="str">
        <f t="shared" si="81"/>
        <v/>
      </c>
      <c r="H1311" s="4" t="str">
        <f t="shared" si="82"/>
        <v/>
      </c>
      <c r="I1311" t="str">
        <f t="shared" si="83"/>
        <v>00</v>
      </c>
    </row>
    <row r="1312" spans="1:9">
      <c r="A1312" t="str">
        <f>IF(FAR_POSITION_W_EE_AND_ACCOUNT!A1312="","",FAR_POSITION_W_EE_AND_ACCOUNT!Y1312)</f>
        <v/>
      </c>
      <c r="B1312" s="15">
        <f>FAR_POSITION_W_EE_AND_ACCOUNT!AA1312</f>
        <v>0</v>
      </c>
      <c r="C1312" s="15">
        <f>FAR_POSITION_W_EE_AND_ACCOUNT!Z1312</f>
        <v>0</v>
      </c>
      <c r="D1312" s="15">
        <f>FAR_POSITION_W_EE_AND_ACCOUNT!U1312</f>
        <v>0</v>
      </c>
      <c r="E1312">
        <f>FAR_POSITION_W_EE_AND_ACCOUNT!M1312</f>
        <v>0</v>
      </c>
      <c r="F1312" t="str">
        <f t="shared" si="80"/>
        <v/>
      </c>
      <c r="G1312" s="4" t="str">
        <f t="shared" si="81"/>
        <v/>
      </c>
      <c r="H1312" s="4" t="str">
        <f t="shared" si="82"/>
        <v/>
      </c>
      <c r="I1312" t="str">
        <f t="shared" si="83"/>
        <v>00</v>
      </c>
    </row>
    <row r="1313" spans="1:9">
      <c r="A1313" t="str">
        <f>IF(FAR_POSITION_W_EE_AND_ACCOUNT!A1313="","",FAR_POSITION_W_EE_AND_ACCOUNT!Y1313)</f>
        <v/>
      </c>
      <c r="B1313" s="15">
        <f>FAR_POSITION_W_EE_AND_ACCOUNT!AA1313</f>
        <v>0</v>
      </c>
      <c r="C1313" s="15">
        <f>FAR_POSITION_W_EE_AND_ACCOUNT!Z1313</f>
        <v>0</v>
      </c>
      <c r="D1313" s="15">
        <f>FAR_POSITION_W_EE_AND_ACCOUNT!U1313</f>
        <v>0</v>
      </c>
      <c r="E1313">
        <f>FAR_POSITION_W_EE_AND_ACCOUNT!M1313</f>
        <v>0</v>
      </c>
      <c r="F1313" t="str">
        <f t="shared" si="80"/>
        <v/>
      </c>
      <c r="G1313" s="4" t="str">
        <f t="shared" si="81"/>
        <v/>
      </c>
      <c r="H1313" s="4" t="str">
        <f t="shared" si="82"/>
        <v/>
      </c>
      <c r="I1313" t="str">
        <f t="shared" si="83"/>
        <v>00</v>
      </c>
    </row>
    <row r="1314" spans="1:9">
      <c r="A1314" t="str">
        <f>IF(FAR_POSITION_W_EE_AND_ACCOUNT!A1314="","",FAR_POSITION_W_EE_AND_ACCOUNT!Y1314)</f>
        <v/>
      </c>
      <c r="B1314" s="15">
        <f>FAR_POSITION_W_EE_AND_ACCOUNT!AA1314</f>
        <v>0</v>
      </c>
      <c r="C1314" s="15">
        <f>FAR_POSITION_W_EE_AND_ACCOUNT!Z1314</f>
        <v>0</v>
      </c>
      <c r="D1314" s="15">
        <f>FAR_POSITION_W_EE_AND_ACCOUNT!U1314</f>
        <v>0</v>
      </c>
      <c r="E1314">
        <f>FAR_POSITION_W_EE_AND_ACCOUNT!M1314</f>
        <v>0</v>
      </c>
      <c r="F1314" t="str">
        <f t="shared" si="80"/>
        <v/>
      </c>
      <c r="G1314" s="4" t="str">
        <f t="shared" si="81"/>
        <v/>
      </c>
      <c r="H1314" s="4" t="str">
        <f t="shared" si="82"/>
        <v/>
      </c>
      <c r="I1314" t="str">
        <f t="shared" si="83"/>
        <v>00</v>
      </c>
    </row>
    <row r="1315" spans="1:9">
      <c r="A1315" t="str">
        <f>IF(FAR_POSITION_W_EE_AND_ACCOUNT!A1315="","",FAR_POSITION_W_EE_AND_ACCOUNT!Y1315)</f>
        <v/>
      </c>
      <c r="B1315" s="15">
        <f>FAR_POSITION_W_EE_AND_ACCOUNT!AA1315</f>
        <v>0</v>
      </c>
      <c r="C1315" s="15">
        <f>FAR_POSITION_W_EE_AND_ACCOUNT!Z1315</f>
        <v>0</v>
      </c>
      <c r="D1315" s="15">
        <f>FAR_POSITION_W_EE_AND_ACCOUNT!U1315</f>
        <v>0</v>
      </c>
      <c r="E1315">
        <f>FAR_POSITION_W_EE_AND_ACCOUNT!M1315</f>
        <v>0</v>
      </c>
      <c r="F1315" t="str">
        <f t="shared" si="80"/>
        <v/>
      </c>
      <c r="G1315" s="4" t="str">
        <f t="shared" si="81"/>
        <v/>
      </c>
      <c r="H1315" s="4" t="str">
        <f t="shared" si="82"/>
        <v/>
      </c>
      <c r="I1315" t="str">
        <f t="shared" si="83"/>
        <v>00</v>
      </c>
    </row>
    <row r="1316" spans="1:9">
      <c r="A1316" t="str">
        <f>IF(FAR_POSITION_W_EE_AND_ACCOUNT!A1316="","",FAR_POSITION_W_EE_AND_ACCOUNT!Y1316)</f>
        <v/>
      </c>
      <c r="B1316" s="15">
        <f>FAR_POSITION_W_EE_AND_ACCOUNT!AA1316</f>
        <v>0</v>
      </c>
      <c r="C1316" s="15">
        <f>FAR_POSITION_W_EE_AND_ACCOUNT!Z1316</f>
        <v>0</v>
      </c>
      <c r="D1316" s="15">
        <f>FAR_POSITION_W_EE_AND_ACCOUNT!U1316</f>
        <v>0</v>
      </c>
      <c r="E1316">
        <f>FAR_POSITION_W_EE_AND_ACCOUNT!M1316</f>
        <v>0</v>
      </c>
      <c r="F1316" t="str">
        <f t="shared" si="80"/>
        <v/>
      </c>
      <c r="G1316" s="4" t="str">
        <f t="shared" si="81"/>
        <v/>
      </c>
      <c r="H1316" s="4" t="str">
        <f t="shared" si="82"/>
        <v/>
      </c>
      <c r="I1316" t="str">
        <f t="shared" si="83"/>
        <v>00</v>
      </c>
    </row>
    <row r="1317" spans="1:9">
      <c r="A1317" t="str">
        <f>IF(FAR_POSITION_W_EE_AND_ACCOUNT!A1317="","",FAR_POSITION_W_EE_AND_ACCOUNT!Y1317)</f>
        <v/>
      </c>
      <c r="B1317" s="15">
        <f>FAR_POSITION_W_EE_AND_ACCOUNT!AA1317</f>
        <v>0</v>
      </c>
      <c r="C1317" s="15">
        <f>FAR_POSITION_W_EE_AND_ACCOUNT!Z1317</f>
        <v>0</v>
      </c>
      <c r="D1317" s="15">
        <f>FAR_POSITION_W_EE_AND_ACCOUNT!U1317</f>
        <v>0</v>
      </c>
      <c r="E1317">
        <f>FAR_POSITION_W_EE_AND_ACCOUNT!M1317</f>
        <v>0</v>
      </c>
      <c r="F1317" t="str">
        <f t="shared" si="80"/>
        <v/>
      </c>
      <c r="G1317" s="4" t="str">
        <f t="shared" si="81"/>
        <v/>
      </c>
      <c r="H1317" s="4" t="str">
        <f t="shared" si="82"/>
        <v/>
      </c>
      <c r="I1317" t="str">
        <f t="shared" si="83"/>
        <v>00</v>
      </c>
    </row>
    <row r="1318" spans="1:9">
      <c r="A1318" t="str">
        <f>IF(FAR_POSITION_W_EE_AND_ACCOUNT!A1318="","",FAR_POSITION_W_EE_AND_ACCOUNT!Y1318)</f>
        <v/>
      </c>
      <c r="B1318" s="15">
        <f>FAR_POSITION_W_EE_AND_ACCOUNT!AA1318</f>
        <v>0</v>
      </c>
      <c r="C1318" s="15">
        <f>FAR_POSITION_W_EE_AND_ACCOUNT!Z1318</f>
        <v>0</v>
      </c>
      <c r="D1318" s="15">
        <f>FAR_POSITION_W_EE_AND_ACCOUNT!U1318</f>
        <v>0</v>
      </c>
      <c r="E1318">
        <f>FAR_POSITION_W_EE_AND_ACCOUNT!M1318</f>
        <v>0</v>
      </c>
      <c r="F1318" t="str">
        <f t="shared" si="80"/>
        <v/>
      </c>
      <c r="G1318" s="4" t="str">
        <f t="shared" si="81"/>
        <v/>
      </c>
      <c r="H1318" s="4" t="str">
        <f t="shared" si="82"/>
        <v/>
      </c>
      <c r="I1318" t="str">
        <f t="shared" si="83"/>
        <v>00</v>
      </c>
    </row>
    <row r="1319" spans="1:9">
      <c r="A1319" t="str">
        <f>IF(FAR_POSITION_W_EE_AND_ACCOUNT!A1319="","",FAR_POSITION_W_EE_AND_ACCOUNT!Y1319)</f>
        <v/>
      </c>
      <c r="B1319" s="15">
        <f>FAR_POSITION_W_EE_AND_ACCOUNT!AA1319</f>
        <v>0</v>
      </c>
      <c r="C1319" s="15">
        <f>FAR_POSITION_W_EE_AND_ACCOUNT!Z1319</f>
        <v>0</v>
      </c>
      <c r="D1319" s="15">
        <f>FAR_POSITION_W_EE_AND_ACCOUNT!U1319</f>
        <v>0</v>
      </c>
      <c r="E1319">
        <f>FAR_POSITION_W_EE_AND_ACCOUNT!M1319</f>
        <v>0</v>
      </c>
      <c r="F1319" t="str">
        <f t="shared" si="80"/>
        <v/>
      </c>
      <c r="G1319" s="4" t="str">
        <f t="shared" si="81"/>
        <v/>
      </c>
      <c r="H1319" s="4" t="str">
        <f t="shared" si="82"/>
        <v/>
      </c>
      <c r="I1319" t="str">
        <f t="shared" si="83"/>
        <v>00</v>
      </c>
    </row>
    <row r="1320" spans="1:9">
      <c r="A1320" t="str">
        <f>IF(FAR_POSITION_W_EE_AND_ACCOUNT!A1320="","",FAR_POSITION_W_EE_AND_ACCOUNT!Y1320)</f>
        <v/>
      </c>
      <c r="B1320" s="15">
        <f>FAR_POSITION_W_EE_AND_ACCOUNT!AA1320</f>
        <v>0</v>
      </c>
      <c r="C1320" s="15">
        <f>FAR_POSITION_W_EE_AND_ACCOUNT!Z1320</f>
        <v>0</v>
      </c>
      <c r="D1320" s="15">
        <f>FAR_POSITION_W_EE_AND_ACCOUNT!U1320</f>
        <v>0</v>
      </c>
      <c r="E1320">
        <f>FAR_POSITION_W_EE_AND_ACCOUNT!M1320</f>
        <v>0</v>
      </c>
      <c r="F1320" t="str">
        <f t="shared" si="80"/>
        <v/>
      </c>
      <c r="G1320" s="4" t="str">
        <f t="shared" si="81"/>
        <v/>
      </c>
      <c r="H1320" s="4" t="str">
        <f t="shared" si="82"/>
        <v/>
      </c>
      <c r="I1320" t="str">
        <f t="shared" si="83"/>
        <v>00</v>
      </c>
    </row>
    <row r="1321" spans="1:9">
      <c r="A1321" t="str">
        <f>IF(FAR_POSITION_W_EE_AND_ACCOUNT!A1321="","",FAR_POSITION_W_EE_AND_ACCOUNT!Y1321)</f>
        <v/>
      </c>
      <c r="B1321" s="15">
        <f>FAR_POSITION_W_EE_AND_ACCOUNT!AA1321</f>
        <v>0</v>
      </c>
      <c r="C1321" s="15">
        <f>FAR_POSITION_W_EE_AND_ACCOUNT!Z1321</f>
        <v>0</v>
      </c>
      <c r="D1321" s="15">
        <f>FAR_POSITION_W_EE_AND_ACCOUNT!U1321</f>
        <v>0</v>
      </c>
      <c r="E1321">
        <f>FAR_POSITION_W_EE_AND_ACCOUNT!M1321</f>
        <v>0</v>
      </c>
      <c r="F1321" t="str">
        <f t="shared" si="80"/>
        <v/>
      </c>
      <c r="G1321" s="4" t="str">
        <f t="shared" si="81"/>
        <v/>
      </c>
      <c r="H1321" s="4" t="str">
        <f t="shared" si="82"/>
        <v/>
      </c>
      <c r="I1321" t="str">
        <f t="shared" si="83"/>
        <v>00</v>
      </c>
    </row>
    <row r="1322" spans="1:9">
      <c r="A1322" t="str">
        <f>IF(FAR_POSITION_W_EE_AND_ACCOUNT!A1322="","",FAR_POSITION_W_EE_AND_ACCOUNT!Y1322)</f>
        <v/>
      </c>
      <c r="B1322" s="15">
        <f>FAR_POSITION_W_EE_AND_ACCOUNT!AA1322</f>
        <v>0</v>
      </c>
      <c r="C1322" s="15">
        <f>FAR_POSITION_W_EE_AND_ACCOUNT!Z1322</f>
        <v>0</v>
      </c>
      <c r="D1322" s="15">
        <f>FAR_POSITION_W_EE_AND_ACCOUNT!U1322</f>
        <v>0</v>
      </c>
      <c r="E1322">
        <f>FAR_POSITION_W_EE_AND_ACCOUNT!M1322</f>
        <v>0</v>
      </c>
      <c r="F1322" t="str">
        <f t="shared" si="80"/>
        <v/>
      </c>
      <c r="G1322" s="4" t="str">
        <f t="shared" si="81"/>
        <v/>
      </c>
      <c r="H1322" s="4" t="str">
        <f t="shared" si="82"/>
        <v/>
      </c>
      <c r="I1322" t="str">
        <f t="shared" si="83"/>
        <v>00</v>
      </c>
    </row>
    <row r="1323" spans="1:9">
      <c r="A1323" t="str">
        <f>IF(FAR_POSITION_W_EE_AND_ACCOUNT!A1323="","",FAR_POSITION_W_EE_AND_ACCOUNT!Y1323)</f>
        <v/>
      </c>
      <c r="B1323" s="15">
        <f>FAR_POSITION_W_EE_AND_ACCOUNT!AA1323</f>
        <v>0</v>
      </c>
      <c r="C1323" s="15">
        <f>FAR_POSITION_W_EE_AND_ACCOUNT!Z1323</f>
        <v>0</v>
      </c>
      <c r="D1323" s="15">
        <f>FAR_POSITION_W_EE_AND_ACCOUNT!U1323</f>
        <v>0</v>
      </c>
      <c r="E1323">
        <f>FAR_POSITION_W_EE_AND_ACCOUNT!M1323</f>
        <v>0</v>
      </c>
      <c r="F1323" t="str">
        <f t="shared" si="80"/>
        <v/>
      </c>
      <c r="G1323" s="4" t="str">
        <f t="shared" si="81"/>
        <v/>
      </c>
      <c r="H1323" s="4" t="str">
        <f t="shared" si="82"/>
        <v/>
      </c>
      <c r="I1323" t="str">
        <f t="shared" si="83"/>
        <v>00</v>
      </c>
    </row>
    <row r="1324" spans="1:9">
      <c r="A1324" t="str">
        <f>IF(FAR_POSITION_W_EE_AND_ACCOUNT!A1324="","",FAR_POSITION_W_EE_AND_ACCOUNT!Y1324)</f>
        <v/>
      </c>
      <c r="B1324" s="15">
        <f>FAR_POSITION_W_EE_AND_ACCOUNT!AA1324</f>
        <v>0</v>
      </c>
      <c r="C1324" s="15">
        <f>FAR_POSITION_W_EE_AND_ACCOUNT!Z1324</f>
        <v>0</v>
      </c>
      <c r="D1324" s="15">
        <f>FAR_POSITION_W_EE_AND_ACCOUNT!U1324</f>
        <v>0</v>
      </c>
      <c r="E1324">
        <f>FAR_POSITION_W_EE_AND_ACCOUNT!M1324</f>
        <v>0</v>
      </c>
      <c r="F1324" t="str">
        <f t="shared" si="80"/>
        <v/>
      </c>
      <c r="G1324" s="4" t="str">
        <f t="shared" si="81"/>
        <v/>
      </c>
      <c r="H1324" s="4" t="str">
        <f t="shared" si="82"/>
        <v/>
      </c>
      <c r="I1324" t="str">
        <f t="shared" si="83"/>
        <v>00</v>
      </c>
    </row>
    <row r="1325" spans="1:9">
      <c r="A1325" t="str">
        <f>IF(FAR_POSITION_W_EE_AND_ACCOUNT!A1325="","",FAR_POSITION_W_EE_AND_ACCOUNT!Y1325)</f>
        <v/>
      </c>
      <c r="B1325" s="15">
        <f>FAR_POSITION_W_EE_AND_ACCOUNT!AA1325</f>
        <v>0</v>
      </c>
      <c r="C1325" s="15">
        <f>FAR_POSITION_W_EE_AND_ACCOUNT!Z1325</f>
        <v>0</v>
      </c>
      <c r="D1325" s="15">
        <f>FAR_POSITION_W_EE_AND_ACCOUNT!U1325</f>
        <v>0</v>
      </c>
      <c r="E1325">
        <f>FAR_POSITION_W_EE_AND_ACCOUNT!M1325</f>
        <v>0</v>
      </c>
      <c r="F1325" t="str">
        <f t="shared" si="80"/>
        <v/>
      </c>
      <c r="G1325" s="4" t="str">
        <f t="shared" si="81"/>
        <v/>
      </c>
      <c r="H1325" s="4" t="str">
        <f t="shared" si="82"/>
        <v/>
      </c>
      <c r="I1325" t="str">
        <f t="shared" si="83"/>
        <v>00</v>
      </c>
    </row>
    <row r="1326" spans="1:9">
      <c r="A1326" t="str">
        <f>IF(FAR_POSITION_W_EE_AND_ACCOUNT!A1326="","",FAR_POSITION_W_EE_AND_ACCOUNT!Y1326)</f>
        <v/>
      </c>
      <c r="B1326" s="15">
        <f>FAR_POSITION_W_EE_AND_ACCOUNT!AA1326</f>
        <v>0</v>
      </c>
      <c r="C1326" s="15">
        <f>FAR_POSITION_W_EE_AND_ACCOUNT!Z1326</f>
        <v>0</v>
      </c>
      <c r="D1326" s="15">
        <f>FAR_POSITION_W_EE_AND_ACCOUNT!U1326</f>
        <v>0</v>
      </c>
      <c r="E1326">
        <f>FAR_POSITION_W_EE_AND_ACCOUNT!M1326</f>
        <v>0</v>
      </c>
      <c r="F1326" t="str">
        <f t="shared" si="80"/>
        <v/>
      </c>
      <c r="G1326" s="4" t="str">
        <f t="shared" si="81"/>
        <v/>
      </c>
      <c r="H1326" s="4" t="str">
        <f t="shared" si="82"/>
        <v/>
      </c>
      <c r="I1326" t="str">
        <f t="shared" si="83"/>
        <v>00</v>
      </c>
    </row>
    <row r="1327" spans="1:9">
      <c r="A1327" t="str">
        <f>IF(FAR_POSITION_W_EE_AND_ACCOUNT!A1327="","",FAR_POSITION_W_EE_AND_ACCOUNT!Y1327)</f>
        <v/>
      </c>
      <c r="B1327" s="15">
        <f>FAR_POSITION_W_EE_AND_ACCOUNT!AA1327</f>
        <v>0</v>
      </c>
      <c r="C1327" s="15">
        <f>FAR_POSITION_W_EE_AND_ACCOUNT!Z1327</f>
        <v>0</v>
      </c>
      <c r="D1327" s="15">
        <f>FAR_POSITION_W_EE_AND_ACCOUNT!U1327</f>
        <v>0</v>
      </c>
      <c r="E1327">
        <f>FAR_POSITION_W_EE_AND_ACCOUNT!M1327</f>
        <v>0</v>
      </c>
      <c r="F1327" t="str">
        <f t="shared" si="80"/>
        <v/>
      </c>
      <c r="G1327" s="4" t="str">
        <f t="shared" si="81"/>
        <v/>
      </c>
      <c r="H1327" s="4" t="str">
        <f t="shared" si="82"/>
        <v/>
      </c>
      <c r="I1327" t="str">
        <f t="shared" si="83"/>
        <v>00</v>
      </c>
    </row>
    <row r="1328" spans="1:9">
      <c r="A1328" t="str">
        <f>IF(FAR_POSITION_W_EE_AND_ACCOUNT!A1328="","",FAR_POSITION_W_EE_AND_ACCOUNT!Y1328)</f>
        <v/>
      </c>
      <c r="B1328" s="15">
        <f>FAR_POSITION_W_EE_AND_ACCOUNT!AA1328</f>
        <v>0</v>
      </c>
      <c r="C1328" s="15">
        <f>FAR_POSITION_W_EE_AND_ACCOUNT!Z1328</f>
        <v>0</v>
      </c>
      <c r="D1328" s="15">
        <f>FAR_POSITION_W_EE_AND_ACCOUNT!U1328</f>
        <v>0</v>
      </c>
      <c r="E1328">
        <f>FAR_POSITION_W_EE_AND_ACCOUNT!M1328</f>
        <v>0</v>
      </c>
      <c r="F1328" t="str">
        <f t="shared" si="80"/>
        <v/>
      </c>
      <c r="G1328" s="4" t="str">
        <f t="shared" si="81"/>
        <v/>
      </c>
      <c r="H1328" s="4" t="str">
        <f t="shared" si="82"/>
        <v/>
      </c>
      <c r="I1328" t="str">
        <f t="shared" si="83"/>
        <v>00</v>
      </c>
    </row>
    <row r="1329" spans="1:9">
      <c r="A1329" t="str">
        <f>IF(FAR_POSITION_W_EE_AND_ACCOUNT!A1329="","",FAR_POSITION_W_EE_AND_ACCOUNT!Y1329)</f>
        <v/>
      </c>
      <c r="B1329" s="15">
        <f>FAR_POSITION_W_EE_AND_ACCOUNT!AA1329</f>
        <v>0</v>
      </c>
      <c r="C1329" s="15">
        <f>FAR_POSITION_W_EE_AND_ACCOUNT!Z1329</f>
        <v>0</v>
      </c>
      <c r="D1329" s="15">
        <f>FAR_POSITION_W_EE_AND_ACCOUNT!U1329</f>
        <v>0</v>
      </c>
      <c r="E1329">
        <f>FAR_POSITION_W_EE_AND_ACCOUNT!M1329</f>
        <v>0</v>
      </c>
      <c r="F1329" t="str">
        <f t="shared" si="80"/>
        <v/>
      </c>
      <c r="G1329" s="4" t="str">
        <f t="shared" si="81"/>
        <v/>
      </c>
      <c r="H1329" s="4" t="str">
        <f t="shared" si="82"/>
        <v/>
      </c>
      <c r="I1329" t="str">
        <f t="shared" si="83"/>
        <v>00</v>
      </c>
    </row>
    <row r="1330" spans="1:9">
      <c r="A1330" t="str">
        <f>IF(FAR_POSITION_W_EE_AND_ACCOUNT!A1330="","",FAR_POSITION_W_EE_AND_ACCOUNT!Y1330)</f>
        <v/>
      </c>
      <c r="B1330" s="15">
        <f>FAR_POSITION_W_EE_AND_ACCOUNT!AA1330</f>
        <v>0</v>
      </c>
      <c r="C1330" s="15">
        <f>FAR_POSITION_W_EE_AND_ACCOUNT!Z1330</f>
        <v>0</v>
      </c>
      <c r="D1330" s="15">
        <f>FAR_POSITION_W_EE_AND_ACCOUNT!U1330</f>
        <v>0</v>
      </c>
      <c r="E1330">
        <f>FAR_POSITION_W_EE_AND_ACCOUNT!M1330</f>
        <v>0</v>
      </c>
      <c r="F1330" t="str">
        <f t="shared" si="80"/>
        <v/>
      </c>
      <c r="G1330" s="4" t="str">
        <f t="shared" si="81"/>
        <v/>
      </c>
      <c r="H1330" s="4" t="str">
        <f t="shared" si="82"/>
        <v/>
      </c>
      <c r="I1330" t="str">
        <f t="shared" si="83"/>
        <v>00</v>
      </c>
    </row>
    <row r="1331" spans="1:9">
      <c r="A1331" t="str">
        <f>IF(FAR_POSITION_W_EE_AND_ACCOUNT!A1331="","",FAR_POSITION_W_EE_AND_ACCOUNT!Y1331)</f>
        <v/>
      </c>
      <c r="B1331" s="15">
        <f>FAR_POSITION_W_EE_AND_ACCOUNT!AA1331</f>
        <v>0</v>
      </c>
      <c r="C1331" s="15">
        <f>FAR_POSITION_W_EE_AND_ACCOUNT!Z1331</f>
        <v>0</v>
      </c>
      <c r="D1331" s="15">
        <f>FAR_POSITION_W_EE_AND_ACCOUNT!U1331</f>
        <v>0</v>
      </c>
      <c r="E1331">
        <f>FAR_POSITION_W_EE_AND_ACCOUNT!M1331</f>
        <v>0</v>
      </c>
      <c r="F1331" t="str">
        <f t="shared" si="80"/>
        <v/>
      </c>
      <c r="G1331" s="4" t="str">
        <f t="shared" si="81"/>
        <v/>
      </c>
      <c r="H1331" s="4" t="str">
        <f t="shared" si="82"/>
        <v/>
      </c>
      <c r="I1331" t="str">
        <f t="shared" si="83"/>
        <v>00</v>
      </c>
    </row>
    <row r="1332" spans="1:9">
      <c r="A1332" t="str">
        <f>IF(FAR_POSITION_W_EE_AND_ACCOUNT!A1332="","",FAR_POSITION_W_EE_AND_ACCOUNT!Y1332)</f>
        <v/>
      </c>
      <c r="B1332" s="15">
        <f>FAR_POSITION_W_EE_AND_ACCOUNT!AA1332</f>
        <v>0</v>
      </c>
      <c r="C1332" s="15">
        <f>FAR_POSITION_W_EE_AND_ACCOUNT!Z1332</f>
        <v>0</v>
      </c>
      <c r="D1332" s="15">
        <f>FAR_POSITION_W_EE_AND_ACCOUNT!U1332</f>
        <v>0</v>
      </c>
      <c r="E1332">
        <f>FAR_POSITION_W_EE_AND_ACCOUNT!M1332</f>
        <v>0</v>
      </c>
      <c r="F1332" t="str">
        <f t="shared" si="80"/>
        <v/>
      </c>
      <c r="G1332" s="4" t="str">
        <f t="shared" si="81"/>
        <v/>
      </c>
      <c r="H1332" s="4" t="str">
        <f t="shared" si="82"/>
        <v/>
      </c>
      <c r="I1332" t="str">
        <f t="shared" si="83"/>
        <v>00</v>
      </c>
    </row>
    <row r="1333" spans="1:9">
      <c r="A1333" t="str">
        <f>IF(FAR_POSITION_W_EE_AND_ACCOUNT!A1333="","",FAR_POSITION_W_EE_AND_ACCOUNT!Y1333)</f>
        <v/>
      </c>
      <c r="B1333" s="15">
        <f>FAR_POSITION_W_EE_AND_ACCOUNT!AA1333</f>
        <v>0</v>
      </c>
      <c r="C1333" s="15">
        <f>FAR_POSITION_W_EE_AND_ACCOUNT!Z1333</f>
        <v>0</v>
      </c>
      <c r="D1333" s="15">
        <f>FAR_POSITION_W_EE_AND_ACCOUNT!U1333</f>
        <v>0</v>
      </c>
      <c r="E1333">
        <f>FAR_POSITION_W_EE_AND_ACCOUNT!M1333</f>
        <v>0</v>
      </c>
      <c r="F1333" t="str">
        <f t="shared" si="80"/>
        <v/>
      </c>
      <c r="G1333" s="4" t="str">
        <f t="shared" si="81"/>
        <v/>
      </c>
      <c r="H1333" s="4" t="str">
        <f t="shared" si="82"/>
        <v/>
      </c>
      <c r="I1333" t="str">
        <f t="shared" si="83"/>
        <v>00</v>
      </c>
    </row>
    <row r="1334" spans="1:9">
      <c r="A1334" t="str">
        <f>IF(FAR_POSITION_W_EE_AND_ACCOUNT!A1334="","",FAR_POSITION_W_EE_AND_ACCOUNT!Y1334)</f>
        <v/>
      </c>
      <c r="B1334" s="15">
        <f>FAR_POSITION_W_EE_AND_ACCOUNT!AA1334</f>
        <v>0</v>
      </c>
      <c r="C1334" s="15">
        <f>FAR_POSITION_W_EE_AND_ACCOUNT!Z1334</f>
        <v>0</v>
      </c>
      <c r="D1334" s="15">
        <f>FAR_POSITION_W_EE_AND_ACCOUNT!U1334</f>
        <v>0</v>
      </c>
      <c r="E1334">
        <f>FAR_POSITION_W_EE_AND_ACCOUNT!M1334</f>
        <v>0</v>
      </c>
      <c r="F1334" t="str">
        <f t="shared" si="80"/>
        <v/>
      </c>
      <c r="G1334" s="4" t="str">
        <f t="shared" si="81"/>
        <v/>
      </c>
      <c r="H1334" s="4" t="str">
        <f t="shared" si="82"/>
        <v/>
      </c>
      <c r="I1334" t="str">
        <f t="shared" si="83"/>
        <v>00</v>
      </c>
    </row>
    <row r="1335" spans="1:9">
      <c r="A1335" t="str">
        <f>IF(FAR_POSITION_W_EE_AND_ACCOUNT!A1335="","",FAR_POSITION_W_EE_AND_ACCOUNT!Y1335)</f>
        <v/>
      </c>
      <c r="B1335" s="15">
        <f>FAR_POSITION_W_EE_AND_ACCOUNT!AA1335</f>
        <v>0</v>
      </c>
      <c r="C1335" s="15">
        <f>FAR_POSITION_W_EE_AND_ACCOUNT!Z1335</f>
        <v>0</v>
      </c>
      <c r="D1335" s="15">
        <f>FAR_POSITION_W_EE_AND_ACCOUNT!U1335</f>
        <v>0</v>
      </c>
      <c r="E1335">
        <f>FAR_POSITION_W_EE_AND_ACCOUNT!M1335</f>
        <v>0</v>
      </c>
      <c r="F1335" t="str">
        <f t="shared" si="80"/>
        <v/>
      </c>
      <c r="G1335" s="4" t="str">
        <f t="shared" si="81"/>
        <v/>
      </c>
      <c r="H1335" s="4" t="str">
        <f t="shared" si="82"/>
        <v/>
      </c>
      <c r="I1335" t="str">
        <f t="shared" si="83"/>
        <v>00</v>
      </c>
    </row>
    <row r="1336" spans="1:9">
      <c r="A1336" t="str">
        <f>IF(FAR_POSITION_W_EE_AND_ACCOUNT!A1336="","",FAR_POSITION_W_EE_AND_ACCOUNT!Y1336)</f>
        <v/>
      </c>
      <c r="B1336" s="15">
        <f>FAR_POSITION_W_EE_AND_ACCOUNT!AA1336</f>
        <v>0</v>
      </c>
      <c r="C1336" s="15">
        <f>FAR_POSITION_W_EE_AND_ACCOUNT!Z1336</f>
        <v>0</v>
      </c>
      <c r="D1336" s="15">
        <f>FAR_POSITION_W_EE_AND_ACCOUNT!U1336</f>
        <v>0</v>
      </c>
      <c r="E1336">
        <f>FAR_POSITION_W_EE_AND_ACCOUNT!M1336</f>
        <v>0</v>
      </c>
      <c r="F1336" t="str">
        <f t="shared" si="80"/>
        <v/>
      </c>
      <c r="G1336" s="4" t="str">
        <f t="shared" si="81"/>
        <v/>
      </c>
      <c r="H1336" s="4" t="str">
        <f t="shared" si="82"/>
        <v/>
      </c>
      <c r="I1336" t="str">
        <f t="shared" si="83"/>
        <v>00</v>
      </c>
    </row>
    <row r="1337" spans="1:9">
      <c r="A1337" t="str">
        <f>IF(FAR_POSITION_W_EE_AND_ACCOUNT!A1337="","",FAR_POSITION_W_EE_AND_ACCOUNT!Y1337)</f>
        <v/>
      </c>
      <c r="B1337" s="15">
        <f>FAR_POSITION_W_EE_AND_ACCOUNT!AA1337</f>
        <v>0</v>
      </c>
      <c r="C1337" s="15">
        <f>FAR_POSITION_W_EE_AND_ACCOUNT!Z1337</f>
        <v>0</v>
      </c>
      <c r="D1337" s="15">
        <f>FAR_POSITION_W_EE_AND_ACCOUNT!U1337</f>
        <v>0</v>
      </c>
      <c r="E1337">
        <f>FAR_POSITION_W_EE_AND_ACCOUNT!M1337</f>
        <v>0</v>
      </c>
      <c r="F1337" t="str">
        <f t="shared" si="80"/>
        <v/>
      </c>
      <c r="G1337" s="4" t="str">
        <f t="shared" si="81"/>
        <v/>
      </c>
      <c r="H1337" s="4" t="str">
        <f t="shared" si="82"/>
        <v/>
      </c>
      <c r="I1337" t="str">
        <f t="shared" si="83"/>
        <v>00</v>
      </c>
    </row>
    <row r="1338" spans="1:9">
      <c r="A1338" t="str">
        <f>IF(FAR_POSITION_W_EE_AND_ACCOUNT!A1338="","",FAR_POSITION_W_EE_AND_ACCOUNT!Y1338)</f>
        <v/>
      </c>
      <c r="B1338" s="15">
        <f>FAR_POSITION_W_EE_AND_ACCOUNT!AA1338</f>
        <v>0</v>
      </c>
      <c r="C1338" s="15">
        <f>FAR_POSITION_W_EE_AND_ACCOUNT!Z1338</f>
        <v>0</v>
      </c>
      <c r="D1338" s="15">
        <f>FAR_POSITION_W_EE_AND_ACCOUNT!U1338</f>
        <v>0</v>
      </c>
      <c r="E1338">
        <f>FAR_POSITION_W_EE_AND_ACCOUNT!M1338</f>
        <v>0</v>
      </c>
      <c r="F1338" t="str">
        <f t="shared" si="80"/>
        <v/>
      </c>
      <c r="G1338" s="4" t="str">
        <f t="shared" si="81"/>
        <v/>
      </c>
      <c r="H1338" s="4" t="str">
        <f t="shared" si="82"/>
        <v/>
      </c>
      <c r="I1338" t="str">
        <f t="shared" si="83"/>
        <v>00</v>
      </c>
    </row>
    <row r="1339" spans="1:9">
      <c r="A1339" t="str">
        <f>IF(FAR_POSITION_W_EE_AND_ACCOUNT!A1339="","",FAR_POSITION_W_EE_AND_ACCOUNT!Y1339)</f>
        <v/>
      </c>
      <c r="B1339" s="15">
        <f>FAR_POSITION_W_EE_AND_ACCOUNT!AA1339</f>
        <v>0</v>
      </c>
      <c r="C1339" s="15">
        <f>FAR_POSITION_W_EE_AND_ACCOUNT!Z1339</f>
        <v>0</v>
      </c>
      <c r="D1339" s="15">
        <f>FAR_POSITION_W_EE_AND_ACCOUNT!U1339</f>
        <v>0</v>
      </c>
      <c r="E1339">
        <f>FAR_POSITION_W_EE_AND_ACCOUNT!M1339</f>
        <v>0</v>
      </c>
      <c r="F1339" t="str">
        <f t="shared" si="80"/>
        <v/>
      </c>
      <c r="G1339" s="4" t="str">
        <f t="shared" si="81"/>
        <v/>
      </c>
      <c r="H1339" s="4" t="str">
        <f t="shared" si="82"/>
        <v/>
      </c>
      <c r="I1339" t="str">
        <f t="shared" si="83"/>
        <v>00</v>
      </c>
    </row>
    <row r="1340" spans="1:9">
      <c r="A1340" t="str">
        <f>IF(FAR_POSITION_W_EE_AND_ACCOUNT!A1340="","",FAR_POSITION_W_EE_AND_ACCOUNT!Y1340)</f>
        <v/>
      </c>
      <c r="B1340" s="15">
        <f>FAR_POSITION_W_EE_AND_ACCOUNT!AA1340</f>
        <v>0</v>
      </c>
      <c r="C1340" s="15">
        <f>FAR_POSITION_W_EE_AND_ACCOUNT!Z1340</f>
        <v>0</v>
      </c>
      <c r="D1340" s="15">
        <f>FAR_POSITION_W_EE_AND_ACCOUNT!U1340</f>
        <v>0</v>
      </c>
      <c r="E1340">
        <f>FAR_POSITION_W_EE_AND_ACCOUNT!M1340</f>
        <v>0</v>
      </c>
      <c r="F1340" t="str">
        <f t="shared" si="80"/>
        <v/>
      </c>
      <c r="G1340" s="4" t="str">
        <f t="shared" si="81"/>
        <v/>
      </c>
      <c r="H1340" s="4" t="str">
        <f t="shared" si="82"/>
        <v/>
      </c>
      <c r="I1340" t="str">
        <f t="shared" si="83"/>
        <v>00</v>
      </c>
    </row>
    <row r="1341" spans="1:9">
      <c r="A1341" t="str">
        <f>IF(FAR_POSITION_W_EE_AND_ACCOUNT!A1341="","",FAR_POSITION_W_EE_AND_ACCOUNT!Y1341)</f>
        <v/>
      </c>
      <c r="B1341" s="15">
        <f>FAR_POSITION_W_EE_AND_ACCOUNT!AA1341</f>
        <v>0</v>
      </c>
      <c r="C1341" s="15">
        <f>FAR_POSITION_W_EE_AND_ACCOUNT!Z1341</f>
        <v>0</v>
      </c>
      <c r="D1341" s="15">
        <f>FAR_POSITION_W_EE_AND_ACCOUNT!U1341</f>
        <v>0</v>
      </c>
      <c r="E1341">
        <f>FAR_POSITION_W_EE_AND_ACCOUNT!M1341</f>
        <v>0</v>
      </c>
      <c r="F1341" t="str">
        <f t="shared" si="80"/>
        <v/>
      </c>
      <c r="G1341" s="4" t="str">
        <f t="shared" si="81"/>
        <v/>
      </c>
      <c r="H1341" s="4" t="str">
        <f t="shared" si="82"/>
        <v/>
      </c>
      <c r="I1341" t="str">
        <f t="shared" si="83"/>
        <v>00</v>
      </c>
    </row>
    <row r="1342" spans="1:9">
      <c r="A1342" t="str">
        <f>IF(FAR_POSITION_W_EE_AND_ACCOUNT!A1342="","",FAR_POSITION_W_EE_AND_ACCOUNT!Y1342)</f>
        <v/>
      </c>
      <c r="B1342" s="15">
        <f>FAR_POSITION_W_EE_AND_ACCOUNT!AA1342</f>
        <v>0</v>
      </c>
      <c r="C1342" s="15">
        <f>FAR_POSITION_W_EE_AND_ACCOUNT!Z1342</f>
        <v>0</v>
      </c>
      <c r="D1342" s="15">
        <f>FAR_POSITION_W_EE_AND_ACCOUNT!U1342</f>
        <v>0</v>
      </c>
      <c r="E1342">
        <f>FAR_POSITION_W_EE_AND_ACCOUNT!M1342</f>
        <v>0</v>
      </c>
      <c r="F1342" t="str">
        <f t="shared" si="80"/>
        <v/>
      </c>
      <c r="G1342" s="4" t="str">
        <f t="shared" si="81"/>
        <v/>
      </c>
      <c r="H1342" s="4" t="str">
        <f t="shared" si="82"/>
        <v/>
      </c>
      <c r="I1342" t="str">
        <f t="shared" si="83"/>
        <v>00</v>
      </c>
    </row>
    <row r="1343" spans="1:9">
      <c r="A1343" t="str">
        <f>IF(FAR_POSITION_W_EE_AND_ACCOUNT!A1343="","",FAR_POSITION_W_EE_AND_ACCOUNT!Y1343)</f>
        <v/>
      </c>
      <c r="B1343" s="15">
        <f>FAR_POSITION_W_EE_AND_ACCOUNT!AA1343</f>
        <v>0</v>
      </c>
      <c r="C1343" s="15">
        <f>FAR_POSITION_W_EE_AND_ACCOUNT!Z1343</f>
        <v>0</v>
      </c>
      <c r="D1343" s="15">
        <f>FAR_POSITION_W_EE_AND_ACCOUNT!U1343</f>
        <v>0</v>
      </c>
      <c r="E1343">
        <f>FAR_POSITION_W_EE_AND_ACCOUNT!M1343</f>
        <v>0</v>
      </c>
      <c r="F1343" t="str">
        <f t="shared" si="80"/>
        <v/>
      </c>
      <c r="G1343" s="4" t="str">
        <f t="shared" si="81"/>
        <v/>
      </c>
      <c r="H1343" s="4" t="str">
        <f t="shared" si="82"/>
        <v/>
      </c>
      <c r="I1343" t="str">
        <f t="shared" si="83"/>
        <v>00</v>
      </c>
    </row>
    <row r="1344" spans="1:9">
      <c r="A1344" t="str">
        <f>IF(FAR_POSITION_W_EE_AND_ACCOUNT!A1344="","",FAR_POSITION_W_EE_AND_ACCOUNT!Y1344)</f>
        <v/>
      </c>
      <c r="B1344" s="15">
        <f>FAR_POSITION_W_EE_AND_ACCOUNT!AA1344</f>
        <v>0</v>
      </c>
      <c r="C1344" s="15">
        <f>FAR_POSITION_W_EE_AND_ACCOUNT!Z1344</f>
        <v>0</v>
      </c>
      <c r="D1344" s="15">
        <f>FAR_POSITION_W_EE_AND_ACCOUNT!U1344</f>
        <v>0</v>
      </c>
      <c r="E1344">
        <f>FAR_POSITION_W_EE_AND_ACCOUNT!M1344</f>
        <v>0</v>
      </c>
      <c r="F1344" t="str">
        <f t="shared" si="80"/>
        <v/>
      </c>
      <c r="G1344" s="4" t="str">
        <f t="shared" si="81"/>
        <v/>
      </c>
      <c r="H1344" s="4" t="str">
        <f t="shared" si="82"/>
        <v/>
      </c>
      <c r="I1344" t="str">
        <f t="shared" si="83"/>
        <v>00</v>
      </c>
    </row>
    <row r="1345" spans="1:9">
      <c r="A1345" t="str">
        <f>IF(FAR_POSITION_W_EE_AND_ACCOUNT!A1345="","",FAR_POSITION_W_EE_AND_ACCOUNT!Y1345)</f>
        <v/>
      </c>
      <c r="B1345" s="15">
        <f>FAR_POSITION_W_EE_AND_ACCOUNT!AA1345</f>
        <v>0</v>
      </c>
      <c r="C1345" s="15">
        <f>FAR_POSITION_W_EE_AND_ACCOUNT!Z1345</f>
        <v>0</v>
      </c>
      <c r="D1345" s="15">
        <f>FAR_POSITION_W_EE_AND_ACCOUNT!U1345</f>
        <v>0</v>
      </c>
      <c r="E1345">
        <f>FAR_POSITION_W_EE_AND_ACCOUNT!M1345</f>
        <v>0</v>
      </c>
      <c r="F1345" t="str">
        <f t="shared" si="80"/>
        <v/>
      </c>
      <c r="G1345" s="4" t="str">
        <f t="shared" si="81"/>
        <v/>
      </c>
      <c r="H1345" s="4" t="str">
        <f t="shared" si="82"/>
        <v/>
      </c>
      <c r="I1345" t="str">
        <f t="shared" si="83"/>
        <v>00</v>
      </c>
    </row>
    <row r="1346" spans="1:9">
      <c r="A1346" t="str">
        <f>IF(FAR_POSITION_W_EE_AND_ACCOUNT!A1346="","",FAR_POSITION_W_EE_AND_ACCOUNT!Y1346)</f>
        <v/>
      </c>
      <c r="B1346" s="15">
        <f>FAR_POSITION_W_EE_AND_ACCOUNT!AA1346</f>
        <v>0</v>
      </c>
      <c r="C1346" s="15">
        <f>FAR_POSITION_W_EE_AND_ACCOUNT!Z1346</f>
        <v>0</v>
      </c>
      <c r="D1346" s="15">
        <f>FAR_POSITION_W_EE_AND_ACCOUNT!U1346</f>
        <v>0</v>
      </c>
      <c r="E1346">
        <f>FAR_POSITION_W_EE_AND_ACCOUNT!M1346</f>
        <v>0</v>
      </c>
      <c r="F1346" t="str">
        <f t="shared" si="80"/>
        <v/>
      </c>
      <c r="G1346" s="4" t="str">
        <f t="shared" si="81"/>
        <v/>
      </c>
      <c r="H1346" s="4" t="str">
        <f t="shared" si="82"/>
        <v/>
      </c>
      <c r="I1346" t="str">
        <f t="shared" si="83"/>
        <v>00</v>
      </c>
    </row>
    <row r="1347" spans="1:9">
      <c r="A1347" t="str">
        <f>IF(FAR_POSITION_W_EE_AND_ACCOUNT!A1347="","",FAR_POSITION_W_EE_AND_ACCOUNT!Y1347)</f>
        <v/>
      </c>
      <c r="B1347" s="15">
        <f>FAR_POSITION_W_EE_AND_ACCOUNT!AA1347</f>
        <v>0</v>
      </c>
      <c r="C1347" s="15">
        <f>FAR_POSITION_W_EE_AND_ACCOUNT!Z1347</f>
        <v>0</v>
      </c>
      <c r="D1347" s="15">
        <f>FAR_POSITION_W_EE_AND_ACCOUNT!U1347</f>
        <v>0</v>
      </c>
      <c r="E1347">
        <f>FAR_POSITION_W_EE_AND_ACCOUNT!M1347</f>
        <v>0</v>
      </c>
      <c r="F1347" t="str">
        <f t="shared" ref="F1347:F1410" si="84">IF(A1347="","",LOOKUP(D1347,SalaryTypeFTE))</f>
        <v/>
      </c>
      <c r="G1347" s="4" t="str">
        <f t="shared" si="81"/>
        <v/>
      </c>
      <c r="H1347" s="4" t="str">
        <f t="shared" si="82"/>
        <v/>
      </c>
      <c r="I1347" t="str">
        <f t="shared" si="83"/>
        <v>00</v>
      </c>
    </row>
    <row r="1348" spans="1:9">
      <c r="A1348" t="str">
        <f>IF(FAR_POSITION_W_EE_AND_ACCOUNT!A1348="","",FAR_POSITION_W_EE_AND_ACCOUNT!Y1348)</f>
        <v/>
      </c>
      <c r="B1348" s="15">
        <f>FAR_POSITION_W_EE_AND_ACCOUNT!AA1348</f>
        <v>0</v>
      </c>
      <c r="C1348" s="15">
        <f>FAR_POSITION_W_EE_AND_ACCOUNT!Z1348</f>
        <v>0</v>
      </c>
      <c r="D1348" s="15">
        <f>FAR_POSITION_W_EE_AND_ACCOUNT!U1348</f>
        <v>0</v>
      </c>
      <c r="E1348">
        <f>FAR_POSITION_W_EE_AND_ACCOUNT!M1348</f>
        <v>0</v>
      </c>
      <c r="F1348" t="str">
        <f t="shared" si="84"/>
        <v/>
      </c>
      <c r="G1348" s="4" t="str">
        <f t="shared" ref="G1348:G1411" si="85">IF(F1348="CertificatedFTE","3751000",IF(F1348="ClassifiedFTE","3752000",""))</f>
        <v/>
      </c>
      <c r="H1348" s="4" t="str">
        <f t="shared" ref="H1348:H1411" si="86">IF(F1348="CertificatedFTE","3701000",IF(F1348="ClassifiedFTE","3702000",""))</f>
        <v/>
      </c>
      <c r="I1348" t="str">
        <f t="shared" ref="I1348:I1411" si="87">A1348&amp;B1348&amp;C1348&amp;G1348</f>
        <v>00</v>
      </c>
    </row>
    <row r="1349" spans="1:9">
      <c r="A1349" t="str">
        <f>IF(FAR_POSITION_W_EE_AND_ACCOUNT!A1349="","",FAR_POSITION_W_EE_AND_ACCOUNT!Y1349)</f>
        <v/>
      </c>
      <c r="B1349" s="15">
        <f>FAR_POSITION_W_EE_AND_ACCOUNT!AA1349</f>
        <v>0</v>
      </c>
      <c r="C1349" s="15">
        <f>FAR_POSITION_W_EE_AND_ACCOUNT!Z1349</f>
        <v>0</v>
      </c>
      <c r="D1349" s="15">
        <f>FAR_POSITION_W_EE_AND_ACCOUNT!U1349</f>
        <v>0</v>
      </c>
      <c r="E1349">
        <f>FAR_POSITION_W_EE_AND_ACCOUNT!M1349</f>
        <v>0</v>
      </c>
      <c r="F1349" t="str">
        <f t="shared" si="84"/>
        <v/>
      </c>
      <c r="G1349" s="4" t="str">
        <f t="shared" si="85"/>
        <v/>
      </c>
      <c r="H1349" s="4" t="str">
        <f t="shared" si="86"/>
        <v/>
      </c>
      <c r="I1349" t="str">
        <f t="shared" si="87"/>
        <v>00</v>
      </c>
    </row>
    <row r="1350" spans="1:9">
      <c r="A1350" t="str">
        <f>IF(FAR_POSITION_W_EE_AND_ACCOUNT!A1350="","",FAR_POSITION_W_EE_AND_ACCOUNT!Y1350)</f>
        <v/>
      </c>
      <c r="B1350" s="15">
        <f>FAR_POSITION_W_EE_AND_ACCOUNT!AA1350</f>
        <v>0</v>
      </c>
      <c r="C1350" s="15">
        <f>FAR_POSITION_W_EE_AND_ACCOUNT!Z1350</f>
        <v>0</v>
      </c>
      <c r="D1350" s="15">
        <f>FAR_POSITION_W_EE_AND_ACCOUNT!U1350</f>
        <v>0</v>
      </c>
      <c r="E1350">
        <f>FAR_POSITION_W_EE_AND_ACCOUNT!M1350</f>
        <v>0</v>
      </c>
      <c r="F1350" t="str">
        <f t="shared" si="84"/>
        <v/>
      </c>
      <c r="G1350" s="4" t="str">
        <f t="shared" si="85"/>
        <v/>
      </c>
      <c r="H1350" s="4" t="str">
        <f t="shared" si="86"/>
        <v/>
      </c>
      <c r="I1350" t="str">
        <f t="shared" si="87"/>
        <v>00</v>
      </c>
    </row>
    <row r="1351" spans="1:9">
      <c r="A1351" t="str">
        <f>IF(FAR_POSITION_W_EE_AND_ACCOUNT!A1351="","",FAR_POSITION_W_EE_AND_ACCOUNT!Y1351)</f>
        <v/>
      </c>
      <c r="B1351" s="15">
        <f>FAR_POSITION_W_EE_AND_ACCOUNT!AA1351</f>
        <v>0</v>
      </c>
      <c r="C1351" s="15">
        <f>FAR_POSITION_W_EE_AND_ACCOUNT!Z1351</f>
        <v>0</v>
      </c>
      <c r="D1351" s="15">
        <f>FAR_POSITION_W_EE_AND_ACCOUNT!U1351</f>
        <v>0</v>
      </c>
      <c r="E1351">
        <f>FAR_POSITION_W_EE_AND_ACCOUNT!M1351</f>
        <v>0</v>
      </c>
      <c r="F1351" t="str">
        <f t="shared" si="84"/>
        <v/>
      </c>
      <c r="G1351" s="4" t="str">
        <f t="shared" si="85"/>
        <v/>
      </c>
      <c r="H1351" s="4" t="str">
        <f t="shared" si="86"/>
        <v/>
      </c>
      <c r="I1351" t="str">
        <f t="shared" si="87"/>
        <v>00</v>
      </c>
    </row>
    <row r="1352" spans="1:9">
      <c r="A1352" t="str">
        <f>IF(FAR_POSITION_W_EE_AND_ACCOUNT!A1352="","",FAR_POSITION_W_EE_AND_ACCOUNT!Y1352)</f>
        <v/>
      </c>
      <c r="B1352" s="15">
        <f>FAR_POSITION_W_EE_AND_ACCOUNT!AA1352</f>
        <v>0</v>
      </c>
      <c r="C1352" s="15">
        <f>FAR_POSITION_W_EE_AND_ACCOUNT!Z1352</f>
        <v>0</v>
      </c>
      <c r="D1352" s="15">
        <f>FAR_POSITION_W_EE_AND_ACCOUNT!U1352</f>
        <v>0</v>
      </c>
      <c r="E1352">
        <f>FAR_POSITION_W_EE_AND_ACCOUNT!M1352</f>
        <v>0</v>
      </c>
      <c r="F1352" t="str">
        <f t="shared" si="84"/>
        <v/>
      </c>
      <c r="G1352" s="4" t="str">
        <f t="shared" si="85"/>
        <v/>
      </c>
      <c r="H1352" s="4" t="str">
        <f t="shared" si="86"/>
        <v/>
      </c>
      <c r="I1352" t="str">
        <f t="shared" si="87"/>
        <v>00</v>
      </c>
    </row>
    <row r="1353" spans="1:9">
      <c r="A1353" t="str">
        <f>IF(FAR_POSITION_W_EE_AND_ACCOUNT!A1353="","",FAR_POSITION_W_EE_AND_ACCOUNT!Y1353)</f>
        <v/>
      </c>
      <c r="B1353" s="15">
        <f>FAR_POSITION_W_EE_AND_ACCOUNT!AA1353</f>
        <v>0</v>
      </c>
      <c r="C1353" s="15">
        <f>FAR_POSITION_W_EE_AND_ACCOUNT!Z1353</f>
        <v>0</v>
      </c>
      <c r="D1353" s="15">
        <f>FAR_POSITION_W_EE_AND_ACCOUNT!U1353</f>
        <v>0</v>
      </c>
      <c r="E1353">
        <f>FAR_POSITION_W_EE_AND_ACCOUNT!M1353</f>
        <v>0</v>
      </c>
      <c r="F1353" t="str">
        <f t="shared" si="84"/>
        <v/>
      </c>
      <c r="G1353" s="4" t="str">
        <f t="shared" si="85"/>
        <v/>
      </c>
      <c r="H1353" s="4" t="str">
        <f t="shared" si="86"/>
        <v/>
      </c>
      <c r="I1353" t="str">
        <f t="shared" si="87"/>
        <v>00</v>
      </c>
    </row>
    <row r="1354" spans="1:9">
      <c r="A1354" t="str">
        <f>IF(FAR_POSITION_W_EE_AND_ACCOUNT!A1354="","",FAR_POSITION_W_EE_AND_ACCOUNT!Y1354)</f>
        <v/>
      </c>
      <c r="B1354" s="15">
        <f>FAR_POSITION_W_EE_AND_ACCOUNT!AA1354</f>
        <v>0</v>
      </c>
      <c r="C1354" s="15">
        <f>FAR_POSITION_W_EE_AND_ACCOUNT!Z1354</f>
        <v>0</v>
      </c>
      <c r="D1354" s="15">
        <f>FAR_POSITION_W_EE_AND_ACCOUNT!U1354</f>
        <v>0</v>
      </c>
      <c r="E1354">
        <f>FAR_POSITION_W_EE_AND_ACCOUNT!M1354</f>
        <v>0</v>
      </c>
      <c r="F1354" t="str">
        <f t="shared" si="84"/>
        <v/>
      </c>
      <c r="G1354" s="4" t="str">
        <f t="shared" si="85"/>
        <v/>
      </c>
      <c r="H1354" s="4" t="str">
        <f t="shared" si="86"/>
        <v/>
      </c>
      <c r="I1354" t="str">
        <f t="shared" si="87"/>
        <v>00</v>
      </c>
    </row>
    <row r="1355" spans="1:9">
      <c r="A1355" t="str">
        <f>IF(FAR_POSITION_W_EE_AND_ACCOUNT!A1355="","",FAR_POSITION_W_EE_AND_ACCOUNT!Y1355)</f>
        <v/>
      </c>
      <c r="B1355" s="15">
        <f>FAR_POSITION_W_EE_AND_ACCOUNT!AA1355</f>
        <v>0</v>
      </c>
      <c r="C1355" s="15">
        <f>FAR_POSITION_W_EE_AND_ACCOUNT!Z1355</f>
        <v>0</v>
      </c>
      <c r="D1355" s="15">
        <f>FAR_POSITION_W_EE_AND_ACCOUNT!U1355</f>
        <v>0</v>
      </c>
      <c r="E1355">
        <f>FAR_POSITION_W_EE_AND_ACCOUNT!M1355</f>
        <v>0</v>
      </c>
      <c r="F1355" t="str">
        <f t="shared" si="84"/>
        <v/>
      </c>
      <c r="G1355" s="4" t="str">
        <f t="shared" si="85"/>
        <v/>
      </c>
      <c r="H1355" s="4" t="str">
        <f t="shared" si="86"/>
        <v/>
      </c>
      <c r="I1355" t="str">
        <f t="shared" si="87"/>
        <v>00</v>
      </c>
    </row>
    <row r="1356" spans="1:9">
      <c r="A1356" t="str">
        <f>IF(FAR_POSITION_W_EE_AND_ACCOUNT!A1356="","",FAR_POSITION_W_EE_AND_ACCOUNT!Y1356)</f>
        <v/>
      </c>
      <c r="B1356" s="15">
        <f>FAR_POSITION_W_EE_AND_ACCOUNT!AA1356</f>
        <v>0</v>
      </c>
      <c r="C1356" s="15">
        <f>FAR_POSITION_W_EE_AND_ACCOUNT!Z1356</f>
        <v>0</v>
      </c>
      <c r="D1356" s="15">
        <f>FAR_POSITION_W_EE_AND_ACCOUNT!U1356</f>
        <v>0</v>
      </c>
      <c r="E1356">
        <f>FAR_POSITION_W_EE_AND_ACCOUNT!M1356</f>
        <v>0</v>
      </c>
      <c r="F1356" t="str">
        <f t="shared" si="84"/>
        <v/>
      </c>
      <c r="G1356" s="4" t="str">
        <f t="shared" si="85"/>
        <v/>
      </c>
      <c r="H1356" s="4" t="str">
        <f t="shared" si="86"/>
        <v/>
      </c>
      <c r="I1356" t="str">
        <f t="shared" si="87"/>
        <v>00</v>
      </c>
    </row>
    <row r="1357" spans="1:9">
      <c r="A1357" t="str">
        <f>IF(FAR_POSITION_W_EE_AND_ACCOUNT!A1357="","",FAR_POSITION_W_EE_AND_ACCOUNT!Y1357)</f>
        <v/>
      </c>
      <c r="B1357" s="15">
        <f>FAR_POSITION_W_EE_AND_ACCOUNT!AA1357</f>
        <v>0</v>
      </c>
      <c r="C1357" s="15">
        <f>FAR_POSITION_W_EE_AND_ACCOUNT!Z1357</f>
        <v>0</v>
      </c>
      <c r="D1357" s="15">
        <f>FAR_POSITION_W_EE_AND_ACCOUNT!U1357</f>
        <v>0</v>
      </c>
      <c r="E1357">
        <f>FAR_POSITION_W_EE_AND_ACCOUNT!M1357</f>
        <v>0</v>
      </c>
      <c r="F1357" t="str">
        <f t="shared" si="84"/>
        <v/>
      </c>
      <c r="G1357" s="4" t="str">
        <f t="shared" si="85"/>
        <v/>
      </c>
      <c r="H1357" s="4" t="str">
        <f t="shared" si="86"/>
        <v/>
      </c>
      <c r="I1357" t="str">
        <f t="shared" si="87"/>
        <v>00</v>
      </c>
    </row>
    <row r="1358" spans="1:9">
      <c r="A1358" t="str">
        <f>IF(FAR_POSITION_W_EE_AND_ACCOUNT!A1358="","",FAR_POSITION_W_EE_AND_ACCOUNT!Y1358)</f>
        <v/>
      </c>
      <c r="B1358" s="15">
        <f>FAR_POSITION_W_EE_AND_ACCOUNT!AA1358</f>
        <v>0</v>
      </c>
      <c r="C1358" s="15">
        <f>FAR_POSITION_W_EE_AND_ACCOUNT!Z1358</f>
        <v>0</v>
      </c>
      <c r="D1358" s="15">
        <f>FAR_POSITION_W_EE_AND_ACCOUNT!U1358</f>
        <v>0</v>
      </c>
      <c r="E1358">
        <f>FAR_POSITION_W_EE_AND_ACCOUNT!M1358</f>
        <v>0</v>
      </c>
      <c r="F1358" t="str">
        <f t="shared" si="84"/>
        <v/>
      </c>
      <c r="G1358" s="4" t="str">
        <f t="shared" si="85"/>
        <v/>
      </c>
      <c r="H1358" s="4" t="str">
        <f t="shared" si="86"/>
        <v/>
      </c>
      <c r="I1358" t="str">
        <f t="shared" si="87"/>
        <v>00</v>
      </c>
    </row>
    <row r="1359" spans="1:9">
      <c r="A1359" t="str">
        <f>IF(FAR_POSITION_W_EE_AND_ACCOUNT!A1359="","",FAR_POSITION_W_EE_AND_ACCOUNT!Y1359)</f>
        <v/>
      </c>
      <c r="B1359" s="15">
        <f>FAR_POSITION_W_EE_AND_ACCOUNT!AA1359</f>
        <v>0</v>
      </c>
      <c r="C1359" s="15">
        <f>FAR_POSITION_W_EE_AND_ACCOUNT!Z1359</f>
        <v>0</v>
      </c>
      <c r="D1359" s="15">
        <f>FAR_POSITION_W_EE_AND_ACCOUNT!U1359</f>
        <v>0</v>
      </c>
      <c r="E1359">
        <f>FAR_POSITION_W_EE_AND_ACCOUNT!M1359</f>
        <v>0</v>
      </c>
      <c r="F1359" t="str">
        <f t="shared" si="84"/>
        <v/>
      </c>
      <c r="G1359" s="4" t="str">
        <f t="shared" si="85"/>
        <v/>
      </c>
      <c r="H1359" s="4" t="str">
        <f t="shared" si="86"/>
        <v/>
      </c>
      <c r="I1359" t="str">
        <f t="shared" si="87"/>
        <v>00</v>
      </c>
    </row>
    <row r="1360" spans="1:9">
      <c r="A1360" t="str">
        <f>IF(FAR_POSITION_W_EE_AND_ACCOUNT!A1360="","",FAR_POSITION_W_EE_AND_ACCOUNT!Y1360)</f>
        <v/>
      </c>
      <c r="B1360" s="15">
        <f>FAR_POSITION_W_EE_AND_ACCOUNT!AA1360</f>
        <v>0</v>
      </c>
      <c r="C1360" s="15">
        <f>FAR_POSITION_W_EE_AND_ACCOUNT!Z1360</f>
        <v>0</v>
      </c>
      <c r="D1360" s="15">
        <f>FAR_POSITION_W_EE_AND_ACCOUNT!U1360</f>
        <v>0</v>
      </c>
      <c r="E1360">
        <f>FAR_POSITION_W_EE_AND_ACCOUNT!M1360</f>
        <v>0</v>
      </c>
      <c r="F1360" t="str">
        <f t="shared" si="84"/>
        <v/>
      </c>
      <c r="G1360" s="4" t="str">
        <f t="shared" si="85"/>
        <v/>
      </c>
      <c r="H1360" s="4" t="str">
        <f t="shared" si="86"/>
        <v/>
      </c>
      <c r="I1360" t="str">
        <f t="shared" si="87"/>
        <v>00</v>
      </c>
    </row>
    <row r="1361" spans="1:9">
      <c r="A1361" t="str">
        <f>IF(FAR_POSITION_W_EE_AND_ACCOUNT!A1361="","",FAR_POSITION_W_EE_AND_ACCOUNT!Y1361)</f>
        <v/>
      </c>
      <c r="B1361" s="15">
        <f>FAR_POSITION_W_EE_AND_ACCOUNT!AA1361</f>
        <v>0</v>
      </c>
      <c r="C1361" s="15">
        <f>FAR_POSITION_W_EE_AND_ACCOUNT!Z1361</f>
        <v>0</v>
      </c>
      <c r="D1361" s="15">
        <f>FAR_POSITION_W_EE_AND_ACCOUNT!U1361</f>
        <v>0</v>
      </c>
      <c r="E1361">
        <f>FAR_POSITION_W_EE_AND_ACCOUNT!M1361</f>
        <v>0</v>
      </c>
      <c r="F1361" t="str">
        <f t="shared" si="84"/>
        <v/>
      </c>
      <c r="G1361" s="4" t="str">
        <f t="shared" si="85"/>
        <v/>
      </c>
      <c r="H1361" s="4" t="str">
        <f t="shared" si="86"/>
        <v/>
      </c>
      <c r="I1361" t="str">
        <f t="shared" si="87"/>
        <v>00</v>
      </c>
    </row>
    <row r="1362" spans="1:9">
      <c r="A1362" t="str">
        <f>IF(FAR_POSITION_W_EE_AND_ACCOUNT!A1362="","",FAR_POSITION_W_EE_AND_ACCOUNT!Y1362)</f>
        <v/>
      </c>
      <c r="B1362" s="15">
        <f>FAR_POSITION_W_EE_AND_ACCOUNT!AA1362</f>
        <v>0</v>
      </c>
      <c r="C1362" s="15">
        <f>FAR_POSITION_W_EE_AND_ACCOUNT!Z1362</f>
        <v>0</v>
      </c>
      <c r="D1362" s="15">
        <f>FAR_POSITION_W_EE_AND_ACCOUNT!U1362</f>
        <v>0</v>
      </c>
      <c r="E1362">
        <f>FAR_POSITION_W_EE_AND_ACCOUNT!M1362</f>
        <v>0</v>
      </c>
      <c r="F1362" t="str">
        <f t="shared" si="84"/>
        <v/>
      </c>
      <c r="G1362" s="4" t="str">
        <f t="shared" si="85"/>
        <v/>
      </c>
      <c r="H1362" s="4" t="str">
        <f t="shared" si="86"/>
        <v/>
      </c>
      <c r="I1362" t="str">
        <f t="shared" si="87"/>
        <v>00</v>
      </c>
    </row>
    <row r="1363" spans="1:9">
      <c r="A1363" t="str">
        <f>IF(FAR_POSITION_W_EE_AND_ACCOUNT!A1363="","",FAR_POSITION_W_EE_AND_ACCOUNT!Y1363)</f>
        <v/>
      </c>
      <c r="B1363" s="15">
        <f>FAR_POSITION_W_EE_AND_ACCOUNT!AA1363</f>
        <v>0</v>
      </c>
      <c r="C1363" s="15">
        <f>FAR_POSITION_W_EE_AND_ACCOUNT!Z1363</f>
        <v>0</v>
      </c>
      <c r="D1363" s="15">
        <f>FAR_POSITION_W_EE_AND_ACCOUNT!U1363</f>
        <v>0</v>
      </c>
      <c r="E1363">
        <f>FAR_POSITION_W_EE_AND_ACCOUNT!M1363</f>
        <v>0</v>
      </c>
      <c r="F1363" t="str">
        <f t="shared" si="84"/>
        <v/>
      </c>
      <c r="G1363" s="4" t="str">
        <f t="shared" si="85"/>
        <v/>
      </c>
      <c r="H1363" s="4" t="str">
        <f t="shared" si="86"/>
        <v/>
      </c>
      <c r="I1363" t="str">
        <f t="shared" si="87"/>
        <v>00</v>
      </c>
    </row>
    <row r="1364" spans="1:9">
      <c r="A1364" t="str">
        <f>IF(FAR_POSITION_W_EE_AND_ACCOUNT!A1364="","",FAR_POSITION_W_EE_AND_ACCOUNT!Y1364)</f>
        <v/>
      </c>
      <c r="B1364" s="15">
        <f>FAR_POSITION_W_EE_AND_ACCOUNT!AA1364</f>
        <v>0</v>
      </c>
      <c r="C1364" s="15">
        <f>FAR_POSITION_W_EE_AND_ACCOUNT!Z1364</f>
        <v>0</v>
      </c>
      <c r="D1364" s="15">
        <f>FAR_POSITION_W_EE_AND_ACCOUNT!U1364</f>
        <v>0</v>
      </c>
      <c r="E1364">
        <f>FAR_POSITION_W_EE_AND_ACCOUNT!M1364</f>
        <v>0</v>
      </c>
      <c r="F1364" t="str">
        <f t="shared" si="84"/>
        <v/>
      </c>
      <c r="G1364" s="4" t="str">
        <f t="shared" si="85"/>
        <v/>
      </c>
      <c r="H1364" s="4" t="str">
        <f t="shared" si="86"/>
        <v/>
      </c>
      <c r="I1364" t="str">
        <f t="shared" si="87"/>
        <v>00</v>
      </c>
    </row>
    <row r="1365" spans="1:9">
      <c r="A1365" t="str">
        <f>IF(FAR_POSITION_W_EE_AND_ACCOUNT!A1365="","",FAR_POSITION_W_EE_AND_ACCOUNT!Y1365)</f>
        <v/>
      </c>
      <c r="B1365" s="15">
        <f>FAR_POSITION_W_EE_AND_ACCOUNT!AA1365</f>
        <v>0</v>
      </c>
      <c r="C1365" s="15">
        <f>FAR_POSITION_W_EE_AND_ACCOUNT!Z1365</f>
        <v>0</v>
      </c>
      <c r="D1365" s="15">
        <f>FAR_POSITION_W_EE_AND_ACCOUNT!U1365</f>
        <v>0</v>
      </c>
      <c r="E1365">
        <f>FAR_POSITION_W_EE_AND_ACCOUNT!M1365</f>
        <v>0</v>
      </c>
      <c r="F1365" t="str">
        <f t="shared" si="84"/>
        <v/>
      </c>
      <c r="G1365" s="4" t="str">
        <f t="shared" si="85"/>
        <v/>
      </c>
      <c r="H1365" s="4" t="str">
        <f t="shared" si="86"/>
        <v/>
      </c>
      <c r="I1365" t="str">
        <f t="shared" si="87"/>
        <v>00</v>
      </c>
    </row>
    <row r="1366" spans="1:9">
      <c r="A1366" t="str">
        <f>IF(FAR_POSITION_W_EE_AND_ACCOUNT!A1366="","",FAR_POSITION_W_EE_AND_ACCOUNT!Y1366)</f>
        <v/>
      </c>
      <c r="B1366" s="15">
        <f>FAR_POSITION_W_EE_AND_ACCOUNT!AA1366</f>
        <v>0</v>
      </c>
      <c r="C1366" s="15">
        <f>FAR_POSITION_W_EE_AND_ACCOUNT!Z1366</f>
        <v>0</v>
      </c>
      <c r="D1366" s="15">
        <f>FAR_POSITION_W_EE_AND_ACCOUNT!U1366</f>
        <v>0</v>
      </c>
      <c r="E1366">
        <f>FAR_POSITION_W_EE_AND_ACCOUNT!M1366</f>
        <v>0</v>
      </c>
      <c r="F1366" t="str">
        <f t="shared" si="84"/>
        <v/>
      </c>
      <c r="G1366" s="4" t="str">
        <f t="shared" si="85"/>
        <v/>
      </c>
      <c r="H1366" s="4" t="str">
        <f t="shared" si="86"/>
        <v/>
      </c>
      <c r="I1366" t="str">
        <f t="shared" si="87"/>
        <v>00</v>
      </c>
    </row>
    <row r="1367" spans="1:9">
      <c r="A1367" t="str">
        <f>IF(FAR_POSITION_W_EE_AND_ACCOUNT!A1367="","",FAR_POSITION_W_EE_AND_ACCOUNT!Y1367)</f>
        <v/>
      </c>
      <c r="B1367" s="15">
        <f>FAR_POSITION_W_EE_AND_ACCOUNT!AA1367</f>
        <v>0</v>
      </c>
      <c r="C1367" s="15">
        <f>FAR_POSITION_W_EE_AND_ACCOUNT!Z1367</f>
        <v>0</v>
      </c>
      <c r="D1367" s="15">
        <f>FAR_POSITION_W_EE_AND_ACCOUNT!U1367</f>
        <v>0</v>
      </c>
      <c r="E1367">
        <f>FAR_POSITION_W_EE_AND_ACCOUNT!M1367</f>
        <v>0</v>
      </c>
      <c r="F1367" t="str">
        <f t="shared" si="84"/>
        <v/>
      </c>
      <c r="G1367" s="4" t="str">
        <f t="shared" si="85"/>
        <v/>
      </c>
      <c r="H1367" s="4" t="str">
        <f t="shared" si="86"/>
        <v/>
      </c>
      <c r="I1367" t="str">
        <f t="shared" si="87"/>
        <v>00</v>
      </c>
    </row>
    <row r="1368" spans="1:9">
      <c r="A1368" t="str">
        <f>IF(FAR_POSITION_W_EE_AND_ACCOUNT!A1368="","",FAR_POSITION_W_EE_AND_ACCOUNT!Y1368)</f>
        <v/>
      </c>
      <c r="B1368" s="15">
        <f>FAR_POSITION_W_EE_AND_ACCOUNT!AA1368</f>
        <v>0</v>
      </c>
      <c r="C1368" s="15">
        <f>FAR_POSITION_W_EE_AND_ACCOUNT!Z1368</f>
        <v>0</v>
      </c>
      <c r="D1368" s="15">
        <f>FAR_POSITION_W_EE_AND_ACCOUNT!U1368</f>
        <v>0</v>
      </c>
      <c r="E1368">
        <f>FAR_POSITION_W_EE_AND_ACCOUNT!M1368</f>
        <v>0</v>
      </c>
      <c r="F1368" t="str">
        <f t="shared" si="84"/>
        <v/>
      </c>
      <c r="G1368" s="4" t="str">
        <f t="shared" si="85"/>
        <v/>
      </c>
      <c r="H1368" s="4" t="str">
        <f t="shared" si="86"/>
        <v/>
      </c>
      <c r="I1368" t="str">
        <f t="shared" si="87"/>
        <v>00</v>
      </c>
    </row>
    <row r="1369" spans="1:9">
      <c r="A1369" t="str">
        <f>IF(FAR_POSITION_W_EE_AND_ACCOUNT!A1369="","",FAR_POSITION_W_EE_AND_ACCOUNT!Y1369)</f>
        <v/>
      </c>
      <c r="B1369" s="15">
        <f>FAR_POSITION_W_EE_AND_ACCOUNT!AA1369</f>
        <v>0</v>
      </c>
      <c r="C1369" s="15">
        <f>FAR_POSITION_W_EE_AND_ACCOUNT!Z1369</f>
        <v>0</v>
      </c>
      <c r="D1369" s="15">
        <f>FAR_POSITION_W_EE_AND_ACCOUNT!U1369</f>
        <v>0</v>
      </c>
      <c r="E1369">
        <f>FAR_POSITION_W_EE_AND_ACCOUNT!M1369</f>
        <v>0</v>
      </c>
      <c r="F1369" t="str">
        <f t="shared" si="84"/>
        <v/>
      </c>
      <c r="G1369" s="4" t="str">
        <f t="shared" si="85"/>
        <v/>
      </c>
      <c r="H1369" s="4" t="str">
        <f t="shared" si="86"/>
        <v/>
      </c>
      <c r="I1369" t="str">
        <f t="shared" si="87"/>
        <v>00</v>
      </c>
    </row>
    <row r="1370" spans="1:9">
      <c r="A1370" t="str">
        <f>IF(FAR_POSITION_W_EE_AND_ACCOUNT!A1370="","",FAR_POSITION_W_EE_AND_ACCOUNT!Y1370)</f>
        <v/>
      </c>
      <c r="B1370" s="15">
        <f>FAR_POSITION_W_EE_AND_ACCOUNT!AA1370</f>
        <v>0</v>
      </c>
      <c r="C1370" s="15">
        <f>FAR_POSITION_W_EE_AND_ACCOUNT!Z1370</f>
        <v>0</v>
      </c>
      <c r="D1370" s="15">
        <f>FAR_POSITION_W_EE_AND_ACCOUNT!U1370</f>
        <v>0</v>
      </c>
      <c r="E1370">
        <f>FAR_POSITION_W_EE_AND_ACCOUNT!M1370</f>
        <v>0</v>
      </c>
      <c r="F1370" t="str">
        <f t="shared" si="84"/>
        <v/>
      </c>
      <c r="G1370" s="4" t="str">
        <f t="shared" si="85"/>
        <v/>
      </c>
      <c r="H1370" s="4" t="str">
        <f t="shared" si="86"/>
        <v/>
      </c>
      <c r="I1370" t="str">
        <f t="shared" si="87"/>
        <v>00</v>
      </c>
    </row>
    <row r="1371" spans="1:9">
      <c r="A1371" t="str">
        <f>IF(FAR_POSITION_W_EE_AND_ACCOUNT!A1371="","",FAR_POSITION_W_EE_AND_ACCOUNT!Y1371)</f>
        <v/>
      </c>
      <c r="B1371" s="15">
        <f>FAR_POSITION_W_EE_AND_ACCOUNT!AA1371</f>
        <v>0</v>
      </c>
      <c r="C1371" s="15">
        <f>FAR_POSITION_W_EE_AND_ACCOUNT!Z1371</f>
        <v>0</v>
      </c>
      <c r="D1371" s="15">
        <f>FAR_POSITION_W_EE_AND_ACCOUNT!U1371</f>
        <v>0</v>
      </c>
      <c r="E1371">
        <f>FAR_POSITION_W_EE_AND_ACCOUNT!M1371</f>
        <v>0</v>
      </c>
      <c r="F1371" t="str">
        <f t="shared" si="84"/>
        <v/>
      </c>
      <c r="G1371" s="4" t="str">
        <f t="shared" si="85"/>
        <v/>
      </c>
      <c r="H1371" s="4" t="str">
        <f t="shared" si="86"/>
        <v/>
      </c>
      <c r="I1371" t="str">
        <f t="shared" si="87"/>
        <v>00</v>
      </c>
    </row>
    <row r="1372" spans="1:9">
      <c r="A1372" t="str">
        <f>IF(FAR_POSITION_W_EE_AND_ACCOUNT!A1372="","",FAR_POSITION_W_EE_AND_ACCOUNT!Y1372)</f>
        <v/>
      </c>
      <c r="B1372" s="15">
        <f>FAR_POSITION_W_EE_AND_ACCOUNT!AA1372</f>
        <v>0</v>
      </c>
      <c r="C1372" s="15">
        <f>FAR_POSITION_W_EE_AND_ACCOUNT!Z1372</f>
        <v>0</v>
      </c>
      <c r="D1372" s="15">
        <f>FAR_POSITION_W_EE_AND_ACCOUNT!U1372</f>
        <v>0</v>
      </c>
      <c r="E1372">
        <f>FAR_POSITION_W_EE_AND_ACCOUNT!M1372</f>
        <v>0</v>
      </c>
      <c r="F1372" t="str">
        <f t="shared" si="84"/>
        <v/>
      </c>
      <c r="G1372" s="4" t="str">
        <f t="shared" si="85"/>
        <v/>
      </c>
      <c r="H1372" s="4" t="str">
        <f t="shared" si="86"/>
        <v/>
      </c>
      <c r="I1372" t="str">
        <f t="shared" si="87"/>
        <v>00</v>
      </c>
    </row>
    <row r="1373" spans="1:9">
      <c r="A1373" t="str">
        <f>IF(FAR_POSITION_W_EE_AND_ACCOUNT!A1373="","",FAR_POSITION_W_EE_AND_ACCOUNT!Y1373)</f>
        <v/>
      </c>
      <c r="B1373" s="15">
        <f>FAR_POSITION_W_EE_AND_ACCOUNT!AA1373</f>
        <v>0</v>
      </c>
      <c r="C1373" s="15">
        <f>FAR_POSITION_W_EE_AND_ACCOUNT!Z1373</f>
        <v>0</v>
      </c>
      <c r="D1373" s="15">
        <f>FAR_POSITION_W_EE_AND_ACCOUNT!U1373</f>
        <v>0</v>
      </c>
      <c r="E1373">
        <f>FAR_POSITION_W_EE_AND_ACCOUNT!M1373</f>
        <v>0</v>
      </c>
      <c r="F1373" t="str">
        <f t="shared" si="84"/>
        <v/>
      </c>
      <c r="G1373" s="4" t="str">
        <f t="shared" si="85"/>
        <v/>
      </c>
      <c r="H1373" s="4" t="str">
        <f t="shared" si="86"/>
        <v/>
      </c>
      <c r="I1373" t="str">
        <f t="shared" si="87"/>
        <v>00</v>
      </c>
    </row>
    <row r="1374" spans="1:9">
      <c r="A1374" t="str">
        <f>IF(FAR_POSITION_W_EE_AND_ACCOUNT!A1374="","",FAR_POSITION_W_EE_AND_ACCOUNT!Y1374)</f>
        <v/>
      </c>
      <c r="B1374" s="15">
        <f>FAR_POSITION_W_EE_AND_ACCOUNT!AA1374</f>
        <v>0</v>
      </c>
      <c r="C1374" s="15">
        <f>FAR_POSITION_W_EE_AND_ACCOUNT!Z1374</f>
        <v>0</v>
      </c>
      <c r="D1374" s="15">
        <f>FAR_POSITION_W_EE_AND_ACCOUNT!U1374</f>
        <v>0</v>
      </c>
      <c r="E1374">
        <f>FAR_POSITION_W_EE_AND_ACCOUNT!M1374</f>
        <v>0</v>
      </c>
      <c r="F1374" t="str">
        <f t="shared" si="84"/>
        <v/>
      </c>
      <c r="G1374" s="4" t="str">
        <f t="shared" si="85"/>
        <v/>
      </c>
      <c r="H1374" s="4" t="str">
        <f t="shared" si="86"/>
        <v/>
      </c>
      <c r="I1374" t="str">
        <f t="shared" si="87"/>
        <v>00</v>
      </c>
    </row>
    <row r="1375" spans="1:9">
      <c r="A1375" t="str">
        <f>IF(FAR_POSITION_W_EE_AND_ACCOUNT!A1375="","",FAR_POSITION_W_EE_AND_ACCOUNT!Y1375)</f>
        <v/>
      </c>
      <c r="B1375" s="15">
        <f>FAR_POSITION_W_EE_AND_ACCOUNT!AA1375</f>
        <v>0</v>
      </c>
      <c r="C1375" s="15">
        <f>FAR_POSITION_W_EE_AND_ACCOUNT!Z1375</f>
        <v>0</v>
      </c>
      <c r="D1375" s="15">
        <f>FAR_POSITION_W_EE_AND_ACCOUNT!U1375</f>
        <v>0</v>
      </c>
      <c r="E1375">
        <f>FAR_POSITION_W_EE_AND_ACCOUNT!M1375</f>
        <v>0</v>
      </c>
      <c r="F1375" t="str">
        <f t="shared" si="84"/>
        <v/>
      </c>
      <c r="G1375" s="4" t="str">
        <f t="shared" si="85"/>
        <v/>
      </c>
      <c r="H1375" s="4" t="str">
        <f t="shared" si="86"/>
        <v/>
      </c>
      <c r="I1375" t="str">
        <f t="shared" si="87"/>
        <v>00</v>
      </c>
    </row>
    <row r="1376" spans="1:9">
      <c r="A1376" t="str">
        <f>IF(FAR_POSITION_W_EE_AND_ACCOUNT!A1376="","",FAR_POSITION_W_EE_AND_ACCOUNT!Y1376)</f>
        <v/>
      </c>
      <c r="B1376" s="15">
        <f>FAR_POSITION_W_EE_AND_ACCOUNT!AA1376</f>
        <v>0</v>
      </c>
      <c r="C1376" s="15">
        <f>FAR_POSITION_W_EE_AND_ACCOUNT!Z1376</f>
        <v>0</v>
      </c>
      <c r="D1376" s="15">
        <f>FAR_POSITION_W_EE_AND_ACCOUNT!U1376</f>
        <v>0</v>
      </c>
      <c r="E1376">
        <f>FAR_POSITION_W_EE_AND_ACCOUNT!M1376</f>
        <v>0</v>
      </c>
      <c r="F1376" t="str">
        <f t="shared" si="84"/>
        <v/>
      </c>
      <c r="G1376" s="4" t="str">
        <f t="shared" si="85"/>
        <v/>
      </c>
      <c r="H1376" s="4" t="str">
        <f t="shared" si="86"/>
        <v/>
      </c>
      <c r="I1376" t="str">
        <f t="shared" si="87"/>
        <v>00</v>
      </c>
    </row>
    <row r="1377" spans="1:9">
      <c r="A1377" t="str">
        <f>IF(FAR_POSITION_W_EE_AND_ACCOUNT!A1377="","",FAR_POSITION_W_EE_AND_ACCOUNT!Y1377)</f>
        <v/>
      </c>
      <c r="B1377" s="15">
        <f>FAR_POSITION_W_EE_AND_ACCOUNT!AA1377</f>
        <v>0</v>
      </c>
      <c r="C1377" s="15">
        <f>FAR_POSITION_W_EE_AND_ACCOUNT!Z1377</f>
        <v>0</v>
      </c>
      <c r="D1377" s="15">
        <f>FAR_POSITION_W_EE_AND_ACCOUNT!U1377</f>
        <v>0</v>
      </c>
      <c r="E1377">
        <f>FAR_POSITION_W_EE_AND_ACCOUNT!M1377</f>
        <v>0</v>
      </c>
      <c r="F1377" t="str">
        <f t="shared" si="84"/>
        <v/>
      </c>
      <c r="G1377" s="4" t="str">
        <f t="shared" si="85"/>
        <v/>
      </c>
      <c r="H1377" s="4" t="str">
        <f t="shared" si="86"/>
        <v/>
      </c>
      <c r="I1377" t="str">
        <f t="shared" si="87"/>
        <v>00</v>
      </c>
    </row>
    <row r="1378" spans="1:9">
      <c r="A1378" t="str">
        <f>IF(FAR_POSITION_W_EE_AND_ACCOUNT!A1378="","",FAR_POSITION_W_EE_AND_ACCOUNT!Y1378)</f>
        <v/>
      </c>
      <c r="B1378" s="15">
        <f>FAR_POSITION_W_EE_AND_ACCOUNT!AA1378</f>
        <v>0</v>
      </c>
      <c r="C1378" s="15">
        <f>FAR_POSITION_W_EE_AND_ACCOUNT!Z1378</f>
        <v>0</v>
      </c>
      <c r="D1378" s="15">
        <f>FAR_POSITION_W_EE_AND_ACCOUNT!U1378</f>
        <v>0</v>
      </c>
      <c r="E1378">
        <f>FAR_POSITION_W_EE_AND_ACCOUNT!M1378</f>
        <v>0</v>
      </c>
      <c r="F1378" t="str">
        <f t="shared" si="84"/>
        <v/>
      </c>
      <c r="G1378" s="4" t="str">
        <f t="shared" si="85"/>
        <v/>
      </c>
      <c r="H1378" s="4" t="str">
        <f t="shared" si="86"/>
        <v/>
      </c>
      <c r="I1378" t="str">
        <f t="shared" si="87"/>
        <v>00</v>
      </c>
    </row>
    <row r="1379" spans="1:9">
      <c r="A1379" t="str">
        <f>IF(FAR_POSITION_W_EE_AND_ACCOUNT!A1379="","",FAR_POSITION_W_EE_AND_ACCOUNT!Y1379)</f>
        <v/>
      </c>
      <c r="B1379" s="15">
        <f>FAR_POSITION_W_EE_AND_ACCOUNT!AA1379</f>
        <v>0</v>
      </c>
      <c r="C1379" s="15">
        <f>FAR_POSITION_W_EE_AND_ACCOUNT!Z1379</f>
        <v>0</v>
      </c>
      <c r="D1379" s="15">
        <f>FAR_POSITION_W_EE_AND_ACCOUNT!U1379</f>
        <v>0</v>
      </c>
      <c r="E1379">
        <f>FAR_POSITION_W_EE_AND_ACCOUNT!M1379</f>
        <v>0</v>
      </c>
      <c r="F1379" t="str">
        <f t="shared" si="84"/>
        <v/>
      </c>
      <c r="G1379" s="4" t="str">
        <f t="shared" si="85"/>
        <v/>
      </c>
      <c r="H1379" s="4" t="str">
        <f t="shared" si="86"/>
        <v/>
      </c>
      <c r="I1379" t="str">
        <f t="shared" si="87"/>
        <v>00</v>
      </c>
    </row>
    <row r="1380" spans="1:9">
      <c r="A1380" t="str">
        <f>IF(FAR_POSITION_W_EE_AND_ACCOUNT!A1380="","",FAR_POSITION_W_EE_AND_ACCOUNT!Y1380)</f>
        <v/>
      </c>
      <c r="B1380" s="15">
        <f>FAR_POSITION_W_EE_AND_ACCOUNT!AA1380</f>
        <v>0</v>
      </c>
      <c r="C1380" s="15">
        <f>FAR_POSITION_W_EE_AND_ACCOUNT!Z1380</f>
        <v>0</v>
      </c>
      <c r="D1380" s="15">
        <f>FAR_POSITION_W_EE_AND_ACCOUNT!U1380</f>
        <v>0</v>
      </c>
      <c r="E1380">
        <f>FAR_POSITION_W_EE_AND_ACCOUNT!M1380</f>
        <v>0</v>
      </c>
      <c r="F1380" t="str">
        <f t="shared" si="84"/>
        <v/>
      </c>
      <c r="G1380" s="4" t="str">
        <f t="shared" si="85"/>
        <v/>
      </c>
      <c r="H1380" s="4" t="str">
        <f t="shared" si="86"/>
        <v/>
      </c>
      <c r="I1380" t="str">
        <f t="shared" si="87"/>
        <v>00</v>
      </c>
    </row>
    <row r="1381" spans="1:9">
      <c r="A1381" t="str">
        <f>IF(FAR_POSITION_W_EE_AND_ACCOUNT!A1381="","",FAR_POSITION_W_EE_AND_ACCOUNT!Y1381)</f>
        <v/>
      </c>
      <c r="B1381" s="15">
        <f>FAR_POSITION_W_EE_AND_ACCOUNT!AA1381</f>
        <v>0</v>
      </c>
      <c r="C1381" s="15">
        <f>FAR_POSITION_W_EE_AND_ACCOUNT!Z1381</f>
        <v>0</v>
      </c>
      <c r="D1381" s="15">
        <f>FAR_POSITION_W_EE_AND_ACCOUNT!U1381</f>
        <v>0</v>
      </c>
      <c r="E1381">
        <f>FAR_POSITION_W_EE_AND_ACCOUNT!M1381</f>
        <v>0</v>
      </c>
      <c r="F1381" t="str">
        <f t="shared" si="84"/>
        <v/>
      </c>
      <c r="G1381" s="4" t="str">
        <f t="shared" si="85"/>
        <v/>
      </c>
      <c r="H1381" s="4" t="str">
        <f t="shared" si="86"/>
        <v/>
      </c>
      <c r="I1381" t="str">
        <f t="shared" si="87"/>
        <v>00</v>
      </c>
    </row>
    <row r="1382" spans="1:9">
      <c r="A1382" t="str">
        <f>IF(FAR_POSITION_W_EE_AND_ACCOUNT!A1382="","",FAR_POSITION_W_EE_AND_ACCOUNT!Y1382)</f>
        <v/>
      </c>
      <c r="B1382" s="15">
        <f>FAR_POSITION_W_EE_AND_ACCOUNT!AA1382</f>
        <v>0</v>
      </c>
      <c r="C1382" s="15">
        <f>FAR_POSITION_W_EE_AND_ACCOUNT!Z1382</f>
        <v>0</v>
      </c>
      <c r="D1382" s="15">
        <f>FAR_POSITION_W_EE_AND_ACCOUNT!U1382</f>
        <v>0</v>
      </c>
      <c r="E1382">
        <f>FAR_POSITION_W_EE_AND_ACCOUNT!M1382</f>
        <v>0</v>
      </c>
      <c r="F1382" t="str">
        <f t="shared" si="84"/>
        <v/>
      </c>
      <c r="G1382" s="4" t="str">
        <f t="shared" si="85"/>
        <v/>
      </c>
      <c r="H1382" s="4" t="str">
        <f t="shared" si="86"/>
        <v/>
      </c>
      <c r="I1382" t="str">
        <f t="shared" si="87"/>
        <v>00</v>
      </c>
    </row>
    <row r="1383" spans="1:9">
      <c r="A1383" t="str">
        <f>IF(FAR_POSITION_W_EE_AND_ACCOUNT!A1383="","",FAR_POSITION_W_EE_AND_ACCOUNT!Y1383)</f>
        <v/>
      </c>
      <c r="B1383" s="15">
        <f>FAR_POSITION_W_EE_AND_ACCOUNT!AA1383</f>
        <v>0</v>
      </c>
      <c r="C1383" s="15">
        <f>FAR_POSITION_W_EE_AND_ACCOUNT!Z1383</f>
        <v>0</v>
      </c>
      <c r="D1383" s="15">
        <f>FAR_POSITION_W_EE_AND_ACCOUNT!U1383</f>
        <v>0</v>
      </c>
      <c r="E1383">
        <f>FAR_POSITION_W_EE_AND_ACCOUNT!M1383</f>
        <v>0</v>
      </c>
      <c r="F1383" t="str">
        <f t="shared" si="84"/>
        <v/>
      </c>
      <c r="G1383" s="4" t="str">
        <f t="shared" si="85"/>
        <v/>
      </c>
      <c r="H1383" s="4" t="str">
        <f t="shared" si="86"/>
        <v/>
      </c>
      <c r="I1383" t="str">
        <f t="shared" si="87"/>
        <v>00</v>
      </c>
    </row>
    <row r="1384" spans="1:9">
      <c r="A1384" t="str">
        <f>IF(FAR_POSITION_W_EE_AND_ACCOUNT!A1384="","",FAR_POSITION_W_EE_AND_ACCOUNT!Y1384)</f>
        <v/>
      </c>
      <c r="B1384" s="15">
        <f>FAR_POSITION_W_EE_AND_ACCOUNT!AA1384</f>
        <v>0</v>
      </c>
      <c r="C1384" s="15">
        <f>FAR_POSITION_W_EE_AND_ACCOUNT!Z1384</f>
        <v>0</v>
      </c>
      <c r="D1384" s="15">
        <f>FAR_POSITION_W_EE_AND_ACCOUNT!U1384</f>
        <v>0</v>
      </c>
      <c r="E1384">
        <f>FAR_POSITION_W_EE_AND_ACCOUNT!M1384</f>
        <v>0</v>
      </c>
      <c r="F1384" t="str">
        <f t="shared" si="84"/>
        <v/>
      </c>
      <c r="G1384" s="4" t="str">
        <f t="shared" si="85"/>
        <v/>
      </c>
      <c r="H1384" s="4" t="str">
        <f t="shared" si="86"/>
        <v/>
      </c>
      <c r="I1384" t="str">
        <f t="shared" si="87"/>
        <v>00</v>
      </c>
    </row>
    <row r="1385" spans="1:9">
      <c r="A1385" t="str">
        <f>IF(FAR_POSITION_W_EE_AND_ACCOUNT!A1385="","",FAR_POSITION_W_EE_AND_ACCOUNT!Y1385)</f>
        <v/>
      </c>
      <c r="B1385" s="15">
        <f>FAR_POSITION_W_EE_AND_ACCOUNT!AA1385</f>
        <v>0</v>
      </c>
      <c r="C1385" s="15">
        <f>FAR_POSITION_W_EE_AND_ACCOUNT!Z1385</f>
        <v>0</v>
      </c>
      <c r="D1385" s="15">
        <f>FAR_POSITION_W_EE_AND_ACCOUNT!U1385</f>
        <v>0</v>
      </c>
      <c r="E1385">
        <f>FAR_POSITION_W_EE_AND_ACCOUNT!M1385</f>
        <v>0</v>
      </c>
      <c r="F1385" t="str">
        <f t="shared" si="84"/>
        <v/>
      </c>
      <c r="G1385" s="4" t="str">
        <f t="shared" si="85"/>
        <v/>
      </c>
      <c r="H1385" s="4" t="str">
        <f t="shared" si="86"/>
        <v/>
      </c>
      <c r="I1385" t="str">
        <f t="shared" si="87"/>
        <v>00</v>
      </c>
    </row>
    <row r="1386" spans="1:9">
      <c r="A1386" t="str">
        <f>IF(FAR_POSITION_W_EE_AND_ACCOUNT!A1386="","",FAR_POSITION_W_EE_AND_ACCOUNT!Y1386)</f>
        <v/>
      </c>
      <c r="B1386" s="15">
        <f>FAR_POSITION_W_EE_AND_ACCOUNT!AA1386</f>
        <v>0</v>
      </c>
      <c r="C1386" s="15">
        <f>FAR_POSITION_W_EE_AND_ACCOUNT!Z1386</f>
        <v>0</v>
      </c>
      <c r="D1386" s="15">
        <f>FAR_POSITION_W_EE_AND_ACCOUNT!U1386</f>
        <v>0</v>
      </c>
      <c r="E1386">
        <f>FAR_POSITION_W_EE_AND_ACCOUNT!M1386</f>
        <v>0</v>
      </c>
      <c r="F1386" t="str">
        <f t="shared" si="84"/>
        <v/>
      </c>
      <c r="G1386" s="4" t="str">
        <f t="shared" si="85"/>
        <v/>
      </c>
      <c r="H1386" s="4" t="str">
        <f t="shared" si="86"/>
        <v/>
      </c>
      <c r="I1386" t="str">
        <f t="shared" si="87"/>
        <v>00</v>
      </c>
    </row>
    <row r="1387" spans="1:9">
      <c r="A1387" t="str">
        <f>IF(FAR_POSITION_W_EE_AND_ACCOUNT!A1387="","",FAR_POSITION_W_EE_AND_ACCOUNT!Y1387)</f>
        <v/>
      </c>
      <c r="B1387" s="15">
        <f>FAR_POSITION_W_EE_AND_ACCOUNT!AA1387</f>
        <v>0</v>
      </c>
      <c r="C1387" s="15">
        <f>FAR_POSITION_W_EE_AND_ACCOUNT!Z1387</f>
        <v>0</v>
      </c>
      <c r="D1387" s="15">
        <f>FAR_POSITION_W_EE_AND_ACCOUNT!U1387</f>
        <v>0</v>
      </c>
      <c r="E1387">
        <f>FAR_POSITION_W_EE_AND_ACCOUNT!M1387</f>
        <v>0</v>
      </c>
      <c r="F1387" t="str">
        <f t="shared" si="84"/>
        <v/>
      </c>
      <c r="G1387" s="4" t="str">
        <f t="shared" si="85"/>
        <v/>
      </c>
      <c r="H1387" s="4" t="str">
        <f t="shared" si="86"/>
        <v/>
      </c>
      <c r="I1387" t="str">
        <f t="shared" si="87"/>
        <v>00</v>
      </c>
    </row>
    <row r="1388" spans="1:9">
      <c r="A1388" t="str">
        <f>IF(FAR_POSITION_W_EE_AND_ACCOUNT!A1388="","",FAR_POSITION_W_EE_AND_ACCOUNT!Y1388)</f>
        <v/>
      </c>
      <c r="B1388" s="15">
        <f>FAR_POSITION_W_EE_AND_ACCOUNT!AA1388</f>
        <v>0</v>
      </c>
      <c r="C1388" s="15">
        <f>FAR_POSITION_W_EE_AND_ACCOUNT!Z1388</f>
        <v>0</v>
      </c>
      <c r="D1388" s="15">
        <f>FAR_POSITION_W_EE_AND_ACCOUNT!U1388</f>
        <v>0</v>
      </c>
      <c r="E1388">
        <f>FAR_POSITION_W_EE_AND_ACCOUNT!M1388</f>
        <v>0</v>
      </c>
      <c r="F1388" t="str">
        <f t="shared" si="84"/>
        <v/>
      </c>
      <c r="G1388" s="4" t="str">
        <f t="shared" si="85"/>
        <v/>
      </c>
      <c r="H1388" s="4" t="str">
        <f t="shared" si="86"/>
        <v/>
      </c>
      <c r="I1388" t="str">
        <f t="shared" si="87"/>
        <v>00</v>
      </c>
    </row>
    <row r="1389" spans="1:9">
      <c r="A1389" t="str">
        <f>IF(FAR_POSITION_W_EE_AND_ACCOUNT!A1389="","",FAR_POSITION_W_EE_AND_ACCOUNT!Y1389)</f>
        <v/>
      </c>
      <c r="B1389" s="15">
        <f>FAR_POSITION_W_EE_AND_ACCOUNT!AA1389</f>
        <v>0</v>
      </c>
      <c r="C1389" s="15">
        <f>FAR_POSITION_W_EE_AND_ACCOUNT!Z1389</f>
        <v>0</v>
      </c>
      <c r="D1389" s="15">
        <f>FAR_POSITION_W_EE_AND_ACCOUNT!U1389</f>
        <v>0</v>
      </c>
      <c r="E1389">
        <f>FAR_POSITION_W_EE_AND_ACCOUNT!M1389</f>
        <v>0</v>
      </c>
      <c r="F1389" t="str">
        <f t="shared" si="84"/>
        <v/>
      </c>
      <c r="G1389" s="4" t="str">
        <f t="shared" si="85"/>
        <v/>
      </c>
      <c r="H1389" s="4" t="str">
        <f t="shared" si="86"/>
        <v/>
      </c>
      <c r="I1389" t="str">
        <f t="shared" si="87"/>
        <v>00</v>
      </c>
    </row>
    <row r="1390" spans="1:9">
      <c r="A1390" t="str">
        <f>IF(FAR_POSITION_W_EE_AND_ACCOUNT!A1390="","",FAR_POSITION_W_EE_AND_ACCOUNT!Y1390)</f>
        <v/>
      </c>
      <c r="B1390" s="15">
        <f>FAR_POSITION_W_EE_AND_ACCOUNT!AA1390</f>
        <v>0</v>
      </c>
      <c r="C1390" s="15">
        <f>FAR_POSITION_W_EE_AND_ACCOUNT!Z1390</f>
        <v>0</v>
      </c>
      <c r="D1390" s="15">
        <f>FAR_POSITION_W_EE_AND_ACCOUNT!U1390</f>
        <v>0</v>
      </c>
      <c r="E1390">
        <f>FAR_POSITION_W_EE_AND_ACCOUNT!M1390</f>
        <v>0</v>
      </c>
      <c r="F1390" t="str">
        <f t="shared" si="84"/>
        <v/>
      </c>
      <c r="G1390" s="4" t="str">
        <f t="shared" si="85"/>
        <v/>
      </c>
      <c r="H1390" s="4" t="str">
        <f t="shared" si="86"/>
        <v/>
      </c>
      <c r="I1390" t="str">
        <f t="shared" si="87"/>
        <v>00</v>
      </c>
    </row>
    <row r="1391" spans="1:9">
      <c r="A1391" t="str">
        <f>IF(FAR_POSITION_W_EE_AND_ACCOUNT!A1391="","",FAR_POSITION_W_EE_AND_ACCOUNT!Y1391)</f>
        <v/>
      </c>
      <c r="B1391" s="15">
        <f>FAR_POSITION_W_EE_AND_ACCOUNT!AA1391</f>
        <v>0</v>
      </c>
      <c r="C1391" s="15">
        <f>FAR_POSITION_W_EE_AND_ACCOUNT!Z1391</f>
        <v>0</v>
      </c>
      <c r="D1391" s="15">
        <f>FAR_POSITION_W_EE_AND_ACCOUNT!U1391</f>
        <v>0</v>
      </c>
      <c r="E1391">
        <f>FAR_POSITION_W_EE_AND_ACCOUNT!M1391</f>
        <v>0</v>
      </c>
      <c r="F1391" t="str">
        <f t="shared" si="84"/>
        <v/>
      </c>
      <c r="G1391" s="4" t="str">
        <f t="shared" si="85"/>
        <v/>
      </c>
      <c r="H1391" s="4" t="str">
        <f t="shared" si="86"/>
        <v/>
      </c>
      <c r="I1391" t="str">
        <f t="shared" si="87"/>
        <v>00</v>
      </c>
    </row>
    <row r="1392" spans="1:9">
      <c r="A1392" t="str">
        <f>IF(FAR_POSITION_W_EE_AND_ACCOUNT!A1392="","",FAR_POSITION_W_EE_AND_ACCOUNT!Y1392)</f>
        <v/>
      </c>
      <c r="B1392" s="15">
        <f>FAR_POSITION_W_EE_AND_ACCOUNT!AA1392</f>
        <v>0</v>
      </c>
      <c r="C1392" s="15">
        <f>FAR_POSITION_W_EE_AND_ACCOUNT!Z1392</f>
        <v>0</v>
      </c>
      <c r="D1392" s="15">
        <f>FAR_POSITION_W_EE_AND_ACCOUNT!U1392</f>
        <v>0</v>
      </c>
      <c r="E1392">
        <f>FAR_POSITION_W_EE_AND_ACCOUNT!M1392</f>
        <v>0</v>
      </c>
      <c r="F1392" t="str">
        <f t="shared" si="84"/>
        <v/>
      </c>
      <c r="G1392" s="4" t="str">
        <f t="shared" si="85"/>
        <v/>
      </c>
      <c r="H1392" s="4" t="str">
        <f t="shared" si="86"/>
        <v/>
      </c>
      <c r="I1392" t="str">
        <f t="shared" si="87"/>
        <v>00</v>
      </c>
    </row>
    <row r="1393" spans="1:9">
      <c r="A1393" t="str">
        <f>IF(FAR_POSITION_W_EE_AND_ACCOUNT!A1393="","",FAR_POSITION_W_EE_AND_ACCOUNT!Y1393)</f>
        <v/>
      </c>
      <c r="B1393" s="15">
        <f>FAR_POSITION_W_EE_AND_ACCOUNT!AA1393</f>
        <v>0</v>
      </c>
      <c r="C1393" s="15">
        <f>FAR_POSITION_W_EE_AND_ACCOUNT!Z1393</f>
        <v>0</v>
      </c>
      <c r="D1393" s="15">
        <f>FAR_POSITION_W_EE_AND_ACCOUNT!U1393</f>
        <v>0</v>
      </c>
      <c r="E1393">
        <f>FAR_POSITION_W_EE_AND_ACCOUNT!M1393</f>
        <v>0</v>
      </c>
      <c r="F1393" t="str">
        <f t="shared" si="84"/>
        <v/>
      </c>
      <c r="G1393" s="4" t="str">
        <f t="shared" si="85"/>
        <v/>
      </c>
      <c r="H1393" s="4" t="str">
        <f t="shared" si="86"/>
        <v/>
      </c>
      <c r="I1393" t="str">
        <f t="shared" si="87"/>
        <v>00</v>
      </c>
    </row>
    <row r="1394" spans="1:9">
      <c r="A1394" t="str">
        <f>IF(FAR_POSITION_W_EE_AND_ACCOUNT!A1394="","",FAR_POSITION_W_EE_AND_ACCOUNT!Y1394)</f>
        <v/>
      </c>
      <c r="B1394" s="15">
        <f>FAR_POSITION_W_EE_AND_ACCOUNT!AA1394</f>
        <v>0</v>
      </c>
      <c r="C1394" s="15">
        <f>FAR_POSITION_W_EE_AND_ACCOUNT!Z1394</f>
        <v>0</v>
      </c>
      <c r="D1394" s="15">
        <f>FAR_POSITION_W_EE_AND_ACCOUNT!U1394</f>
        <v>0</v>
      </c>
      <c r="E1394">
        <f>FAR_POSITION_W_EE_AND_ACCOUNT!M1394</f>
        <v>0</v>
      </c>
      <c r="F1394" t="str">
        <f t="shared" si="84"/>
        <v/>
      </c>
      <c r="G1394" s="4" t="str">
        <f t="shared" si="85"/>
        <v/>
      </c>
      <c r="H1394" s="4" t="str">
        <f t="shared" si="86"/>
        <v/>
      </c>
      <c r="I1394" t="str">
        <f t="shared" si="87"/>
        <v>00</v>
      </c>
    </row>
    <row r="1395" spans="1:9">
      <c r="A1395" t="str">
        <f>IF(FAR_POSITION_W_EE_AND_ACCOUNT!A1395="","",FAR_POSITION_W_EE_AND_ACCOUNT!Y1395)</f>
        <v/>
      </c>
      <c r="B1395" s="15">
        <f>FAR_POSITION_W_EE_AND_ACCOUNT!AA1395</f>
        <v>0</v>
      </c>
      <c r="C1395" s="15">
        <f>FAR_POSITION_W_EE_AND_ACCOUNT!Z1395</f>
        <v>0</v>
      </c>
      <c r="D1395" s="15">
        <f>FAR_POSITION_W_EE_AND_ACCOUNT!U1395</f>
        <v>0</v>
      </c>
      <c r="E1395">
        <f>FAR_POSITION_W_EE_AND_ACCOUNT!M1395</f>
        <v>0</v>
      </c>
      <c r="F1395" t="str">
        <f t="shared" si="84"/>
        <v/>
      </c>
      <c r="G1395" s="4" t="str">
        <f t="shared" si="85"/>
        <v/>
      </c>
      <c r="H1395" s="4" t="str">
        <f t="shared" si="86"/>
        <v/>
      </c>
      <c r="I1395" t="str">
        <f t="shared" si="87"/>
        <v>00</v>
      </c>
    </row>
    <row r="1396" spans="1:9">
      <c r="A1396" t="str">
        <f>IF(FAR_POSITION_W_EE_AND_ACCOUNT!A1396="","",FAR_POSITION_W_EE_AND_ACCOUNT!Y1396)</f>
        <v/>
      </c>
      <c r="B1396" s="15">
        <f>FAR_POSITION_W_EE_AND_ACCOUNT!AA1396</f>
        <v>0</v>
      </c>
      <c r="C1396" s="15">
        <f>FAR_POSITION_W_EE_AND_ACCOUNT!Z1396</f>
        <v>0</v>
      </c>
      <c r="D1396" s="15">
        <f>FAR_POSITION_W_EE_AND_ACCOUNT!U1396</f>
        <v>0</v>
      </c>
      <c r="E1396">
        <f>FAR_POSITION_W_EE_AND_ACCOUNT!M1396</f>
        <v>0</v>
      </c>
      <c r="F1396" t="str">
        <f t="shared" si="84"/>
        <v/>
      </c>
      <c r="G1396" s="4" t="str">
        <f t="shared" si="85"/>
        <v/>
      </c>
      <c r="H1396" s="4" t="str">
        <f t="shared" si="86"/>
        <v/>
      </c>
      <c r="I1396" t="str">
        <f t="shared" si="87"/>
        <v>00</v>
      </c>
    </row>
    <row r="1397" spans="1:9">
      <c r="A1397" t="str">
        <f>IF(FAR_POSITION_W_EE_AND_ACCOUNT!A1397="","",FAR_POSITION_W_EE_AND_ACCOUNT!Y1397)</f>
        <v/>
      </c>
      <c r="B1397" s="15">
        <f>FAR_POSITION_W_EE_AND_ACCOUNT!AA1397</f>
        <v>0</v>
      </c>
      <c r="C1397" s="15">
        <f>FAR_POSITION_W_EE_AND_ACCOUNT!Z1397</f>
        <v>0</v>
      </c>
      <c r="D1397" s="15">
        <f>FAR_POSITION_W_EE_AND_ACCOUNT!U1397</f>
        <v>0</v>
      </c>
      <c r="E1397">
        <f>FAR_POSITION_W_EE_AND_ACCOUNT!M1397</f>
        <v>0</v>
      </c>
      <c r="F1397" t="str">
        <f t="shared" si="84"/>
        <v/>
      </c>
      <c r="G1397" s="4" t="str">
        <f t="shared" si="85"/>
        <v/>
      </c>
      <c r="H1397" s="4" t="str">
        <f t="shared" si="86"/>
        <v/>
      </c>
      <c r="I1397" t="str">
        <f t="shared" si="87"/>
        <v>00</v>
      </c>
    </row>
    <row r="1398" spans="1:9">
      <c r="A1398" t="str">
        <f>IF(FAR_POSITION_W_EE_AND_ACCOUNT!A1398="","",FAR_POSITION_W_EE_AND_ACCOUNT!Y1398)</f>
        <v/>
      </c>
      <c r="B1398" s="15">
        <f>FAR_POSITION_W_EE_AND_ACCOUNT!AA1398</f>
        <v>0</v>
      </c>
      <c r="C1398" s="15">
        <f>FAR_POSITION_W_EE_AND_ACCOUNT!Z1398</f>
        <v>0</v>
      </c>
      <c r="D1398" s="15">
        <f>FAR_POSITION_W_EE_AND_ACCOUNT!U1398</f>
        <v>0</v>
      </c>
      <c r="E1398">
        <f>FAR_POSITION_W_EE_AND_ACCOUNT!M1398</f>
        <v>0</v>
      </c>
      <c r="F1398" t="str">
        <f t="shared" si="84"/>
        <v/>
      </c>
      <c r="G1398" s="4" t="str">
        <f t="shared" si="85"/>
        <v/>
      </c>
      <c r="H1398" s="4" t="str">
        <f t="shared" si="86"/>
        <v/>
      </c>
      <c r="I1398" t="str">
        <f t="shared" si="87"/>
        <v>00</v>
      </c>
    </row>
    <row r="1399" spans="1:9">
      <c r="A1399" t="str">
        <f>IF(FAR_POSITION_W_EE_AND_ACCOUNT!A1399="","",FAR_POSITION_W_EE_AND_ACCOUNT!Y1399)</f>
        <v/>
      </c>
      <c r="B1399" s="15">
        <f>FAR_POSITION_W_EE_AND_ACCOUNT!AA1399</f>
        <v>0</v>
      </c>
      <c r="C1399" s="15">
        <f>FAR_POSITION_W_EE_AND_ACCOUNT!Z1399</f>
        <v>0</v>
      </c>
      <c r="D1399" s="15">
        <f>FAR_POSITION_W_EE_AND_ACCOUNT!U1399</f>
        <v>0</v>
      </c>
      <c r="E1399">
        <f>FAR_POSITION_W_EE_AND_ACCOUNT!M1399</f>
        <v>0</v>
      </c>
      <c r="F1399" t="str">
        <f t="shared" si="84"/>
        <v/>
      </c>
      <c r="G1399" s="4" t="str">
        <f t="shared" si="85"/>
        <v/>
      </c>
      <c r="H1399" s="4" t="str">
        <f t="shared" si="86"/>
        <v/>
      </c>
      <c r="I1399" t="str">
        <f t="shared" si="87"/>
        <v>00</v>
      </c>
    </row>
    <row r="1400" spans="1:9">
      <c r="A1400" t="str">
        <f>IF(FAR_POSITION_W_EE_AND_ACCOUNT!A1400="","",FAR_POSITION_W_EE_AND_ACCOUNT!Y1400)</f>
        <v/>
      </c>
      <c r="B1400" s="15">
        <f>FAR_POSITION_W_EE_AND_ACCOUNT!AA1400</f>
        <v>0</v>
      </c>
      <c r="C1400" s="15">
        <f>FAR_POSITION_W_EE_AND_ACCOUNT!Z1400</f>
        <v>0</v>
      </c>
      <c r="D1400" s="15">
        <f>FAR_POSITION_W_EE_AND_ACCOUNT!U1400</f>
        <v>0</v>
      </c>
      <c r="E1400">
        <f>FAR_POSITION_W_EE_AND_ACCOUNT!M1400</f>
        <v>0</v>
      </c>
      <c r="F1400" t="str">
        <f t="shared" si="84"/>
        <v/>
      </c>
      <c r="G1400" s="4" t="str">
        <f t="shared" si="85"/>
        <v/>
      </c>
      <c r="H1400" s="4" t="str">
        <f t="shared" si="86"/>
        <v/>
      </c>
      <c r="I1400" t="str">
        <f t="shared" si="87"/>
        <v>00</v>
      </c>
    </row>
    <row r="1401" spans="1:9">
      <c r="A1401" t="str">
        <f>IF(FAR_POSITION_W_EE_AND_ACCOUNT!A1401="","",FAR_POSITION_W_EE_AND_ACCOUNT!Y1401)</f>
        <v/>
      </c>
      <c r="B1401" s="15">
        <f>FAR_POSITION_W_EE_AND_ACCOUNT!AA1401</f>
        <v>0</v>
      </c>
      <c r="C1401" s="15">
        <f>FAR_POSITION_W_EE_AND_ACCOUNT!Z1401</f>
        <v>0</v>
      </c>
      <c r="D1401" s="15">
        <f>FAR_POSITION_W_EE_AND_ACCOUNT!U1401</f>
        <v>0</v>
      </c>
      <c r="E1401">
        <f>FAR_POSITION_W_EE_AND_ACCOUNT!M1401</f>
        <v>0</v>
      </c>
      <c r="F1401" t="str">
        <f t="shared" si="84"/>
        <v/>
      </c>
      <c r="G1401" s="4" t="str">
        <f t="shared" si="85"/>
        <v/>
      </c>
      <c r="H1401" s="4" t="str">
        <f t="shared" si="86"/>
        <v/>
      </c>
      <c r="I1401" t="str">
        <f t="shared" si="87"/>
        <v>00</v>
      </c>
    </row>
    <row r="1402" spans="1:9">
      <c r="A1402" t="str">
        <f>IF(FAR_POSITION_W_EE_AND_ACCOUNT!A1402="","",FAR_POSITION_W_EE_AND_ACCOUNT!Y1402)</f>
        <v/>
      </c>
      <c r="B1402" s="15">
        <f>FAR_POSITION_W_EE_AND_ACCOUNT!AA1402</f>
        <v>0</v>
      </c>
      <c r="C1402" s="15">
        <f>FAR_POSITION_W_EE_AND_ACCOUNT!Z1402</f>
        <v>0</v>
      </c>
      <c r="D1402" s="15">
        <f>FAR_POSITION_W_EE_AND_ACCOUNT!U1402</f>
        <v>0</v>
      </c>
      <c r="E1402">
        <f>FAR_POSITION_W_EE_AND_ACCOUNT!M1402</f>
        <v>0</v>
      </c>
      <c r="F1402" t="str">
        <f t="shared" si="84"/>
        <v/>
      </c>
      <c r="G1402" s="4" t="str">
        <f t="shared" si="85"/>
        <v/>
      </c>
      <c r="H1402" s="4" t="str">
        <f t="shared" si="86"/>
        <v/>
      </c>
      <c r="I1402" t="str">
        <f t="shared" si="87"/>
        <v>00</v>
      </c>
    </row>
    <row r="1403" spans="1:9">
      <c r="A1403" t="str">
        <f>IF(FAR_POSITION_W_EE_AND_ACCOUNT!A1403="","",FAR_POSITION_W_EE_AND_ACCOUNT!Y1403)</f>
        <v/>
      </c>
      <c r="B1403" s="15">
        <f>FAR_POSITION_W_EE_AND_ACCOUNT!AA1403</f>
        <v>0</v>
      </c>
      <c r="C1403" s="15">
        <f>FAR_POSITION_W_EE_AND_ACCOUNT!Z1403</f>
        <v>0</v>
      </c>
      <c r="D1403" s="15">
        <f>FAR_POSITION_W_EE_AND_ACCOUNT!U1403</f>
        <v>0</v>
      </c>
      <c r="E1403">
        <f>FAR_POSITION_W_EE_AND_ACCOUNT!M1403</f>
        <v>0</v>
      </c>
      <c r="F1403" t="str">
        <f t="shared" si="84"/>
        <v/>
      </c>
      <c r="G1403" s="4" t="str">
        <f t="shared" si="85"/>
        <v/>
      </c>
      <c r="H1403" s="4" t="str">
        <f t="shared" si="86"/>
        <v/>
      </c>
      <c r="I1403" t="str">
        <f t="shared" si="87"/>
        <v>00</v>
      </c>
    </row>
    <row r="1404" spans="1:9">
      <c r="A1404" t="str">
        <f>IF(FAR_POSITION_W_EE_AND_ACCOUNT!A1404="","",FAR_POSITION_W_EE_AND_ACCOUNT!Y1404)</f>
        <v/>
      </c>
      <c r="B1404" s="15">
        <f>FAR_POSITION_W_EE_AND_ACCOUNT!AA1404</f>
        <v>0</v>
      </c>
      <c r="C1404" s="15">
        <f>FAR_POSITION_W_EE_AND_ACCOUNT!Z1404</f>
        <v>0</v>
      </c>
      <c r="D1404" s="15">
        <f>FAR_POSITION_W_EE_AND_ACCOUNT!U1404</f>
        <v>0</v>
      </c>
      <c r="E1404">
        <f>FAR_POSITION_W_EE_AND_ACCOUNT!M1404</f>
        <v>0</v>
      </c>
      <c r="F1404" t="str">
        <f t="shared" si="84"/>
        <v/>
      </c>
      <c r="G1404" s="4" t="str">
        <f t="shared" si="85"/>
        <v/>
      </c>
      <c r="H1404" s="4" t="str">
        <f t="shared" si="86"/>
        <v/>
      </c>
      <c r="I1404" t="str">
        <f t="shared" si="87"/>
        <v>00</v>
      </c>
    </row>
    <row r="1405" spans="1:9">
      <c r="A1405" t="str">
        <f>IF(FAR_POSITION_W_EE_AND_ACCOUNT!A1405="","",FAR_POSITION_W_EE_AND_ACCOUNT!Y1405)</f>
        <v/>
      </c>
      <c r="B1405" s="15">
        <f>FAR_POSITION_W_EE_AND_ACCOUNT!AA1405</f>
        <v>0</v>
      </c>
      <c r="C1405" s="15">
        <f>FAR_POSITION_W_EE_AND_ACCOUNT!Z1405</f>
        <v>0</v>
      </c>
      <c r="D1405" s="15">
        <f>FAR_POSITION_W_EE_AND_ACCOUNT!U1405</f>
        <v>0</v>
      </c>
      <c r="E1405">
        <f>FAR_POSITION_W_EE_AND_ACCOUNT!M1405</f>
        <v>0</v>
      </c>
      <c r="F1405" t="str">
        <f t="shared" si="84"/>
        <v/>
      </c>
      <c r="G1405" s="4" t="str">
        <f t="shared" si="85"/>
        <v/>
      </c>
      <c r="H1405" s="4" t="str">
        <f t="shared" si="86"/>
        <v/>
      </c>
      <c r="I1405" t="str">
        <f t="shared" si="87"/>
        <v>00</v>
      </c>
    </row>
    <row r="1406" spans="1:9">
      <c r="A1406" t="str">
        <f>IF(FAR_POSITION_W_EE_AND_ACCOUNT!A1406="","",FAR_POSITION_W_EE_AND_ACCOUNT!Y1406)</f>
        <v/>
      </c>
      <c r="B1406" s="15">
        <f>FAR_POSITION_W_EE_AND_ACCOUNT!AA1406</f>
        <v>0</v>
      </c>
      <c r="C1406" s="15">
        <f>FAR_POSITION_W_EE_AND_ACCOUNT!Z1406</f>
        <v>0</v>
      </c>
      <c r="D1406" s="15">
        <f>FAR_POSITION_W_EE_AND_ACCOUNT!U1406</f>
        <v>0</v>
      </c>
      <c r="E1406">
        <f>FAR_POSITION_W_EE_AND_ACCOUNT!M1406</f>
        <v>0</v>
      </c>
      <c r="F1406" t="str">
        <f t="shared" si="84"/>
        <v/>
      </c>
      <c r="G1406" s="4" t="str">
        <f t="shared" si="85"/>
        <v/>
      </c>
      <c r="H1406" s="4" t="str">
        <f t="shared" si="86"/>
        <v/>
      </c>
      <c r="I1406" t="str">
        <f t="shared" si="87"/>
        <v>00</v>
      </c>
    </row>
    <row r="1407" spans="1:9">
      <c r="A1407" t="str">
        <f>IF(FAR_POSITION_W_EE_AND_ACCOUNT!A1407="","",FAR_POSITION_W_EE_AND_ACCOUNT!Y1407)</f>
        <v/>
      </c>
      <c r="B1407" s="15">
        <f>FAR_POSITION_W_EE_AND_ACCOUNT!AA1407</f>
        <v>0</v>
      </c>
      <c r="C1407" s="15">
        <f>FAR_POSITION_W_EE_AND_ACCOUNT!Z1407</f>
        <v>0</v>
      </c>
      <c r="D1407" s="15">
        <f>FAR_POSITION_W_EE_AND_ACCOUNT!U1407</f>
        <v>0</v>
      </c>
      <c r="E1407">
        <f>FAR_POSITION_W_EE_AND_ACCOUNT!M1407</f>
        <v>0</v>
      </c>
      <c r="F1407" t="str">
        <f t="shared" si="84"/>
        <v/>
      </c>
      <c r="G1407" s="4" t="str">
        <f t="shared" si="85"/>
        <v/>
      </c>
      <c r="H1407" s="4" t="str">
        <f t="shared" si="86"/>
        <v/>
      </c>
      <c r="I1407" t="str">
        <f t="shared" si="87"/>
        <v>00</v>
      </c>
    </row>
    <row r="1408" spans="1:9">
      <c r="A1408" t="str">
        <f>IF(FAR_POSITION_W_EE_AND_ACCOUNT!A1408="","",FAR_POSITION_W_EE_AND_ACCOUNT!Y1408)</f>
        <v/>
      </c>
      <c r="B1408" s="15">
        <f>FAR_POSITION_W_EE_AND_ACCOUNT!AA1408</f>
        <v>0</v>
      </c>
      <c r="C1408" s="15">
        <f>FAR_POSITION_W_EE_AND_ACCOUNT!Z1408</f>
        <v>0</v>
      </c>
      <c r="D1408" s="15">
        <f>FAR_POSITION_W_EE_AND_ACCOUNT!U1408</f>
        <v>0</v>
      </c>
      <c r="E1408">
        <f>FAR_POSITION_W_EE_AND_ACCOUNT!M1408</f>
        <v>0</v>
      </c>
      <c r="F1408" t="str">
        <f t="shared" si="84"/>
        <v/>
      </c>
      <c r="G1408" s="4" t="str">
        <f t="shared" si="85"/>
        <v/>
      </c>
      <c r="H1408" s="4" t="str">
        <f t="shared" si="86"/>
        <v/>
      </c>
      <c r="I1408" t="str">
        <f t="shared" si="87"/>
        <v>00</v>
      </c>
    </row>
    <row r="1409" spans="1:9">
      <c r="A1409" t="str">
        <f>IF(FAR_POSITION_W_EE_AND_ACCOUNT!A1409="","",FAR_POSITION_W_EE_AND_ACCOUNT!Y1409)</f>
        <v/>
      </c>
      <c r="B1409" s="15">
        <f>FAR_POSITION_W_EE_AND_ACCOUNT!AA1409</f>
        <v>0</v>
      </c>
      <c r="C1409" s="15">
        <f>FAR_POSITION_W_EE_AND_ACCOUNT!Z1409</f>
        <v>0</v>
      </c>
      <c r="D1409" s="15">
        <f>FAR_POSITION_W_EE_AND_ACCOUNT!U1409</f>
        <v>0</v>
      </c>
      <c r="E1409">
        <f>FAR_POSITION_W_EE_AND_ACCOUNT!M1409</f>
        <v>0</v>
      </c>
      <c r="F1409" t="str">
        <f t="shared" si="84"/>
        <v/>
      </c>
      <c r="G1409" s="4" t="str">
        <f t="shared" si="85"/>
        <v/>
      </c>
      <c r="H1409" s="4" t="str">
        <f t="shared" si="86"/>
        <v/>
      </c>
      <c r="I1409" t="str">
        <f t="shared" si="87"/>
        <v>00</v>
      </c>
    </row>
    <row r="1410" spans="1:9">
      <c r="A1410" t="str">
        <f>IF(FAR_POSITION_W_EE_AND_ACCOUNT!A1410="","",FAR_POSITION_W_EE_AND_ACCOUNT!Y1410)</f>
        <v/>
      </c>
      <c r="B1410" s="15">
        <f>FAR_POSITION_W_EE_AND_ACCOUNT!AA1410</f>
        <v>0</v>
      </c>
      <c r="C1410" s="15">
        <f>FAR_POSITION_W_EE_AND_ACCOUNT!Z1410</f>
        <v>0</v>
      </c>
      <c r="D1410" s="15">
        <f>FAR_POSITION_W_EE_AND_ACCOUNT!U1410</f>
        <v>0</v>
      </c>
      <c r="E1410">
        <f>FAR_POSITION_W_EE_AND_ACCOUNT!M1410</f>
        <v>0</v>
      </c>
      <c r="F1410" t="str">
        <f t="shared" si="84"/>
        <v/>
      </c>
      <c r="G1410" s="4" t="str">
        <f t="shared" si="85"/>
        <v/>
      </c>
      <c r="H1410" s="4" t="str">
        <f t="shared" si="86"/>
        <v/>
      </c>
      <c r="I1410" t="str">
        <f t="shared" si="87"/>
        <v>00</v>
      </c>
    </row>
    <row r="1411" spans="1:9">
      <c r="A1411" t="str">
        <f>IF(FAR_POSITION_W_EE_AND_ACCOUNT!A1411="","",FAR_POSITION_W_EE_AND_ACCOUNT!Y1411)</f>
        <v/>
      </c>
      <c r="B1411" s="15">
        <f>FAR_POSITION_W_EE_AND_ACCOUNT!AA1411</f>
        <v>0</v>
      </c>
      <c r="C1411" s="15">
        <f>FAR_POSITION_W_EE_AND_ACCOUNT!Z1411</f>
        <v>0</v>
      </c>
      <c r="D1411" s="15">
        <f>FAR_POSITION_W_EE_AND_ACCOUNT!U1411</f>
        <v>0</v>
      </c>
      <c r="E1411">
        <f>FAR_POSITION_W_EE_AND_ACCOUNT!M1411</f>
        <v>0</v>
      </c>
      <c r="F1411" t="str">
        <f t="shared" ref="F1411:F1474" si="88">IF(A1411="","",LOOKUP(D1411,SalaryTypeFTE))</f>
        <v/>
      </c>
      <c r="G1411" s="4" t="str">
        <f t="shared" si="85"/>
        <v/>
      </c>
      <c r="H1411" s="4" t="str">
        <f t="shared" si="86"/>
        <v/>
      </c>
      <c r="I1411" t="str">
        <f t="shared" si="87"/>
        <v>00</v>
      </c>
    </row>
    <row r="1412" spans="1:9">
      <c r="A1412" t="str">
        <f>IF(FAR_POSITION_W_EE_AND_ACCOUNT!A1412="","",FAR_POSITION_W_EE_AND_ACCOUNT!Y1412)</f>
        <v/>
      </c>
      <c r="B1412" s="15">
        <f>FAR_POSITION_W_EE_AND_ACCOUNT!AA1412</f>
        <v>0</v>
      </c>
      <c r="C1412" s="15">
        <f>FAR_POSITION_W_EE_AND_ACCOUNT!Z1412</f>
        <v>0</v>
      </c>
      <c r="D1412" s="15">
        <f>FAR_POSITION_W_EE_AND_ACCOUNT!U1412</f>
        <v>0</v>
      </c>
      <c r="E1412">
        <f>FAR_POSITION_W_EE_AND_ACCOUNT!M1412</f>
        <v>0</v>
      </c>
      <c r="F1412" t="str">
        <f t="shared" si="88"/>
        <v/>
      </c>
      <c r="G1412" s="4" t="str">
        <f t="shared" ref="G1412:G1475" si="89">IF(F1412="CertificatedFTE","3751000",IF(F1412="ClassifiedFTE","3752000",""))</f>
        <v/>
      </c>
      <c r="H1412" s="4" t="str">
        <f t="shared" ref="H1412:H1475" si="90">IF(F1412="CertificatedFTE","3701000",IF(F1412="ClassifiedFTE","3702000",""))</f>
        <v/>
      </c>
      <c r="I1412" t="str">
        <f t="shared" ref="I1412:I1475" si="91">A1412&amp;B1412&amp;C1412&amp;G1412</f>
        <v>00</v>
      </c>
    </row>
    <row r="1413" spans="1:9">
      <c r="A1413" t="str">
        <f>IF(FAR_POSITION_W_EE_AND_ACCOUNT!A1413="","",FAR_POSITION_W_EE_AND_ACCOUNT!Y1413)</f>
        <v/>
      </c>
      <c r="B1413" s="15">
        <f>FAR_POSITION_W_EE_AND_ACCOUNT!AA1413</f>
        <v>0</v>
      </c>
      <c r="C1413" s="15">
        <f>FAR_POSITION_W_EE_AND_ACCOUNT!Z1413</f>
        <v>0</v>
      </c>
      <c r="D1413" s="15">
        <f>FAR_POSITION_W_EE_AND_ACCOUNT!U1413</f>
        <v>0</v>
      </c>
      <c r="E1413">
        <f>FAR_POSITION_W_EE_AND_ACCOUNT!M1413</f>
        <v>0</v>
      </c>
      <c r="F1413" t="str">
        <f t="shared" si="88"/>
        <v/>
      </c>
      <c r="G1413" s="4" t="str">
        <f t="shared" si="89"/>
        <v/>
      </c>
      <c r="H1413" s="4" t="str">
        <f t="shared" si="90"/>
        <v/>
      </c>
      <c r="I1413" t="str">
        <f t="shared" si="91"/>
        <v>00</v>
      </c>
    </row>
    <row r="1414" spans="1:9">
      <c r="A1414" t="str">
        <f>IF(FAR_POSITION_W_EE_AND_ACCOUNT!A1414="","",FAR_POSITION_W_EE_AND_ACCOUNT!Y1414)</f>
        <v/>
      </c>
      <c r="B1414" s="15">
        <f>FAR_POSITION_W_EE_AND_ACCOUNT!AA1414</f>
        <v>0</v>
      </c>
      <c r="C1414" s="15">
        <f>FAR_POSITION_W_EE_AND_ACCOUNT!Z1414</f>
        <v>0</v>
      </c>
      <c r="D1414" s="15">
        <f>FAR_POSITION_W_EE_AND_ACCOUNT!U1414</f>
        <v>0</v>
      </c>
      <c r="E1414">
        <f>FAR_POSITION_W_EE_AND_ACCOUNT!M1414</f>
        <v>0</v>
      </c>
      <c r="F1414" t="str">
        <f t="shared" si="88"/>
        <v/>
      </c>
      <c r="G1414" s="4" t="str">
        <f t="shared" si="89"/>
        <v/>
      </c>
      <c r="H1414" s="4" t="str">
        <f t="shared" si="90"/>
        <v/>
      </c>
      <c r="I1414" t="str">
        <f t="shared" si="91"/>
        <v>00</v>
      </c>
    </row>
    <row r="1415" spans="1:9">
      <c r="A1415" t="str">
        <f>IF(FAR_POSITION_W_EE_AND_ACCOUNT!A1415="","",FAR_POSITION_W_EE_AND_ACCOUNT!Y1415)</f>
        <v/>
      </c>
      <c r="B1415" s="15">
        <f>FAR_POSITION_W_EE_AND_ACCOUNT!AA1415</f>
        <v>0</v>
      </c>
      <c r="C1415" s="15">
        <f>FAR_POSITION_W_EE_AND_ACCOUNT!Z1415</f>
        <v>0</v>
      </c>
      <c r="D1415" s="15">
        <f>FAR_POSITION_W_EE_AND_ACCOUNT!U1415</f>
        <v>0</v>
      </c>
      <c r="E1415">
        <f>FAR_POSITION_W_EE_AND_ACCOUNT!M1415</f>
        <v>0</v>
      </c>
      <c r="F1415" t="str">
        <f t="shared" si="88"/>
        <v/>
      </c>
      <c r="G1415" s="4" t="str">
        <f t="shared" si="89"/>
        <v/>
      </c>
      <c r="H1415" s="4" t="str">
        <f t="shared" si="90"/>
        <v/>
      </c>
      <c r="I1415" t="str">
        <f t="shared" si="91"/>
        <v>00</v>
      </c>
    </row>
    <row r="1416" spans="1:9">
      <c r="A1416" t="str">
        <f>IF(FAR_POSITION_W_EE_AND_ACCOUNT!A1416="","",FAR_POSITION_W_EE_AND_ACCOUNT!Y1416)</f>
        <v/>
      </c>
      <c r="B1416" s="15">
        <f>FAR_POSITION_W_EE_AND_ACCOUNT!AA1416</f>
        <v>0</v>
      </c>
      <c r="C1416" s="15">
        <f>FAR_POSITION_W_EE_AND_ACCOUNT!Z1416</f>
        <v>0</v>
      </c>
      <c r="D1416" s="15">
        <f>FAR_POSITION_W_EE_AND_ACCOUNT!U1416</f>
        <v>0</v>
      </c>
      <c r="E1416">
        <f>FAR_POSITION_W_EE_AND_ACCOUNT!M1416</f>
        <v>0</v>
      </c>
      <c r="F1416" t="str">
        <f t="shared" si="88"/>
        <v/>
      </c>
      <c r="G1416" s="4" t="str">
        <f t="shared" si="89"/>
        <v/>
      </c>
      <c r="H1416" s="4" t="str">
        <f t="shared" si="90"/>
        <v/>
      </c>
      <c r="I1416" t="str">
        <f t="shared" si="91"/>
        <v>00</v>
      </c>
    </row>
    <row r="1417" spans="1:9">
      <c r="A1417" t="str">
        <f>IF(FAR_POSITION_W_EE_AND_ACCOUNT!A1417="","",FAR_POSITION_W_EE_AND_ACCOUNT!Y1417)</f>
        <v/>
      </c>
      <c r="B1417" s="15">
        <f>FAR_POSITION_W_EE_AND_ACCOUNT!AA1417</f>
        <v>0</v>
      </c>
      <c r="C1417" s="15">
        <f>FAR_POSITION_W_EE_AND_ACCOUNT!Z1417</f>
        <v>0</v>
      </c>
      <c r="D1417" s="15">
        <f>FAR_POSITION_W_EE_AND_ACCOUNT!U1417</f>
        <v>0</v>
      </c>
      <c r="E1417">
        <f>FAR_POSITION_W_EE_AND_ACCOUNT!M1417</f>
        <v>0</v>
      </c>
      <c r="F1417" t="str">
        <f t="shared" si="88"/>
        <v/>
      </c>
      <c r="G1417" s="4" t="str">
        <f t="shared" si="89"/>
        <v/>
      </c>
      <c r="H1417" s="4" t="str">
        <f t="shared" si="90"/>
        <v/>
      </c>
      <c r="I1417" t="str">
        <f t="shared" si="91"/>
        <v>00</v>
      </c>
    </row>
    <row r="1418" spans="1:9">
      <c r="A1418" t="str">
        <f>IF(FAR_POSITION_W_EE_AND_ACCOUNT!A1418="","",FAR_POSITION_W_EE_AND_ACCOUNT!Y1418)</f>
        <v/>
      </c>
      <c r="B1418" s="15">
        <f>FAR_POSITION_W_EE_AND_ACCOUNT!AA1418</f>
        <v>0</v>
      </c>
      <c r="C1418" s="15">
        <f>FAR_POSITION_W_EE_AND_ACCOUNT!Z1418</f>
        <v>0</v>
      </c>
      <c r="D1418" s="15">
        <f>FAR_POSITION_W_EE_AND_ACCOUNT!U1418</f>
        <v>0</v>
      </c>
      <c r="E1418">
        <f>FAR_POSITION_W_EE_AND_ACCOUNT!M1418</f>
        <v>0</v>
      </c>
      <c r="F1418" t="str">
        <f t="shared" si="88"/>
        <v/>
      </c>
      <c r="G1418" s="4" t="str">
        <f t="shared" si="89"/>
        <v/>
      </c>
      <c r="H1418" s="4" t="str">
        <f t="shared" si="90"/>
        <v/>
      </c>
      <c r="I1418" t="str">
        <f t="shared" si="91"/>
        <v>00</v>
      </c>
    </row>
    <row r="1419" spans="1:9">
      <c r="A1419" t="str">
        <f>IF(FAR_POSITION_W_EE_AND_ACCOUNT!A1419="","",FAR_POSITION_W_EE_AND_ACCOUNT!Y1419)</f>
        <v/>
      </c>
      <c r="B1419" s="15">
        <f>FAR_POSITION_W_EE_AND_ACCOUNT!AA1419</f>
        <v>0</v>
      </c>
      <c r="C1419" s="15">
        <f>FAR_POSITION_W_EE_AND_ACCOUNT!Z1419</f>
        <v>0</v>
      </c>
      <c r="D1419" s="15">
        <f>FAR_POSITION_W_EE_AND_ACCOUNT!U1419</f>
        <v>0</v>
      </c>
      <c r="E1419">
        <f>FAR_POSITION_W_EE_AND_ACCOUNT!M1419</f>
        <v>0</v>
      </c>
      <c r="F1419" t="str">
        <f t="shared" si="88"/>
        <v/>
      </c>
      <c r="G1419" s="4" t="str">
        <f t="shared" si="89"/>
        <v/>
      </c>
      <c r="H1419" s="4" t="str">
        <f t="shared" si="90"/>
        <v/>
      </c>
      <c r="I1419" t="str">
        <f t="shared" si="91"/>
        <v>00</v>
      </c>
    </row>
    <row r="1420" spans="1:9">
      <c r="A1420" t="str">
        <f>IF(FAR_POSITION_W_EE_AND_ACCOUNT!A1420="","",FAR_POSITION_W_EE_AND_ACCOUNT!Y1420)</f>
        <v/>
      </c>
      <c r="B1420" s="15">
        <f>FAR_POSITION_W_EE_AND_ACCOUNT!AA1420</f>
        <v>0</v>
      </c>
      <c r="C1420" s="15">
        <f>FAR_POSITION_W_EE_AND_ACCOUNT!Z1420</f>
        <v>0</v>
      </c>
      <c r="D1420" s="15">
        <f>FAR_POSITION_W_EE_AND_ACCOUNT!U1420</f>
        <v>0</v>
      </c>
      <c r="E1420">
        <f>FAR_POSITION_W_EE_AND_ACCOUNT!M1420</f>
        <v>0</v>
      </c>
      <c r="F1420" t="str">
        <f t="shared" si="88"/>
        <v/>
      </c>
      <c r="G1420" s="4" t="str">
        <f t="shared" si="89"/>
        <v/>
      </c>
      <c r="H1420" s="4" t="str">
        <f t="shared" si="90"/>
        <v/>
      </c>
      <c r="I1420" t="str">
        <f t="shared" si="91"/>
        <v>00</v>
      </c>
    </row>
    <row r="1421" spans="1:9">
      <c r="A1421" t="str">
        <f>IF(FAR_POSITION_W_EE_AND_ACCOUNT!A1421="","",FAR_POSITION_W_EE_AND_ACCOUNT!Y1421)</f>
        <v/>
      </c>
      <c r="B1421" s="15">
        <f>FAR_POSITION_W_EE_AND_ACCOUNT!AA1421</f>
        <v>0</v>
      </c>
      <c r="C1421" s="15">
        <f>FAR_POSITION_W_EE_AND_ACCOUNT!Z1421</f>
        <v>0</v>
      </c>
      <c r="D1421" s="15">
        <f>FAR_POSITION_W_EE_AND_ACCOUNT!U1421</f>
        <v>0</v>
      </c>
      <c r="E1421">
        <f>FAR_POSITION_W_EE_AND_ACCOUNT!M1421</f>
        <v>0</v>
      </c>
      <c r="F1421" t="str">
        <f t="shared" si="88"/>
        <v/>
      </c>
      <c r="G1421" s="4" t="str">
        <f t="shared" si="89"/>
        <v/>
      </c>
      <c r="H1421" s="4" t="str">
        <f t="shared" si="90"/>
        <v/>
      </c>
      <c r="I1421" t="str">
        <f t="shared" si="91"/>
        <v>00</v>
      </c>
    </row>
    <row r="1422" spans="1:9">
      <c r="A1422" t="str">
        <f>IF(FAR_POSITION_W_EE_AND_ACCOUNT!A1422="","",FAR_POSITION_W_EE_AND_ACCOUNT!Y1422)</f>
        <v/>
      </c>
      <c r="B1422" s="15">
        <f>FAR_POSITION_W_EE_AND_ACCOUNT!AA1422</f>
        <v>0</v>
      </c>
      <c r="C1422" s="15">
        <f>FAR_POSITION_W_EE_AND_ACCOUNT!Z1422</f>
        <v>0</v>
      </c>
      <c r="D1422" s="15">
        <f>FAR_POSITION_W_EE_AND_ACCOUNT!U1422</f>
        <v>0</v>
      </c>
      <c r="E1422">
        <f>FAR_POSITION_W_EE_AND_ACCOUNT!M1422</f>
        <v>0</v>
      </c>
      <c r="F1422" t="str">
        <f t="shared" si="88"/>
        <v/>
      </c>
      <c r="G1422" s="4" t="str">
        <f t="shared" si="89"/>
        <v/>
      </c>
      <c r="H1422" s="4" t="str">
        <f t="shared" si="90"/>
        <v/>
      </c>
      <c r="I1422" t="str">
        <f t="shared" si="91"/>
        <v>00</v>
      </c>
    </row>
    <row r="1423" spans="1:9">
      <c r="A1423" t="str">
        <f>IF(FAR_POSITION_W_EE_AND_ACCOUNT!A1423="","",FAR_POSITION_W_EE_AND_ACCOUNT!Y1423)</f>
        <v/>
      </c>
      <c r="B1423" s="15">
        <f>FAR_POSITION_W_EE_AND_ACCOUNT!AA1423</f>
        <v>0</v>
      </c>
      <c r="C1423" s="15">
        <f>FAR_POSITION_W_EE_AND_ACCOUNT!Z1423</f>
        <v>0</v>
      </c>
      <c r="D1423" s="15">
        <f>FAR_POSITION_W_EE_AND_ACCOUNT!U1423</f>
        <v>0</v>
      </c>
      <c r="E1423">
        <f>FAR_POSITION_W_EE_AND_ACCOUNT!M1423</f>
        <v>0</v>
      </c>
      <c r="F1423" t="str">
        <f t="shared" si="88"/>
        <v/>
      </c>
      <c r="G1423" s="4" t="str">
        <f t="shared" si="89"/>
        <v/>
      </c>
      <c r="H1423" s="4" t="str">
        <f t="shared" si="90"/>
        <v/>
      </c>
      <c r="I1423" t="str">
        <f t="shared" si="91"/>
        <v>00</v>
      </c>
    </row>
    <row r="1424" spans="1:9">
      <c r="A1424" t="str">
        <f>IF(FAR_POSITION_W_EE_AND_ACCOUNT!A1424="","",FAR_POSITION_W_EE_AND_ACCOUNT!Y1424)</f>
        <v/>
      </c>
      <c r="B1424" s="15">
        <f>FAR_POSITION_W_EE_AND_ACCOUNT!AA1424</f>
        <v>0</v>
      </c>
      <c r="C1424" s="15">
        <f>FAR_POSITION_W_EE_AND_ACCOUNT!Z1424</f>
        <v>0</v>
      </c>
      <c r="D1424" s="15">
        <f>FAR_POSITION_W_EE_AND_ACCOUNT!U1424</f>
        <v>0</v>
      </c>
      <c r="E1424">
        <f>FAR_POSITION_W_EE_AND_ACCOUNT!M1424</f>
        <v>0</v>
      </c>
      <c r="F1424" t="str">
        <f t="shared" si="88"/>
        <v/>
      </c>
      <c r="G1424" s="4" t="str">
        <f t="shared" si="89"/>
        <v/>
      </c>
      <c r="H1424" s="4" t="str">
        <f t="shared" si="90"/>
        <v/>
      </c>
      <c r="I1424" t="str">
        <f t="shared" si="91"/>
        <v>00</v>
      </c>
    </row>
    <row r="1425" spans="1:9">
      <c r="A1425" t="str">
        <f>IF(FAR_POSITION_W_EE_AND_ACCOUNT!A1425="","",FAR_POSITION_W_EE_AND_ACCOUNT!Y1425)</f>
        <v/>
      </c>
      <c r="B1425" s="15">
        <f>FAR_POSITION_W_EE_AND_ACCOUNT!AA1425</f>
        <v>0</v>
      </c>
      <c r="C1425" s="15">
        <f>FAR_POSITION_W_EE_AND_ACCOUNT!Z1425</f>
        <v>0</v>
      </c>
      <c r="D1425" s="15">
        <f>FAR_POSITION_W_EE_AND_ACCOUNT!U1425</f>
        <v>0</v>
      </c>
      <c r="E1425">
        <f>FAR_POSITION_W_EE_AND_ACCOUNT!M1425</f>
        <v>0</v>
      </c>
      <c r="F1425" t="str">
        <f t="shared" si="88"/>
        <v/>
      </c>
      <c r="G1425" s="4" t="str">
        <f t="shared" si="89"/>
        <v/>
      </c>
      <c r="H1425" s="4" t="str">
        <f t="shared" si="90"/>
        <v/>
      </c>
      <c r="I1425" t="str">
        <f t="shared" si="91"/>
        <v>00</v>
      </c>
    </row>
    <row r="1426" spans="1:9">
      <c r="A1426" t="str">
        <f>IF(FAR_POSITION_W_EE_AND_ACCOUNT!A1426="","",FAR_POSITION_W_EE_AND_ACCOUNT!Y1426)</f>
        <v/>
      </c>
      <c r="B1426" s="15">
        <f>FAR_POSITION_W_EE_AND_ACCOUNT!AA1426</f>
        <v>0</v>
      </c>
      <c r="C1426" s="15">
        <f>FAR_POSITION_W_EE_AND_ACCOUNT!Z1426</f>
        <v>0</v>
      </c>
      <c r="D1426" s="15">
        <f>FAR_POSITION_W_EE_AND_ACCOUNT!U1426</f>
        <v>0</v>
      </c>
      <c r="E1426">
        <f>FAR_POSITION_W_EE_AND_ACCOUNT!M1426</f>
        <v>0</v>
      </c>
      <c r="F1426" t="str">
        <f t="shared" si="88"/>
        <v/>
      </c>
      <c r="G1426" s="4" t="str">
        <f t="shared" si="89"/>
        <v/>
      </c>
      <c r="H1426" s="4" t="str">
        <f t="shared" si="90"/>
        <v/>
      </c>
      <c r="I1426" t="str">
        <f t="shared" si="91"/>
        <v>00</v>
      </c>
    </row>
    <row r="1427" spans="1:9">
      <c r="A1427" t="str">
        <f>IF(FAR_POSITION_W_EE_AND_ACCOUNT!A1427="","",FAR_POSITION_W_EE_AND_ACCOUNT!Y1427)</f>
        <v/>
      </c>
      <c r="B1427" s="15">
        <f>FAR_POSITION_W_EE_AND_ACCOUNT!AA1427</f>
        <v>0</v>
      </c>
      <c r="C1427" s="15">
        <f>FAR_POSITION_W_EE_AND_ACCOUNT!Z1427</f>
        <v>0</v>
      </c>
      <c r="D1427" s="15">
        <f>FAR_POSITION_W_EE_AND_ACCOUNT!U1427</f>
        <v>0</v>
      </c>
      <c r="E1427">
        <f>FAR_POSITION_W_EE_AND_ACCOUNT!M1427</f>
        <v>0</v>
      </c>
      <c r="F1427" t="str">
        <f t="shared" si="88"/>
        <v/>
      </c>
      <c r="G1427" s="4" t="str">
        <f t="shared" si="89"/>
        <v/>
      </c>
      <c r="H1427" s="4" t="str">
        <f t="shared" si="90"/>
        <v/>
      </c>
      <c r="I1427" t="str">
        <f t="shared" si="91"/>
        <v>00</v>
      </c>
    </row>
    <row r="1428" spans="1:9">
      <c r="A1428" t="str">
        <f>IF(FAR_POSITION_W_EE_AND_ACCOUNT!A1428="","",FAR_POSITION_W_EE_AND_ACCOUNT!Y1428)</f>
        <v/>
      </c>
      <c r="B1428" s="15">
        <f>FAR_POSITION_W_EE_AND_ACCOUNT!AA1428</f>
        <v>0</v>
      </c>
      <c r="C1428" s="15">
        <f>FAR_POSITION_W_EE_AND_ACCOUNT!Z1428</f>
        <v>0</v>
      </c>
      <c r="D1428" s="15">
        <f>FAR_POSITION_W_EE_AND_ACCOUNT!U1428</f>
        <v>0</v>
      </c>
      <c r="E1428">
        <f>FAR_POSITION_W_EE_AND_ACCOUNT!M1428</f>
        <v>0</v>
      </c>
      <c r="F1428" t="str">
        <f t="shared" si="88"/>
        <v/>
      </c>
      <c r="G1428" s="4" t="str">
        <f t="shared" si="89"/>
        <v/>
      </c>
      <c r="H1428" s="4" t="str">
        <f t="shared" si="90"/>
        <v/>
      </c>
      <c r="I1428" t="str">
        <f t="shared" si="91"/>
        <v>00</v>
      </c>
    </row>
    <row r="1429" spans="1:9">
      <c r="A1429" t="str">
        <f>IF(FAR_POSITION_W_EE_AND_ACCOUNT!A1429="","",FAR_POSITION_W_EE_AND_ACCOUNT!Y1429)</f>
        <v/>
      </c>
      <c r="B1429" s="15">
        <f>FAR_POSITION_W_EE_AND_ACCOUNT!AA1429</f>
        <v>0</v>
      </c>
      <c r="C1429" s="15">
        <f>FAR_POSITION_W_EE_AND_ACCOUNT!Z1429</f>
        <v>0</v>
      </c>
      <c r="D1429" s="15">
        <f>FAR_POSITION_W_EE_AND_ACCOUNT!U1429</f>
        <v>0</v>
      </c>
      <c r="E1429">
        <f>FAR_POSITION_W_EE_AND_ACCOUNT!M1429</f>
        <v>0</v>
      </c>
      <c r="F1429" t="str">
        <f t="shared" si="88"/>
        <v/>
      </c>
      <c r="G1429" s="4" t="str">
        <f t="shared" si="89"/>
        <v/>
      </c>
      <c r="H1429" s="4" t="str">
        <f t="shared" si="90"/>
        <v/>
      </c>
      <c r="I1429" t="str">
        <f t="shared" si="91"/>
        <v>00</v>
      </c>
    </row>
    <row r="1430" spans="1:9">
      <c r="A1430" t="str">
        <f>IF(FAR_POSITION_W_EE_AND_ACCOUNT!A1430="","",FAR_POSITION_W_EE_AND_ACCOUNT!Y1430)</f>
        <v/>
      </c>
      <c r="B1430" s="15">
        <f>FAR_POSITION_W_EE_AND_ACCOUNT!AA1430</f>
        <v>0</v>
      </c>
      <c r="C1430" s="15">
        <f>FAR_POSITION_W_EE_AND_ACCOUNT!Z1430</f>
        <v>0</v>
      </c>
      <c r="D1430" s="15">
        <f>FAR_POSITION_W_EE_AND_ACCOUNT!U1430</f>
        <v>0</v>
      </c>
      <c r="E1430">
        <f>FAR_POSITION_W_EE_AND_ACCOUNT!M1430</f>
        <v>0</v>
      </c>
      <c r="F1430" t="str">
        <f t="shared" si="88"/>
        <v/>
      </c>
      <c r="G1430" s="4" t="str">
        <f t="shared" si="89"/>
        <v/>
      </c>
      <c r="H1430" s="4" t="str">
        <f t="shared" si="90"/>
        <v/>
      </c>
      <c r="I1430" t="str">
        <f t="shared" si="91"/>
        <v>00</v>
      </c>
    </row>
    <row r="1431" spans="1:9">
      <c r="A1431" t="str">
        <f>IF(FAR_POSITION_W_EE_AND_ACCOUNT!A1431="","",FAR_POSITION_W_EE_AND_ACCOUNT!Y1431)</f>
        <v/>
      </c>
      <c r="B1431" s="15">
        <f>FAR_POSITION_W_EE_AND_ACCOUNT!AA1431</f>
        <v>0</v>
      </c>
      <c r="C1431" s="15">
        <f>FAR_POSITION_W_EE_AND_ACCOUNT!Z1431</f>
        <v>0</v>
      </c>
      <c r="D1431" s="15">
        <f>FAR_POSITION_W_EE_AND_ACCOUNT!U1431</f>
        <v>0</v>
      </c>
      <c r="E1431">
        <f>FAR_POSITION_W_EE_AND_ACCOUNT!M1431</f>
        <v>0</v>
      </c>
      <c r="F1431" t="str">
        <f t="shared" si="88"/>
        <v/>
      </c>
      <c r="G1431" s="4" t="str">
        <f t="shared" si="89"/>
        <v/>
      </c>
      <c r="H1431" s="4" t="str">
        <f t="shared" si="90"/>
        <v/>
      </c>
      <c r="I1431" t="str">
        <f t="shared" si="91"/>
        <v>00</v>
      </c>
    </row>
    <row r="1432" spans="1:9">
      <c r="A1432" t="str">
        <f>IF(FAR_POSITION_W_EE_AND_ACCOUNT!A1432="","",FAR_POSITION_W_EE_AND_ACCOUNT!Y1432)</f>
        <v/>
      </c>
      <c r="B1432" s="15">
        <f>FAR_POSITION_W_EE_AND_ACCOUNT!AA1432</f>
        <v>0</v>
      </c>
      <c r="C1432" s="15">
        <f>FAR_POSITION_W_EE_AND_ACCOUNT!Z1432</f>
        <v>0</v>
      </c>
      <c r="D1432" s="15">
        <f>FAR_POSITION_W_EE_AND_ACCOUNT!U1432</f>
        <v>0</v>
      </c>
      <c r="E1432">
        <f>FAR_POSITION_W_EE_AND_ACCOUNT!M1432</f>
        <v>0</v>
      </c>
      <c r="F1432" t="str">
        <f t="shared" si="88"/>
        <v/>
      </c>
      <c r="G1432" s="4" t="str">
        <f t="shared" si="89"/>
        <v/>
      </c>
      <c r="H1432" s="4" t="str">
        <f t="shared" si="90"/>
        <v/>
      </c>
      <c r="I1432" t="str">
        <f t="shared" si="91"/>
        <v>00</v>
      </c>
    </row>
    <row r="1433" spans="1:9">
      <c r="A1433" t="str">
        <f>IF(FAR_POSITION_W_EE_AND_ACCOUNT!A1433="","",FAR_POSITION_W_EE_AND_ACCOUNT!Y1433)</f>
        <v/>
      </c>
      <c r="B1433" s="15">
        <f>FAR_POSITION_W_EE_AND_ACCOUNT!AA1433</f>
        <v>0</v>
      </c>
      <c r="C1433" s="15">
        <f>FAR_POSITION_W_EE_AND_ACCOUNT!Z1433</f>
        <v>0</v>
      </c>
      <c r="D1433" s="15">
        <f>FAR_POSITION_W_EE_AND_ACCOUNT!U1433</f>
        <v>0</v>
      </c>
      <c r="E1433">
        <f>FAR_POSITION_W_EE_AND_ACCOUNT!M1433</f>
        <v>0</v>
      </c>
      <c r="F1433" t="str">
        <f t="shared" si="88"/>
        <v/>
      </c>
      <c r="G1433" s="4" t="str">
        <f t="shared" si="89"/>
        <v/>
      </c>
      <c r="H1433" s="4" t="str">
        <f t="shared" si="90"/>
        <v/>
      </c>
      <c r="I1433" t="str">
        <f t="shared" si="91"/>
        <v>00</v>
      </c>
    </row>
    <row r="1434" spans="1:9">
      <c r="A1434" t="str">
        <f>IF(FAR_POSITION_W_EE_AND_ACCOUNT!A1434="","",FAR_POSITION_W_EE_AND_ACCOUNT!Y1434)</f>
        <v/>
      </c>
      <c r="B1434" s="15">
        <f>FAR_POSITION_W_EE_AND_ACCOUNT!AA1434</f>
        <v>0</v>
      </c>
      <c r="C1434" s="15">
        <f>FAR_POSITION_W_EE_AND_ACCOUNT!Z1434</f>
        <v>0</v>
      </c>
      <c r="D1434" s="15">
        <f>FAR_POSITION_W_EE_AND_ACCOUNT!U1434</f>
        <v>0</v>
      </c>
      <c r="E1434">
        <f>FAR_POSITION_W_EE_AND_ACCOUNT!M1434</f>
        <v>0</v>
      </c>
      <c r="F1434" t="str">
        <f t="shared" si="88"/>
        <v/>
      </c>
      <c r="G1434" s="4" t="str">
        <f t="shared" si="89"/>
        <v/>
      </c>
      <c r="H1434" s="4" t="str">
        <f t="shared" si="90"/>
        <v/>
      </c>
      <c r="I1434" t="str">
        <f t="shared" si="91"/>
        <v>00</v>
      </c>
    </row>
    <row r="1435" spans="1:9">
      <c r="A1435" t="str">
        <f>IF(FAR_POSITION_W_EE_AND_ACCOUNT!A1435="","",FAR_POSITION_W_EE_AND_ACCOUNT!Y1435)</f>
        <v/>
      </c>
      <c r="B1435" s="15">
        <f>FAR_POSITION_W_EE_AND_ACCOUNT!AA1435</f>
        <v>0</v>
      </c>
      <c r="C1435" s="15">
        <f>FAR_POSITION_W_EE_AND_ACCOUNT!Z1435</f>
        <v>0</v>
      </c>
      <c r="D1435" s="15">
        <f>FAR_POSITION_W_EE_AND_ACCOUNT!U1435</f>
        <v>0</v>
      </c>
      <c r="E1435">
        <f>FAR_POSITION_W_EE_AND_ACCOUNT!M1435</f>
        <v>0</v>
      </c>
      <c r="F1435" t="str">
        <f t="shared" si="88"/>
        <v/>
      </c>
      <c r="G1435" s="4" t="str">
        <f t="shared" si="89"/>
        <v/>
      </c>
      <c r="H1435" s="4" t="str">
        <f t="shared" si="90"/>
        <v/>
      </c>
      <c r="I1435" t="str">
        <f t="shared" si="91"/>
        <v>00</v>
      </c>
    </row>
    <row r="1436" spans="1:9">
      <c r="A1436" t="str">
        <f>IF(FAR_POSITION_W_EE_AND_ACCOUNT!A1436="","",FAR_POSITION_W_EE_AND_ACCOUNT!Y1436)</f>
        <v/>
      </c>
      <c r="B1436" s="15">
        <f>FAR_POSITION_W_EE_AND_ACCOUNT!AA1436</f>
        <v>0</v>
      </c>
      <c r="C1436" s="15">
        <f>FAR_POSITION_W_EE_AND_ACCOUNT!Z1436</f>
        <v>0</v>
      </c>
      <c r="D1436" s="15">
        <f>FAR_POSITION_W_EE_AND_ACCOUNT!U1436</f>
        <v>0</v>
      </c>
      <c r="E1436">
        <f>FAR_POSITION_W_EE_AND_ACCOUNT!M1436</f>
        <v>0</v>
      </c>
      <c r="F1436" t="str">
        <f t="shared" si="88"/>
        <v/>
      </c>
      <c r="G1436" s="4" t="str">
        <f t="shared" si="89"/>
        <v/>
      </c>
      <c r="H1436" s="4" t="str">
        <f t="shared" si="90"/>
        <v/>
      </c>
      <c r="I1436" t="str">
        <f t="shared" si="91"/>
        <v>00</v>
      </c>
    </row>
    <row r="1437" spans="1:9">
      <c r="A1437" t="str">
        <f>IF(FAR_POSITION_W_EE_AND_ACCOUNT!A1437="","",FAR_POSITION_W_EE_AND_ACCOUNT!Y1437)</f>
        <v/>
      </c>
      <c r="B1437" s="15">
        <f>FAR_POSITION_W_EE_AND_ACCOUNT!AA1437</f>
        <v>0</v>
      </c>
      <c r="C1437" s="15">
        <f>FAR_POSITION_W_EE_AND_ACCOUNT!Z1437</f>
        <v>0</v>
      </c>
      <c r="D1437" s="15">
        <f>FAR_POSITION_W_EE_AND_ACCOUNT!U1437</f>
        <v>0</v>
      </c>
      <c r="E1437">
        <f>FAR_POSITION_W_EE_AND_ACCOUNT!M1437</f>
        <v>0</v>
      </c>
      <c r="F1437" t="str">
        <f t="shared" si="88"/>
        <v/>
      </c>
      <c r="G1437" s="4" t="str">
        <f t="shared" si="89"/>
        <v/>
      </c>
      <c r="H1437" s="4" t="str">
        <f t="shared" si="90"/>
        <v/>
      </c>
      <c r="I1437" t="str">
        <f t="shared" si="91"/>
        <v>00</v>
      </c>
    </row>
    <row r="1438" spans="1:9">
      <c r="A1438" t="str">
        <f>IF(FAR_POSITION_W_EE_AND_ACCOUNT!A1438="","",FAR_POSITION_W_EE_AND_ACCOUNT!Y1438)</f>
        <v/>
      </c>
      <c r="B1438" s="15">
        <f>FAR_POSITION_W_EE_AND_ACCOUNT!AA1438</f>
        <v>0</v>
      </c>
      <c r="C1438" s="15">
        <f>FAR_POSITION_W_EE_AND_ACCOUNT!Z1438</f>
        <v>0</v>
      </c>
      <c r="D1438" s="15">
        <f>FAR_POSITION_W_EE_AND_ACCOUNT!U1438</f>
        <v>0</v>
      </c>
      <c r="E1438">
        <f>FAR_POSITION_W_EE_AND_ACCOUNT!M1438</f>
        <v>0</v>
      </c>
      <c r="F1438" t="str">
        <f t="shared" si="88"/>
        <v/>
      </c>
      <c r="G1438" s="4" t="str">
        <f t="shared" si="89"/>
        <v/>
      </c>
      <c r="H1438" s="4" t="str">
        <f t="shared" si="90"/>
        <v/>
      </c>
      <c r="I1438" t="str">
        <f t="shared" si="91"/>
        <v>00</v>
      </c>
    </row>
    <row r="1439" spans="1:9">
      <c r="A1439" t="str">
        <f>IF(FAR_POSITION_W_EE_AND_ACCOUNT!A1439="","",FAR_POSITION_W_EE_AND_ACCOUNT!Y1439)</f>
        <v/>
      </c>
      <c r="B1439" s="15">
        <f>FAR_POSITION_W_EE_AND_ACCOUNT!AA1439</f>
        <v>0</v>
      </c>
      <c r="C1439" s="15">
        <f>FAR_POSITION_W_EE_AND_ACCOUNT!Z1439</f>
        <v>0</v>
      </c>
      <c r="D1439" s="15">
        <f>FAR_POSITION_W_EE_AND_ACCOUNT!U1439</f>
        <v>0</v>
      </c>
      <c r="E1439">
        <f>FAR_POSITION_W_EE_AND_ACCOUNT!M1439</f>
        <v>0</v>
      </c>
      <c r="F1439" t="str">
        <f t="shared" si="88"/>
        <v/>
      </c>
      <c r="G1439" s="4" t="str">
        <f t="shared" si="89"/>
        <v/>
      </c>
      <c r="H1439" s="4" t="str">
        <f t="shared" si="90"/>
        <v/>
      </c>
      <c r="I1439" t="str">
        <f t="shared" si="91"/>
        <v>00</v>
      </c>
    </row>
    <row r="1440" spans="1:9">
      <c r="A1440" t="str">
        <f>IF(FAR_POSITION_W_EE_AND_ACCOUNT!A1440="","",FAR_POSITION_W_EE_AND_ACCOUNT!Y1440)</f>
        <v/>
      </c>
      <c r="B1440" s="15">
        <f>FAR_POSITION_W_EE_AND_ACCOUNT!AA1440</f>
        <v>0</v>
      </c>
      <c r="C1440" s="15">
        <f>FAR_POSITION_W_EE_AND_ACCOUNT!Z1440</f>
        <v>0</v>
      </c>
      <c r="D1440" s="15">
        <f>FAR_POSITION_W_EE_AND_ACCOUNT!U1440</f>
        <v>0</v>
      </c>
      <c r="E1440">
        <f>FAR_POSITION_W_EE_AND_ACCOUNT!M1440</f>
        <v>0</v>
      </c>
      <c r="F1440" t="str">
        <f t="shared" si="88"/>
        <v/>
      </c>
      <c r="G1440" s="4" t="str">
        <f t="shared" si="89"/>
        <v/>
      </c>
      <c r="H1440" s="4" t="str">
        <f t="shared" si="90"/>
        <v/>
      </c>
      <c r="I1440" t="str">
        <f t="shared" si="91"/>
        <v>00</v>
      </c>
    </row>
    <row r="1441" spans="1:9">
      <c r="A1441" t="str">
        <f>IF(FAR_POSITION_W_EE_AND_ACCOUNT!A1441="","",FAR_POSITION_W_EE_AND_ACCOUNT!Y1441)</f>
        <v/>
      </c>
      <c r="B1441" s="15">
        <f>FAR_POSITION_W_EE_AND_ACCOUNT!AA1441</f>
        <v>0</v>
      </c>
      <c r="C1441" s="15">
        <f>FAR_POSITION_W_EE_AND_ACCOUNT!Z1441</f>
        <v>0</v>
      </c>
      <c r="D1441" s="15">
        <f>FAR_POSITION_W_EE_AND_ACCOUNT!U1441</f>
        <v>0</v>
      </c>
      <c r="E1441">
        <f>FAR_POSITION_W_EE_AND_ACCOUNT!M1441</f>
        <v>0</v>
      </c>
      <c r="F1441" t="str">
        <f t="shared" si="88"/>
        <v/>
      </c>
      <c r="G1441" s="4" t="str">
        <f t="shared" si="89"/>
        <v/>
      </c>
      <c r="H1441" s="4" t="str">
        <f t="shared" si="90"/>
        <v/>
      </c>
      <c r="I1441" t="str">
        <f t="shared" si="91"/>
        <v>00</v>
      </c>
    </row>
    <row r="1442" spans="1:9">
      <c r="A1442" t="str">
        <f>IF(FAR_POSITION_W_EE_AND_ACCOUNT!A1442="","",FAR_POSITION_W_EE_AND_ACCOUNT!Y1442)</f>
        <v/>
      </c>
      <c r="B1442" s="15">
        <f>FAR_POSITION_W_EE_AND_ACCOUNT!AA1442</f>
        <v>0</v>
      </c>
      <c r="C1442" s="15">
        <f>FAR_POSITION_W_EE_AND_ACCOUNT!Z1442</f>
        <v>0</v>
      </c>
      <c r="D1442" s="15">
        <f>FAR_POSITION_W_EE_AND_ACCOUNT!U1442</f>
        <v>0</v>
      </c>
      <c r="E1442">
        <f>FAR_POSITION_W_EE_AND_ACCOUNT!M1442</f>
        <v>0</v>
      </c>
      <c r="F1442" t="str">
        <f t="shared" si="88"/>
        <v/>
      </c>
      <c r="G1442" s="4" t="str">
        <f t="shared" si="89"/>
        <v/>
      </c>
      <c r="H1442" s="4" t="str">
        <f t="shared" si="90"/>
        <v/>
      </c>
      <c r="I1442" t="str">
        <f t="shared" si="91"/>
        <v>00</v>
      </c>
    </row>
    <row r="1443" spans="1:9">
      <c r="A1443" t="str">
        <f>IF(FAR_POSITION_W_EE_AND_ACCOUNT!A1443="","",FAR_POSITION_W_EE_AND_ACCOUNT!Y1443)</f>
        <v/>
      </c>
      <c r="B1443" s="15">
        <f>FAR_POSITION_W_EE_AND_ACCOUNT!AA1443</f>
        <v>0</v>
      </c>
      <c r="C1443" s="15">
        <f>FAR_POSITION_W_EE_AND_ACCOUNT!Z1443</f>
        <v>0</v>
      </c>
      <c r="D1443" s="15">
        <f>FAR_POSITION_W_EE_AND_ACCOUNT!U1443</f>
        <v>0</v>
      </c>
      <c r="E1443">
        <f>FAR_POSITION_W_EE_AND_ACCOUNT!M1443</f>
        <v>0</v>
      </c>
      <c r="F1443" t="str">
        <f t="shared" si="88"/>
        <v/>
      </c>
      <c r="G1443" s="4" t="str">
        <f t="shared" si="89"/>
        <v/>
      </c>
      <c r="H1443" s="4" t="str">
        <f t="shared" si="90"/>
        <v/>
      </c>
      <c r="I1443" t="str">
        <f t="shared" si="91"/>
        <v>00</v>
      </c>
    </row>
    <row r="1444" spans="1:9">
      <c r="A1444" t="str">
        <f>IF(FAR_POSITION_W_EE_AND_ACCOUNT!A1444="","",FAR_POSITION_W_EE_AND_ACCOUNT!Y1444)</f>
        <v/>
      </c>
      <c r="B1444" s="15">
        <f>FAR_POSITION_W_EE_AND_ACCOUNT!AA1444</f>
        <v>0</v>
      </c>
      <c r="C1444" s="15">
        <f>FAR_POSITION_W_EE_AND_ACCOUNT!Z1444</f>
        <v>0</v>
      </c>
      <c r="D1444" s="15">
        <f>FAR_POSITION_W_EE_AND_ACCOUNT!U1444</f>
        <v>0</v>
      </c>
      <c r="E1444">
        <f>FAR_POSITION_W_EE_AND_ACCOUNT!M1444</f>
        <v>0</v>
      </c>
      <c r="F1444" t="str">
        <f t="shared" si="88"/>
        <v/>
      </c>
      <c r="G1444" s="4" t="str">
        <f t="shared" si="89"/>
        <v/>
      </c>
      <c r="H1444" s="4" t="str">
        <f t="shared" si="90"/>
        <v/>
      </c>
      <c r="I1444" t="str">
        <f t="shared" si="91"/>
        <v>00</v>
      </c>
    </row>
    <row r="1445" spans="1:9">
      <c r="A1445" t="str">
        <f>IF(FAR_POSITION_W_EE_AND_ACCOUNT!A1445="","",FAR_POSITION_W_EE_AND_ACCOUNT!Y1445)</f>
        <v/>
      </c>
      <c r="B1445" s="15">
        <f>FAR_POSITION_W_EE_AND_ACCOUNT!AA1445</f>
        <v>0</v>
      </c>
      <c r="C1445" s="15">
        <f>FAR_POSITION_W_EE_AND_ACCOUNT!Z1445</f>
        <v>0</v>
      </c>
      <c r="D1445" s="15">
        <f>FAR_POSITION_W_EE_AND_ACCOUNT!U1445</f>
        <v>0</v>
      </c>
      <c r="E1445">
        <f>FAR_POSITION_W_EE_AND_ACCOUNT!M1445</f>
        <v>0</v>
      </c>
      <c r="F1445" t="str">
        <f t="shared" si="88"/>
        <v/>
      </c>
      <c r="G1445" s="4" t="str">
        <f t="shared" si="89"/>
        <v/>
      </c>
      <c r="H1445" s="4" t="str">
        <f t="shared" si="90"/>
        <v/>
      </c>
      <c r="I1445" t="str">
        <f t="shared" si="91"/>
        <v>00</v>
      </c>
    </row>
    <row r="1446" spans="1:9">
      <c r="A1446" t="str">
        <f>IF(FAR_POSITION_W_EE_AND_ACCOUNT!A1446="","",FAR_POSITION_W_EE_AND_ACCOUNT!Y1446)</f>
        <v/>
      </c>
      <c r="B1446" s="15">
        <f>FAR_POSITION_W_EE_AND_ACCOUNT!AA1446</f>
        <v>0</v>
      </c>
      <c r="C1446" s="15">
        <f>FAR_POSITION_W_EE_AND_ACCOUNT!Z1446</f>
        <v>0</v>
      </c>
      <c r="D1446" s="15">
        <f>FAR_POSITION_W_EE_AND_ACCOUNT!U1446</f>
        <v>0</v>
      </c>
      <c r="E1446">
        <f>FAR_POSITION_W_EE_AND_ACCOUNT!M1446</f>
        <v>0</v>
      </c>
      <c r="F1446" t="str">
        <f t="shared" si="88"/>
        <v/>
      </c>
      <c r="G1446" s="4" t="str">
        <f t="shared" si="89"/>
        <v/>
      </c>
      <c r="H1446" s="4" t="str">
        <f t="shared" si="90"/>
        <v/>
      </c>
      <c r="I1446" t="str">
        <f t="shared" si="91"/>
        <v>00</v>
      </c>
    </row>
    <row r="1447" spans="1:9">
      <c r="A1447" t="str">
        <f>IF(FAR_POSITION_W_EE_AND_ACCOUNT!A1447="","",FAR_POSITION_W_EE_AND_ACCOUNT!Y1447)</f>
        <v/>
      </c>
      <c r="B1447" s="15">
        <f>FAR_POSITION_W_EE_AND_ACCOUNT!AA1447</f>
        <v>0</v>
      </c>
      <c r="C1447" s="15">
        <f>FAR_POSITION_W_EE_AND_ACCOUNT!Z1447</f>
        <v>0</v>
      </c>
      <c r="D1447" s="15">
        <f>FAR_POSITION_W_EE_AND_ACCOUNT!U1447</f>
        <v>0</v>
      </c>
      <c r="E1447">
        <f>FAR_POSITION_W_EE_AND_ACCOUNT!M1447</f>
        <v>0</v>
      </c>
      <c r="F1447" t="str">
        <f t="shared" si="88"/>
        <v/>
      </c>
      <c r="G1447" s="4" t="str">
        <f t="shared" si="89"/>
        <v/>
      </c>
      <c r="H1447" s="4" t="str">
        <f t="shared" si="90"/>
        <v/>
      </c>
      <c r="I1447" t="str">
        <f t="shared" si="91"/>
        <v>00</v>
      </c>
    </row>
    <row r="1448" spans="1:9">
      <c r="A1448" t="str">
        <f>IF(FAR_POSITION_W_EE_AND_ACCOUNT!A1448="","",FAR_POSITION_W_EE_AND_ACCOUNT!Y1448)</f>
        <v/>
      </c>
      <c r="B1448" s="15">
        <f>FAR_POSITION_W_EE_AND_ACCOUNT!AA1448</f>
        <v>0</v>
      </c>
      <c r="C1448" s="15">
        <f>FAR_POSITION_W_EE_AND_ACCOUNT!Z1448</f>
        <v>0</v>
      </c>
      <c r="D1448" s="15">
        <f>FAR_POSITION_W_EE_AND_ACCOUNT!U1448</f>
        <v>0</v>
      </c>
      <c r="E1448">
        <f>FAR_POSITION_W_EE_AND_ACCOUNT!M1448</f>
        <v>0</v>
      </c>
      <c r="F1448" t="str">
        <f t="shared" si="88"/>
        <v/>
      </c>
      <c r="G1448" s="4" t="str">
        <f t="shared" si="89"/>
        <v/>
      </c>
      <c r="H1448" s="4" t="str">
        <f t="shared" si="90"/>
        <v/>
      </c>
      <c r="I1448" t="str">
        <f t="shared" si="91"/>
        <v>00</v>
      </c>
    </row>
    <row r="1449" spans="1:9">
      <c r="A1449" t="str">
        <f>IF(FAR_POSITION_W_EE_AND_ACCOUNT!A1449="","",FAR_POSITION_W_EE_AND_ACCOUNT!Y1449)</f>
        <v/>
      </c>
      <c r="B1449" s="15">
        <f>FAR_POSITION_W_EE_AND_ACCOUNT!AA1449</f>
        <v>0</v>
      </c>
      <c r="C1449" s="15">
        <f>FAR_POSITION_W_EE_AND_ACCOUNT!Z1449</f>
        <v>0</v>
      </c>
      <c r="D1449" s="15">
        <f>FAR_POSITION_W_EE_AND_ACCOUNT!U1449</f>
        <v>0</v>
      </c>
      <c r="E1449">
        <f>FAR_POSITION_W_EE_AND_ACCOUNT!M1449</f>
        <v>0</v>
      </c>
      <c r="F1449" t="str">
        <f t="shared" si="88"/>
        <v/>
      </c>
      <c r="G1449" s="4" t="str">
        <f t="shared" si="89"/>
        <v/>
      </c>
      <c r="H1449" s="4" t="str">
        <f t="shared" si="90"/>
        <v/>
      </c>
      <c r="I1449" t="str">
        <f t="shared" si="91"/>
        <v>00</v>
      </c>
    </row>
    <row r="1450" spans="1:9">
      <c r="A1450" t="str">
        <f>IF(FAR_POSITION_W_EE_AND_ACCOUNT!A1450="","",FAR_POSITION_W_EE_AND_ACCOUNT!Y1450)</f>
        <v/>
      </c>
      <c r="B1450" s="15">
        <f>FAR_POSITION_W_EE_AND_ACCOUNT!AA1450</f>
        <v>0</v>
      </c>
      <c r="C1450" s="15">
        <f>FAR_POSITION_W_EE_AND_ACCOUNT!Z1450</f>
        <v>0</v>
      </c>
      <c r="D1450" s="15">
        <f>FAR_POSITION_W_EE_AND_ACCOUNT!U1450</f>
        <v>0</v>
      </c>
      <c r="E1450">
        <f>FAR_POSITION_W_EE_AND_ACCOUNT!M1450</f>
        <v>0</v>
      </c>
      <c r="F1450" t="str">
        <f t="shared" si="88"/>
        <v/>
      </c>
      <c r="G1450" s="4" t="str">
        <f t="shared" si="89"/>
        <v/>
      </c>
      <c r="H1450" s="4" t="str">
        <f t="shared" si="90"/>
        <v/>
      </c>
      <c r="I1450" t="str">
        <f t="shared" si="91"/>
        <v>00</v>
      </c>
    </row>
    <row r="1451" spans="1:9">
      <c r="A1451" t="str">
        <f>IF(FAR_POSITION_W_EE_AND_ACCOUNT!A1451="","",FAR_POSITION_W_EE_AND_ACCOUNT!Y1451)</f>
        <v/>
      </c>
      <c r="B1451" s="15">
        <f>FAR_POSITION_W_EE_AND_ACCOUNT!AA1451</f>
        <v>0</v>
      </c>
      <c r="C1451" s="15">
        <f>FAR_POSITION_W_EE_AND_ACCOUNT!Z1451</f>
        <v>0</v>
      </c>
      <c r="D1451" s="15">
        <f>FAR_POSITION_W_EE_AND_ACCOUNT!U1451</f>
        <v>0</v>
      </c>
      <c r="E1451">
        <f>FAR_POSITION_W_EE_AND_ACCOUNT!M1451</f>
        <v>0</v>
      </c>
      <c r="F1451" t="str">
        <f t="shared" si="88"/>
        <v/>
      </c>
      <c r="G1451" s="4" t="str">
        <f t="shared" si="89"/>
        <v/>
      </c>
      <c r="H1451" s="4" t="str">
        <f t="shared" si="90"/>
        <v/>
      </c>
      <c r="I1451" t="str">
        <f t="shared" si="91"/>
        <v>00</v>
      </c>
    </row>
    <row r="1452" spans="1:9">
      <c r="A1452" t="str">
        <f>IF(FAR_POSITION_W_EE_AND_ACCOUNT!A1452="","",FAR_POSITION_W_EE_AND_ACCOUNT!Y1452)</f>
        <v/>
      </c>
      <c r="B1452" s="15">
        <f>FAR_POSITION_W_EE_AND_ACCOUNT!AA1452</f>
        <v>0</v>
      </c>
      <c r="C1452" s="15">
        <f>FAR_POSITION_W_EE_AND_ACCOUNT!Z1452</f>
        <v>0</v>
      </c>
      <c r="D1452" s="15">
        <f>FAR_POSITION_W_EE_AND_ACCOUNT!U1452</f>
        <v>0</v>
      </c>
      <c r="E1452">
        <f>FAR_POSITION_W_EE_AND_ACCOUNT!M1452</f>
        <v>0</v>
      </c>
      <c r="F1452" t="str">
        <f t="shared" si="88"/>
        <v/>
      </c>
      <c r="G1452" s="4" t="str">
        <f t="shared" si="89"/>
        <v/>
      </c>
      <c r="H1452" s="4" t="str">
        <f t="shared" si="90"/>
        <v/>
      </c>
      <c r="I1452" t="str">
        <f t="shared" si="91"/>
        <v>00</v>
      </c>
    </row>
    <row r="1453" spans="1:9">
      <c r="A1453" t="str">
        <f>IF(FAR_POSITION_W_EE_AND_ACCOUNT!A1453="","",FAR_POSITION_W_EE_AND_ACCOUNT!Y1453)</f>
        <v/>
      </c>
      <c r="B1453" s="15">
        <f>FAR_POSITION_W_EE_AND_ACCOUNT!AA1453</f>
        <v>0</v>
      </c>
      <c r="C1453" s="15">
        <f>FAR_POSITION_W_EE_AND_ACCOUNT!Z1453</f>
        <v>0</v>
      </c>
      <c r="D1453" s="15">
        <f>FAR_POSITION_W_EE_AND_ACCOUNT!U1453</f>
        <v>0</v>
      </c>
      <c r="E1453">
        <f>FAR_POSITION_W_EE_AND_ACCOUNT!M1453</f>
        <v>0</v>
      </c>
      <c r="F1453" t="str">
        <f t="shared" si="88"/>
        <v/>
      </c>
      <c r="G1453" s="4" t="str">
        <f t="shared" si="89"/>
        <v/>
      </c>
      <c r="H1453" s="4" t="str">
        <f t="shared" si="90"/>
        <v/>
      </c>
      <c r="I1453" t="str">
        <f t="shared" si="91"/>
        <v>00</v>
      </c>
    </row>
    <row r="1454" spans="1:9">
      <c r="A1454" t="str">
        <f>IF(FAR_POSITION_W_EE_AND_ACCOUNT!A1454="","",FAR_POSITION_W_EE_AND_ACCOUNT!Y1454)</f>
        <v/>
      </c>
      <c r="B1454" s="15">
        <f>FAR_POSITION_W_EE_AND_ACCOUNT!AA1454</f>
        <v>0</v>
      </c>
      <c r="C1454" s="15">
        <f>FAR_POSITION_W_EE_AND_ACCOUNT!Z1454</f>
        <v>0</v>
      </c>
      <c r="D1454" s="15">
        <f>FAR_POSITION_W_EE_AND_ACCOUNT!U1454</f>
        <v>0</v>
      </c>
      <c r="E1454">
        <f>FAR_POSITION_W_EE_AND_ACCOUNT!M1454</f>
        <v>0</v>
      </c>
      <c r="F1454" t="str">
        <f t="shared" si="88"/>
        <v/>
      </c>
      <c r="G1454" s="4" t="str">
        <f t="shared" si="89"/>
        <v/>
      </c>
      <c r="H1454" s="4" t="str">
        <f t="shared" si="90"/>
        <v/>
      </c>
      <c r="I1454" t="str">
        <f t="shared" si="91"/>
        <v>00</v>
      </c>
    </row>
    <row r="1455" spans="1:9">
      <c r="A1455" t="str">
        <f>IF(FAR_POSITION_W_EE_AND_ACCOUNT!A1455="","",FAR_POSITION_W_EE_AND_ACCOUNT!Y1455)</f>
        <v/>
      </c>
      <c r="B1455" s="15">
        <f>FAR_POSITION_W_EE_AND_ACCOUNT!AA1455</f>
        <v>0</v>
      </c>
      <c r="C1455" s="15">
        <f>FAR_POSITION_W_EE_AND_ACCOUNT!Z1455</f>
        <v>0</v>
      </c>
      <c r="D1455" s="15">
        <f>FAR_POSITION_W_EE_AND_ACCOUNT!U1455</f>
        <v>0</v>
      </c>
      <c r="E1455">
        <f>FAR_POSITION_W_EE_AND_ACCOUNT!M1455</f>
        <v>0</v>
      </c>
      <c r="F1455" t="str">
        <f t="shared" si="88"/>
        <v/>
      </c>
      <c r="G1455" s="4" t="str">
        <f t="shared" si="89"/>
        <v/>
      </c>
      <c r="H1455" s="4" t="str">
        <f t="shared" si="90"/>
        <v/>
      </c>
      <c r="I1455" t="str">
        <f t="shared" si="91"/>
        <v>00</v>
      </c>
    </row>
    <row r="1456" spans="1:9">
      <c r="A1456" t="str">
        <f>IF(FAR_POSITION_W_EE_AND_ACCOUNT!A1456="","",FAR_POSITION_W_EE_AND_ACCOUNT!Y1456)</f>
        <v/>
      </c>
      <c r="B1456" s="15">
        <f>FAR_POSITION_W_EE_AND_ACCOUNT!AA1456</f>
        <v>0</v>
      </c>
      <c r="C1456" s="15">
        <f>FAR_POSITION_W_EE_AND_ACCOUNT!Z1456</f>
        <v>0</v>
      </c>
      <c r="D1456" s="15">
        <f>FAR_POSITION_W_EE_AND_ACCOUNT!U1456</f>
        <v>0</v>
      </c>
      <c r="E1456">
        <f>FAR_POSITION_W_EE_AND_ACCOUNT!M1456</f>
        <v>0</v>
      </c>
      <c r="F1456" t="str">
        <f t="shared" si="88"/>
        <v/>
      </c>
      <c r="G1456" s="4" t="str">
        <f t="shared" si="89"/>
        <v/>
      </c>
      <c r="H1456" s="4" t="str">
        <f t="shared" si="90"/>
        <v/>
      </c>
      <c r="I1456" t="str">
        <f t="shared" si="91"/>
        <v>00</v>
      </c>
    </row>
    <row r="1457" spans="1:9">
      <c r="A1457" t="str">
        <f>IF(FAR_POSITION_W_EE_AND_ACCOUNT!A1457="","",FAR_POSITION_W_EE_AND_ACCOUNT!Y1457)</f>
        <v/>
      </c>
      <c r="B1457" s="15">
        <f>FAR_POSITION_W_EE_AND_ACCOUNT!AA1457</f>
        <v>0</v>
      </c>
      <c r="C1457" s="15">
        <f>FAR_POSITION_W_EE_AND_ACCOUNT!Z1457</f>
        <v>0</v>
      </c>
      <c r="D1457" s="15">
        <f>FAR_POSITION_W_EE_AND_ACCOUNT!U1457</f>
        <v>0</v>
      </c>
      <c r="E1457">
        <f>FAR_POSITION_W_EE_AND_ACCOUNT!M1457</f>
        <v>0</v>
      </c>
      <c r="F1457" t="str">
        <f t="shared" si="88"/>
        <v/>
      </c>
      <c r="G1457" s="4" t="str">
        <f t="shared" si="89"/>
        <v/>
      </c>
      <c r="H1457" s="4" t="str">
        <f t="shared" si="90"/>
        <v/>
      </c>
      <c r="I1457" t="str">
        <f t="shared" si="91"/>
        <v>00</v>
      </c>
    </row>
    <row r="1458" spans="1:9">
      <c r="A1458" t="str">
        <f>IF(FAR_POSITION_W_EE_AND_ACCOUNT!A1458="","",FAR_POSITION_W_EE_AND_ACCOUNT!Y1458)</f>
        <v/>
      </c>
      <c r="B1458" s="15">
        <f>FAR_POSITION_W_EE_AND_ACCOUNT!AA1458</f>
        <v>0</v>
      </c>
      <c r="C1458" s="15">
        <f>FAR_POSITION_W_EE_AND_ACCOUNT!Z1458</f>
        <v>0</v>
      </c>
      <c r="D1458" s="15">
        <f>FAR_POSITION_W_EE_AND_ACCOUNT!U1458</f>
        <v>0</v>
      </c>
      <c r="E1458">
        <f>FAR_POSITION_W_EE_AND_ACCOUNT!M1458</f>
        <v>0</v>
      </c>
      <c r="F1458" t="str">
        <f t="shared" si="88"/>
        <v/>
      </c>
      <c r="G1458" s="4" t="str">
        <f t="shared" si="89"/>
        <v/>
      </c>
      <c r="H1458" s="4" t="str">
        <f t="shared" si="90"/>
        <v/>
      </c>
      <c r="I1458" t="str">
        <f t="shared" si="91"/>
        <v>00</v>
      </c>
    </row>
    <row r="1459" spans="1:9">
      <c r="A1459" t="str">
        <f>IF(FAR_POSITION_W_EE_AND_ACCOUNT!A1459="","",FAR_POSITION_W_EE_AND_ACCOUNT!Y1459)</f>
        <v/>
      </c>
      <c r="B1459" s="15">
        <f>FAR_POSITION_W_EE_AND_ACCOUNT!AA1459</f>
        <v>0</v>
      </c>
      <c r="C1459" s="15">
        <f>FAR_POSITION_W_EE_AND_ACCOUNT!Z1459</f>
        <v>0</v>
      </c>
      <c r="D1459" s="15">
        <f>FAR_POSITION_W_EE_AND_ACCOUNT!U1459</f>
        <v>0</v>
      </c>
      <c r="E1459">
        <f>FAR_POSITION_W_EE_AND_ACCOUNT!M1459</f>
        <v>0</v>
      </c>
      <c r="F1459" t="str">
        <f t="shared" si="88"/>
        <v/>
      </c>
      <c r="G1459" s="4" t="str">
        <f t="shared" si="89"/>
        <v/>
      </c>
      <c r="H1459" s="4" t="str">
        <f t="shared" si="90"/>
        <v/>
      </c>
      <c r="I1459" t="str">
        <f t="shared" si="91"/>
        <v>00</v>
      </c>
    </row>
    <row r="1460" spans="1:9">
      <c r="A1460" t="str">
        <f>IF(FAR_POSITION_W_EE_AND_ACCOUNT!A1460="","",FAR_POSITION_W_EE_AND_ACCOUNT!Y1460)</f>
        <v/>
      </c>
      <c r="B1460" s="15">
        <f>FAR_POSITION_W_EE_AND_ACCOUNT!AA1460</f>
        <v>0</v>
      </c>
      <c r="C1460" s="15">
        <f>FAR_POSITION_W_EE_AND_ACCOUNT!Z1460</f>
        <v>0</v>
      </c>
      <c r="D1460" s="15">
        <f>FAR_POSITION_W_EE_AND_ACCOUNT!U1460</f>
        <v>0</v>
      </c>
      <c r="E1460">
        <f>FAR_POSITION_W_EE_AND_ACCOUNT!M1460</f>
        <v>0</v>
      </c>
      <c r="F1460" t="str">
        <f t="shared" si="88"/>
        <v/>
      </c>
      <c r="G1460" s="4" t="str">
        <f t="shared" si="89"/>
        <v/>
      </c>
      <c r="H1460" s="4" t="str">
        <f t="shared" si="90"/>
        <v/>
      </c>
      <c r="I1460" t="str">
        <f t="shared" si="91"/>
        <v>00</v>
      </c>
    </row>
    <row r="1461" spans="1:9">
      <c r="A1461" t="str">
        <f>IF(FAR_POSITION_W_EE_AND_ACCOUNT!A1461="","",FAR_POSITION_W_EE_AND_ACCOUNT!Y1461)</f>
        <v/>
      </c>
      <c r="B1461" s="15">
        <f>FAR_POSITION_W_EE_AND_ACCOUNT!AA1461</f>
        <v>0</v>
      </c>
      <c r="C1461" s="15">
        <f>FAR_POSITION_W_EE_AND_ACCOUNT!Z1461</f>
        <v>0</v>
      </c>
      <c r="D1461" s="15">
        <f>FAR_POSITION_W_EE_AND_ACCOUNT!U1461</f>
        <v>0</v>
      </c>
      <c r="E1461">
        <f>FAR_POSITION_W_EE_AND_ACCOUNT!M1461</f>
        <v>0</v>
      </c>
      <c r="F1461" t="str">
        <f t="shared" si="88"/>
        <v/>
      </c>
      <c r="G1461" s="4" t="str">
        <f t="shared" si="89"/>
        <v/>
      </c>
      <c r="H1461" s="4" t="str">
        <f t="shared" si="90"/>
        <v/>
      </c>
      <c r="I1461" t="str">
        <f t="shared" si="91"/>
        <v>00</v>
      </c>
    </row>
    <row r="1462" spans="1:9">
      <c r="A1462" t="str">
        <f>IF(FAR_POSITION_W_EE_AND_ACCOUNT!A1462="","",FAR_POSITION_W_EE_AND_ACCOUNT!Y1462)</f>
        <v/>
      </c>
      <c r="B1462" s="15">
        <f>FAR_POSITION_W_EE_AND_ACCOUNT!AA1462</f>
        <v>0</v>
      </c>
      <c r="C1462" s="15">
        <f>FAR_POSITION_W_EE_AND_ACCOUNT!Z1462</f>
        <v>0</v>
      </c>
      <c r="D1462" s="15">
        <f>FAR_POSITION_W_EE_AND_ACCOUNT!U1462</f>
        <v>0</v>
      </c>
      <c r="E1462">
        <f>FAR_POSITION_W_EE_AND_ACCOUNT!M1462</f>
        <v>0</v>
      </c>
      <c r="F1462" t="str">
        <f t="shared" si="88"/>
        <v/>
      </c>
      <c r="G1462" s="4" t="str">
        <f t="shared" si="89"/>
        <v/>
      </c>
      <c r="H1462" s="4" t="str">
        <f t="shared" si="90"/>
        <v/>
      </c>
      <c r="I1462" t="str">
        <f t="shared" si="91"/>
        <v>00</v>
      </c>
    </row>
    <row r="1463" spans="1:9">
      <c r="A1463" t="str">
        <f>IF(FAR_POSITION_W_EE_AND_ACCOUNT!A1463="","",FAR_POSITION_W_EE_AND_ACCOUNT!Y1463)</f>
        <v/>
      </c>
      <c r="B1463" s="15">
        <f>FAR_POSITION_W_EE_AND_ACCOUNT!AA1463</f>
        <v>0</v>
      </c>
      <c r="C1463" s="15">
        <f>FAR_POSITION_W_EE_AND_ACCOUNT!Z1463</f>
        <v>0</v>
      </c>
      <c r="D1463" s="15">
        <f>FAR_POSITION_W_EE_AND_ACCOUNT!U1463</f>
        <v>0</v>
      </c>
      <c r="E1463">
        <f>FAR_POSITION_W_EE_AND_ACCOUNT!M1463</f>
        <v>0</v>
      </c>
      <c r="F1463" t="str">
        <f t="shared" si="88"/>
        <v/>
      </c>
      <c r="G1463" s="4" t="str">
        <f t="shared" si="89"/>
        <v/>
      </c>
      <c r="H1463" s="4" t="str">
        <f t="shared" si="90"/>
        <v/>
      </c>
      <c r="I1463" t="str">
        <f t="shared" si="91"/>
        <v>00</v>
      </c>
    </row>
    <row r="1464" spans="1:9">
      <c r="A1464" t="str">
        <f>IF(FAR_POSITION_W_EE_AND_ACCOUNT!A1464="","",FAR_POSITION_W_EE_AND_ACCOUNT!Y1464)</f>
        <v/>
      </c>
      <c r="B1464" s="15">
        <f>FAR_POSITION_W_EE_AND_ACCOUNT!AA1464</f>
        <v>0</v>
      </c>
      <c r="C1464" s="15">
        <f>FAR_POSITION_W_EE_AND_ACCOUNT!Z1464</f>
        <v>0</v>
      </c>
      <c r="D1464" s="15">
        <f>FAR_POSITION_W_EE_AND_ACCOUNT!U1464</f>
        <v>0</v>
      </c>
      <c r="E1464">
        <f>FAR_POSITION_W_EE_AND_ACCOUNT!M1464</f>
        <v>0</v>
      </c>
      <c r="F1464" t="str">
        <f t="shared" si="88"/>
        <v/>
      </c>
      <c r="G1464" s="4" t="str">
        <f t="shared" si="89"/>
        <v/>
      </c>
      <c r="H1464" s="4" t="str">
        <f t="shared" si="90"/>
        <v/>
      </c>
      <c r="I1464" t="str">
        <f t="shared" si="91"/>
        <v>00</v>
      </c>
    </row>
    <row r="1465" spans="1:9">
      <c r="A1465" t="str">
        <f>IF(FAR_POSITION_W_EE_AND_ACCOUNT!A1465="","",FAR_POSITION_W_EE_AND_ACCOUNT!Y1465)</f>
        <v/>
      </c>
      <c r="B1465" s="15">
        <f>FAR_POSITION_W_EE_AND_ACCOUNT!AA1465</f>
        <v>0</v>
      </c>
      <c r="C1465" s="15">
        <f>FAR_POSITION_W_EE_AND_ACCOUNT!Z1465</f>
        <v>0</v>
      </c>
      <c r="D1465" s="15">
        <f>FAR_POSITION_W_EE_AND_ACCOUNT!U1465</f>
        <v>0</v>
      </c>
      <c r="E1465">
        <f>FAR_POSITION_W_EE_AND_ACCOUNT!M1465</f>
        <v>0</v>
      </c>
      <c r="F1465" t="str">
        <f t="shared" si="88"/>
        <v/>
      </c>
      <c r="G1465" s="4" t="str">
        <f t="shared" si="89"/>
        <v/>
      </c>
      <c r="H1465" s="4" t="str">
        <f t="shared" si="90"/>
        <v/>
      </c>
      <c r="I1465" t="str">
        <f t="shared" si="91"/>
        <v>00</v>
      </c>
    </row>
    <row r="1466" spans="1:9">
      <c r="A1466" t="str">
        <f>IF(FAR_POSITION_W_EE_AND_ACCOUNT!A1466="","",FAR_POSITION_W_EE_AND_ACCOUNT!Y1466)</f>
        <v/>
      </c>
      <c r="B1466" s="15">
        <f>FAR_POSITION_W_EE_AND_ACCOUNT!AA1466</f>
        <v>0</v>
      </c>
      <c r="C1466" s="15">
        <f>FAR_POSITION_W_EE_AND_ACCOUNT!Z1466</f>
        <v>0</v>
      </c>
      <c r="D1466" s="15">
        <f>FAR_POSITION_W_EE_AND_ACCOUNT!U1466</f>
        <v>0</v>
      </c>
      <c r="E1466">
        <f>FAR_POSITION_W_EE_AND_ACCOUNT!M1466</f>
        <v>0</v>
      </c>
      <c r="F1466" t="str">
        <f t="shared" si="88"/>
        <v/>
      </c>
      <c r="G1466" s="4" t="str">
        <f t="shared" si="89"/>
        <v/>
      </c>
      <c r="H1466" s="4" t="str">
        <f t="shared" si="90"/>
        <v/>
      </c>
      <c r="I1466" t="str">
        <f t="shared" si="91"/>
        <v>00</v>
      </c>
    </row>
    <row r="1467" spans="1:9">
      <c r="A1467" t="str">
        <f>IF(FAR_POSITION_W_EE_AND_ACCOUNT!A1467="","",FAR_POSITION_W_EE_AND_ACCOUNT!Y1467)</f>
        <v/>
      </c>
      <c r="B1467" s="15">
        <f>FAR_POSITION_W_EE_AND_ACCOUNT!AA1467</f>
        <v>0</v>
      </c>
      <c r="C1467" s="15">
        <f>FAR_POSITION_W_EE_AND_ACCOUNT!Z1467</f>
        <v>0</v>
      </c>
      <c r="D1467" s="15">
        <f>FAR_POSITION_W_EE_AND_ACCOUNT!U1467</f>
        <v>0</v>
      </c>
      <c r="E1467">
        <f>FAR_POSITION_W_EE_AND_ACCOUNT!M1467</f>
        <v>0</v>
      </c>
      <c r="F1467" t="str">
        <f t="shared" si="88"/>
        <v/>
      </c>
      <c r="G1467" s="4" t="str">
        <f t="shared" si="89"/>
        <v/>
      </c>
      <c r="H1467" s="4" t="str">
        <f t="shared" si="90"/>
        <v/>
      </c>
      <c r="I1467" t="str">
        <f t="shared" si="91"/>
        <v>00</v>
      </c>
    </row>
    <row r="1468" spans="1:9">
      <c r="A1468" t="str">
        <f>IF(FAR_POSITION_W_EE_AND_ACCOUNT!A1468="","",FAR_POSITION_W_EE_AND_ACCOUNT!Y1468)</f>
        <v/>
      </c>
      <c r="B1468" s="15">
        <f>FAR_POSITION_W_EE_AND_ACCOUNT!AA1468</f>
        <v>0</v>
      </c>
      <c r="C1468" s="15">
        <f>FAR_POSITION_W_EE_AND_ACCOUNT!Z1468</f>
        <v>0</v>
      </c>
      <c r="D1468" s="15">
        <f>FAR_POSITION_W_EE_AND_ACCOUNT!U1468</f>
        <v>0</v>
      </c>
      <c r="E1468">
        <f>FAR_POSITION_W_EE_AND_ACCOUNT!M1468</f>
        <v>0</v>
      </c>
      <c r="F1468" t="str">
        <f t="shared" si="88"/>
        <v/>
      </c>
      <c r="G1468" s="4" t="str">
        <f t="shared" si="89"/>
        <v/>
      </c>
      <c r="H1468" s="4" t="str">
        <f t="shared" si="90"/>
        <v/>
      </c>
      <c r="I1468" t="str">
        <f t="shared" si="91"/>
        <v>00</v>
      </c>
    </row>
    <row r="1469" spans="1:9">
      <c r="A1469" t="str">
        <f>IF(FAR_POSITION_W_EE_AND_ACCOUNT!A1469="","",FAR_POSITION_W_EE_AND_ACCOUNT!Y1469)</f>
        <v/>
      </c>
      <c r="B1469" s="15">
        <f>FAR_POSITION_W_EE_AND_ACCOUNT!AA1469</f>
        <v>0</v>
      </c>
      <c r="C1469" s="15">
        <f>FAR_POSITION_W_EE_AND_ACCOUNT!Z1469</f>
        <v>0</v>
      </c>
      <c r="D1469" s="15">
        <f>FAR_POSITION_W_EE_AND_ACCOUNT!U1469</f>
        <v>0</v>
      </c>
      <c r="E1469">
        <f>FAR_POSITION_W_EE_AND_ACCOUNT!M1469</f>
        <v>0</v>
      </c>
      <c r="F1469" t="str">
        <f t="shared" si="88"/>
        <v/>
      </c>
      <c r="G1469" s="4" t="str">
        <f t="shared" si="89"/>
        <v/>
      </c>
      <c r="H1469" s="4" t="str">
        <f t="shared" si="90"/>
        <v/>
      </c>
      <c r="I1469" t="str">
        <f t="shared" si="91"/>
        <v>00</v>
      </c>
    </row>
    <row r="1470" spans="1:9">
      <c r="A1470" t="str">
        <f>IF(FAR_POSITION_W_EE_AND_ACCOUNT!A1470="","",FAR_POSITION_W_EE_AND_ACCOUNT!Y1470)</f>
        <v/>
      </c>
      <c r="B1470" s="15">
        <f>FAR_POSITION_W_EE_AND_ACCOUNT!AA1470</f>
        <v>0</v>
      </c>
      <c r="C1470" s="15">
        <f>FAR_POSITION_W_EE_AND_ACCOUNT!Z1470</f>
        <v>0</v>
      </c>
      <c r="D1470" s="15">
        <f>FAR_POSITION_W_EE_AND_ACCOUNT!U1470</f>
        <v>0</v>
      </c>
      <c r="E1470">
        <f>FAR_POSITION_W_EE_AND_ACCOUNT!M1470</f>
        <v>0</v>
      </c>
      <c r="F1470" t="str">
        <f t="shared" si="88"/>
        <v/>
      </c>
      <c r="G1470" s="4" t="str">
        <f t="shared" si="89"/>
        <v/>
      </c>
      <c r="H1470" s="4" t="str">
        <f t="shared" si="90"/>
        <v/>
      </c>
      <c r="I1470" t="str">
        <f t="shared" si="91"/>
        <v>00</v>
      </c>
    </row>
    <row r="1471" spans="1:9">
      <c r="A1471" t="str">
        <f>IF(FAR_POSITION_W_EE_AND_ACCOUNT!A1471="","",FAR_POSITION_W_EE_AND_ACCOUNT!Y1471)</f>
        <v/>
      </c>
      <c r="B1471" s="15">
        <f>FAR_POSITION_W_EE_AND_ACCOUNT!AA1471</f>
        <v>0</v>
      </c>
      <c r="C1471" s="15">
        <f>FAR_POSITION_W_EE_AND_ACCOUNT!Z1471</f>
        <v>0</v>
      </c>
      <c r="D1471" s="15">
        <f>FAR_POSITION_W_EE_AND_ACCOUNT!U1471</f>
        <v>0</v>
      </c>
      <c r="E1471">
        <f>FAR_POSITION_W_EE_AND_ACCOUNT!M1471</f>
        <v>0</v>
      </c>
      <c r="F1471" t="str">
        <f t="shared" si="88"/>
        <v/>
      </c>
      <c r="G1471" s="4" t="str">
        <f t="shared" si="89"/>
        <v/>
      </c>
      <c r="H1471" s="4" t="str">
        <f t="shared" si="90"/>
        <v/>
      </c>
      <c r="I1471" t="str">
        <f t="shared" si="91"/>
        <v>00</v>
      </c>
    </row>
    <row r="1472" spans="1:9">
      <c r="A1472" t="str">
        <f>IF(FAR_POSITION_W_EE_AND_ACCOUNT!A1472="","",FAR_POSITION_W_EE_AND_ACCOUNT!Y1472)</f>
        <v/>
      </c>
      <c r="B1472" s="15">
        <f>FAR_POSITION_W_EE_AND_ACCOUNT!AA1472</f>
        <v>0</v>
      </c>
      <c r="C1472" s="15">
        <f>FAR_POSITION_W_EE_AND_ACCOUNT!Z1472</f>
        <v>0</v>
      </c>
      <c r="D1472" s="15">
        <f>FAR_POSITION_W_EE_AND_ACCOUNT!U1472</f>
        <v>0</v>
      </c>
      <c r="E1472">
        <f>FAR_POSITION_W_EE_AND_ACCOUNT!M1472</f>
        <v>0</v>
      </c>
      <c r="F1472" t="str">
        <f t="shared" si="88"/>
        <v/>
      </c>
      <c r="G1472" s="4" t="str">
        <f t="shared" si="89"/>
        <v/>
      </c>
      <c r="H1472" s="4" t="str">
        <f t="shared" si="90"/>
        <v/>
      </c>
      <c r="I1472" t="str">
        <f t="shared" si="91"/>
        <v>00</v>
      </c>
    </row>
    <row r="1473" spans="1:9">
      <c r="A1473" t="str">
        <f>IF(FAR_POSITION_W_EE_AND_ACCOUNT!A1473="","",FAR_POSITION_W_EE_AND_ACCOUNT!Y1473)</f>
        <v/>
      </c>
      <c r="B1473" s="15">
        <f>FAR_POSITION_W_EE_AND_ACCOUNT!AA1473</f>
        <v>0</v>
      </c>
      <c r="C1473" s="15">
        <f>FAR_POSITION_W_EE_AND_ACCOUNT!Z1473</f>
        <v>0</v>
      </c>
      <c r="D1473" s="15">
        <f>FAR_POSITION_W_EE_AND_ACCOUNT!U1473</f>
        <v>0</v>
      </c>
      <c r="E1473">
        <f>FAR_POSITION_W_EE_AND_ACCOUNT!M1473</f>
        <v>0</v>
      </c>
      <c r="F1473" t="str">
        <f t="shared" si="88"/>
        <v/>
      </c>
      <c r="G1473" s="4" t="str">
        <f t="shared" si="89"/>
        <v/>
      </c>
      <c r="H1473" s="4" t="str">
        <f t="shared" si="90"/>
        <v/>
      </c>
      <c r="I1473" t="str">
        <f t="shared" si="91"/>
        <v>00</v>
      </c>
    </row>
    <row r="1474" spans="1:9">
      <c r="A1474" t="str">
        <f>IF(FAR_POSITION_W_EE_AND_ACCOUNT!A1474="","",FAR_POSITION_W_EE_AND_ACCOUNT!Y1474)</f>
        <v/>
      </c>
      <c r="B1474" s="15">
        <f>FAR_POSITION_W_EE_AND_ACCOUNT!AA1474</f>
        <v>0</v>
      </c>
      <c r="C1474" s="15">
        <f>FAR_POSITION_W_EE_AND_ACCOUNT!Z1474</f>
        <v>0</v>
      </c>
      <c r="D1474" s="15">
        <f>FAR_POSITION_W_EE_AND_ACCOUNT!U1474</f>
        <v>0</v>
      </c>
      <c r="E1474">
        <f>FAR_POSITION_W_EE_AND_ACCOUNT!M1474</f>
        <v>0</v>
      </c>
      <c r="F1474" t="str">
        <f t="shared" si="88"/>
        <v/>
      </c>
      <c r="G1474" s="4" t="str">
        <f t="shared" si="89"/>
        <v/>
      </c>
      <c r="H1474" s="4" t="str">
        <f t="shared" si="90"/>
        <v/>
      </c>
      <c r="I1474" t="str">
        <f t="shared" si="91"/>
        <v>00</v>
      </c>
    </row>
    <row r="1475" spans="1:9">
      <c r="A1475" t="str">
        <f>IF(FAR_POSITION_W_EE_AND_ACCOUNT!A1475="","",FAR_POSITION_W_EE_AND_ACCOUNT!Y1475)</f>
        <v/>
      </c>
      <c r="B1475" s="15">
        <f>FAR_POSITION_W_EE_AND_ACCOUNT!AA1475</f>
        <v>0</v>
      </c>
      <c r="C1475" s="15">
        <f>FAR_POSITION_W_EE_AND_ACCOUNT!Z1475</f>
        <v>0</v>
      </c>
      <c r="D1475" s="15">
        <f>FAR_POSITION_W_EE_AND_ACCOUNT!U1475</f>
        <v>0</v>
      </c>
      <c r="E1475">
        <f>FAR_POSITION_W_EE_AND_ACCOUNT!M1475</f>
        <v>0</v>
      </c>
      <c r="F1475" t="str">
        <f t="shared" ref="F1475:F1538" si="92">IF(A1475="","",LOOKUP(D1475,SalaryTypeFTE))</f>
        <v/>
      </c>
      <c r="G1475" s="4" t="str">
        <f t="shared" si="89"/>
        <v/>
      </c>
      <c r="H1475" s="4" t="str">
        <f t="shared" si="90"/>
        <v/>
      </c>
      <c r="I1475" t="str">
        <f t="shared" si="91"/>
        <v>00</v>
      </c>
    </row>
    <row r="1476" spans="1:9">
      <c r="A1476" t="str">
        <f>IF(FAR_POSITION_W_EE_AND_ACCOUNT!A1476="","",FAR_POSITION_W_EE_AND_ACCOUNT!Y1476)</f>
        <v/>
      </c>
      <c r="B1476" s="15">
        <f>FAR_POSITION_W_EE_AND_ACCOUNT!AA1476</f>
        <v>0</v>
      </c>
      <c r="C1476" s="15">
        <f>FAR_POSITION_W_EE_AND_ACCOUNT!Z1476</f>
        <v>0</v>
      </c>
      <c r="D1476" s="15">
        <f>FAR_POSITION_W_EE_AND_ACCOUNT!U1476</f>
        <v>0</v>
      </c>
      <c r="E1476">
        <f>FAR_POSITION_W_EE_AND_ACCOUNT!M1476</f>
        <v>0</v>
      </c>
      <c r="F1476" t="str">
        <f t="shared" si="92"/>
        <v/>
      </c>
      <c r="G1476" s="4" t="str">
        <f t="shared" ref="G1476:G1539" si="93">IF(F1476="CertificatedFTE","3751000",IF(F1476="ClassifiedFTE","3752000",""))</f>
        <v/>
      </c>
      <c r="H1476" s="4" t="str">
        <f t="shared" ref="H1476:H1539" si="94">IF(F1476="CertificatedFTE","3701000",IF(F1476="ClassifiedFTE","3702000",""))</f>
        <v/>
      </c>
      <c r="I1476" t="str">
        <f t="shared" ref="I1476:I1539" si="95">A1476&amp;B1476&amp;C1476&amp;G1476</f>
        <v>00</v>
      </c>
    </row>
    <row r="1477" spans="1:9">
      <c r="A1477" t="str">
        <f>IF(FAR_POSITION_W_EE_AND_ACCOUNT!A1477="","",FAR_POSITION_W_EE_AND_ACCOUNT!Y1477)</f>
        <v/>
      </c>
      <c r="B1477" s="15">
        <f>FAR_POSITION_W_EE_AND_ACCOUNT!AA1477</f>
        <v>0</v>
      </c>
      <c r="C1477" s="15">
        <f>FAR_POSITION_W_EE_AND_ACCOUNT!Z1477</f>
        <v>0</v>
      </c>
      <c r="D1477" s="15">
        <f>FAR_POSITION_W_EE_AND_ACCOUNT!U1477</f>
        <v>0</v>
      </c>
      <c r="E1477">
        <f>FAR_POSITION_W_EE_AND_ACCOUNT!M1477</f>
        <v>0</v>
      </c>
      <c r="F1477" t="str">
        <f t="shared" si="92"/>
        <v/>
      </c>
      <c r="G1477" s="4" t="str">
        <f t="shared" si="93"/>
        <v/>
      </c>
      <c r="H1477" s="4" t="str">
        <f t="shared" si="94"/>
        <v/>
      </c>
      <c r="I1477" t="str">
        <f t="shared" si="95"/>
        <v>00</v>
      </c>
    </row>
    <row r="1478" spans="1:9">
      <c r="A1478" t="str">
        <f>IF(FAR_POSITION_W_EE_AND_ACCOUNT!A1478="","",FAR_POSITION_W_EE_AND_ACCOUNT!Y1478)</f>
        <v/>
      </c>
      <c r="B1478" s="15">
        <f>FAR_POSITION_W_EE_AND_ACCOUNT!AA1478</f>
        <v>0</v>
      </c>
      <c r="C1478" s="15">
        <f>FAR_POSITION_W_EE_AND_ACCOUNT!Z1478</f>
        <v>0</v>
      </c>
      <c r="D1478" s="15">
        <f>FAR_POSITION_W_EE_AND_ACCOUNT!U1478</f>
        <v>0</v>
      </c>
      <c r="E1478">
        <f>FAR_POSITION_W_EE_AND_ACCOUNT!M1478</f>
        <v>0</v>
      </c>
      <c r="F1478" t="str">
        <f t="shared" si="92"/>
        <v/>
      </c>
      <c r="G1478" s="4" t="str">
        <f t="shared" si="93"/>
        <v/>
      </c>
      <c r="H1478" s="4" t="str">
        <f t="shared" si="94"/>
        <v/>
      </c>
      <c r="I1478" t="str">
        <f t="shared" si="95"/>
        <v>00</v>
      </c>
    </row>
    <row r="1479" spans="1:9">
      <c r="A1479" t="str">
        <f>IF(FAR_POSITION_W_EE_AND_ACCOUNT!A1479="","",FAR_POSITION_W_EE_AND_ACCOUNT!Y1479)</f>
        <v/>
      </c>
      <c r="B1479" s="15">
        <f>FAR_POSITION_W_EE_AND_ACCOUNT!AA1479</f>
        <v>0</v>
      </c>
      <c r="C1479" s="15">
        <f>FAR_POSITION_W_EE_AND_ACCOUNT!Z1479</f>
        <v>0</v>
      </c>
      <c r="D1479" s="15">
        <f>FAR_POSITION_W_EE_AND_ACCOUNT!U1479</f>
        <v>0</v>
      </c>
      <c r="E1479">
        <f>FAR_POSITION_W_EE_AND_ACCOUNT!M1479</f>
        <v>0</v>
      </c>
      <c r="F1479" t="str">
        <f t="shared" si="92"/>
        <v/>
      </c>
      <c r="G1479" s="4" t="str">
        <f t="shared" si="93"/>
        <v/>
      </c>
      <c r="H1479" s="4" t="str">
        <f t="shared" si="94"/>
        <v/>
      </c>
      <c r="I1479" t="str">
        <f t="shared" si="95"/>
        <v>00</v>
      </c>
    </row>
    <row r="1480" spans="1:9">
      <c r="A1480" t="str">
        <f>IF(FAR_POSITION_W_EE_AND_ACCOUNT!A1480="","",FAR_POSITION_W_EE_AND_ACCOUNT!Y1480)</f>
        <v/>
      </c>
      <c r="B1480" s="15">
        <f>FAR_POSITION_W_EE_AND_ACCOUNT!AA1480</f>
        <v>0</v>
      </c>
      <c r="C1480" s="15">
        <f>FAR_POSITION_W_EE_AND_ACCOUNT!Z1480</f>
        <v>0</v>
      </c>
      <c r="D1480" s="15">
        <f>FAR_POSITION_W_EE_AND_ACCOUNT!U1480</f>
        <v>0</v>
      </c>
      <c r="E1480">
        <f>FAR_POSITION_W_EE_AND_ACCOUNT!M1480</f>
        <v>0</v>
      </c>
      <c r="F1480" t="str">
        <f t="shared" si="92"/>
        <v/>
      </c>
      <c r="G1480" s="4" t="str">
        <f t="shared" si="93"/>
        <v/>
      </c>
      <c r="H1480" s="4" t="str">
        <f t="shared" si="94"/>
        <v/>
      </c>
      <c r="I1480" t="str">
        <f t="shared" si="95"/>
        <v>00</v>
      </c>
    </row>
    <row r="1481" spans="1:9">
      <c r="A1481" t="str">
        <f>IF(FAR_POSITION_W_EE_AND_ACCOUNT!A1481="","",FAR_POSITION_W_EE_AND_ACCOUNT!Y1481)</f>
        <v/>
      </c>
      <c r="B1481" s="15">
        <f>FAR_POSITION_W_EE_AND_ACCOUNT!AA1481</f>
        <v>0</v>
      </c>
      <c r="C1481" s="15">
        <f>FAR_POSITION_W_EE_AND_ACCOUNT!Z1481</f>
        <v>0</v>
      </c>
      <c r="D1481" s="15">
        <f>FAR_POSITION_W_EE_AND_ACCOUNT!U1481</f>
        <v>0</v>
      </c>
      <c r="E1481">
        <f>FAR_POSITION_W_EE_AND_ACCOUNT!M1481</f>
        <v>0</v>
      </c>
      <c r="F1481" t="str">
        <f t="shared" si="92"/>
        <v/>
      </c>
      <c r="G1481" s="4" t="str">
        <f t="shared" si="93"/>
        <v/>
      </c>
      <c r="H1481" s="4" t="str">
        <f t="shared" si="94"/>
        <v/>
      </c>
      <c r="I1481" t="str">
        <f t="shared" si="95"/>
        <v>00</v>
      </c>
    </row>
    <row r="1482" spans="1:9">
      <c r="A1482" t="str">
        <f>IF(FAR_POSITION_W_EE_AND_ACCOUNT!A1482="","",FAR_POSITION_W_EE_AND_ACCOUNT!Y1482)</f>
        <v/>
      </c>
      <c r="B1482" s="15">
        <f>FAR_POSITION_W_EE_AND_ACCOUNT!AA1482</f>
        <v>0</v>
      </c>
      <c r="C1482" s="15">
        <f>FAR_POSITION_W_EE_AND_ACCOUNT!Z1482</f>
        <v>0</v>
      </c>
      <c r="D1482" s="15">
        <f>FAR_POSITION_W_EE_AND_ACCOUNT!U1482</f>
        <v>0</v>
      </c>
      <c r="E1482">
        <f>FAR_POSITION_W_EE_AND_ACCOUNT!M1482</f>
        <v>0</v>
      </c>
      <c r="F1482" t="str">
        <f t="shared" si="92"/>
        <v/>
      </c>
      <c r="G1482" s="4" t="str">
        <f t="shared" si="93"/>
        <v/>
      </c>
      <c r="H1482" s="4" t="str">
        <f t="shared" si="94"/>
        <v/>
      </c>
      <c r="I1482" t="str">
        <f t="shared" si="95"/>
        <v>00</v>
      </c>
    </row>
    <row r="1483" spans="1:9">
      <c r="A1483" t="str">
        <f>IF(FAR_POSITION_W_EE_AND_ACCOUNT!A1483="","",FAR_POSITION_W_EE_AND_ACCOUNT!Y1483)</f>
        <v/>
      </c>
      <c r="B1483" s="15">
        <f>FAR_POSITION_W_EE_AND_ACCOUNT!AA1483</f>
        <v>0</v>
      </c>
      <c r="C1483" s="15">
        <f>FAR_POSITION_W_EE_AND_ACCOUNT!Z1483</f>
        <v>0</v>
      </c>
      <c r="D1483" s="15">
        <f>FAR_POSITION_W_EE_AND_ACCOUNT!U1483</f>
        <v>0</v>
      </c>
      <c r="E1483">
        <f>FAR_POSITION_W_EE_AND_ACCOUNT!M1483</f>
        <v>0</v>
      </c>
      <c r="F1483" t="str">
        <f t="shared" si="92"/>
        <v/>
      </c>
      <c r="G1483" s="4" t="str">
        <f t="shared" si="93"/>
        <v/>
      </c>
      <c r="H1483" s="4" t="str">
        <f t="shared" si="94"/>
        <v/>
      </c>
      <c r="I1483" t="str">
        <f t="shared" si="95"/>
        <v>00</v>
      </c>
    </row>
    <row r="1484" spans="1:9">
      <c r="A1484" t="str">
        <f>IF(FAR_POSITION_W_EE_AND_ACCOUNT!A1484="","",FAR_POSITION_W_EE_AND_ACCOUNT!Y1484)</f>
        <v/>
      </c>
      <c r="B1484" s="15">
        <f>FAR_POSITION_W_EE_AND_ACCOUNT!AA1484</f>
        <v>0</v>
      </c>
      <c r="C1484" s="15">
        <f>FAR_POSITION_W_EE_AND_ACCOUNT!Z1484</f>
        <v>0</v>
      </c>
      <c r="D1484" s="15">
        <f>FAR_POSITION_W_EE_AND_ACCOUNT!U1484</f>
        <v>0</v>
      </c>
      <c r="E1484">
        <f>FAR_POSITION_W_EE_AND_ACCOUNT!M1484</f>
        <v>0</v>
      </c>
      <c r="F1484" t="str">
        <f t="shared" si="92"/>
        <v/>
      </c>
      <c r="G1484" s="4" t="str">
        <f t="shared" si="93"/>
        <v/>
      </c>
      <c r="H1484" s="4" t="str">
        <f t="shared" si="94"/>
        <v/>
      </c>
      <c r="I1484" t="str">
        <f t="shared" si="95"/>
        <v>00</v>
      </c>
    </row>
    <row r="1485" spans="1:9">
      <c r="A1485" t="str">
        <f>IF(FAR_POSITION_W_EE_AND_ACCOUNT!A1485="","",FAR_POSITION_W_EE_AND_ACCOUNT!Y1485)</f>
        <v/>
      </c>
      <c r="B1485" s="15">
        <f>FAR_POSITION_W_EE_AND_ACCOUNT!AA1485</f>
        <v>0</v>
      </c>
      <c r="C1485" s="15">
        <f>FAR_POSITION_W_EE_AND_ACCOUNT!Z1485</f>
        <v>0</v>
      </c>
      <c r="D1485" s="15">
        <f>FAR_POSITION_W_EE_AND_ACCOUNT!U1485</f>
        <v>0</v>
      </c>
      <c r="E1485">
        <f>FAR_POSITION_W_EE_AND_ACCOUNT!M1485</f>
        <v>0</v>
      </c>
      <c r="F1485" t="str">
        <f t="shared" si="92"/>
        <v/>
      </c>
      <c r="G1485" s="4" t="str">
        <f t="shared" si="93"/>
        <v/>
      </c>
      <c r="H1485" s="4" t="str">
        <f t="shared" si="94"/>
        <v/>
      </c>
      <c r="I1485" t="str">
        <f t="shared" si="95"/>
        <v>00</v>
      </c>
    </row>
    <row r="1486" spans="1:9">
      <c r="A1486" t="str">
        <f>IF(FAR_POSITION_W_EE_AND_ACCOUNT!A1486="","",FAR_POSITION_W_EE_AND_ACCOUNT!Y1486)</f>
        <v/>
      </c>
      <c r="B1486" s="15">
        <f>FAR_POSITION_W_EE_AND_ACCOUNT!AA1486</f>
        <v>0</v>
      </c>
      <c r="C1486" s="15">
        <f>FAR_POSITION_W_EE_AND_ACCOUNT!Z1486</f>
        <v>0</v>
      </c>
      <c r="D1486" s="15">
        <f>FAR_POSITION_W_EE_AND_ACCOUNT!U1486</f>
        <v>0</v>
      </c>
      <c r="E1486">
        <f>FAR_POSITION_W_EE_AND_ACCOUNT!M1486</f>
        <v>0</v>
      </c>
      <c r="F1486" t="str">
        <f t="shared" si="92"/>
        <v/>
      </c>
      <c r="G1486" s="4" t="str">
        <f t="shared" si="93"/>
        <v/>
      </c>
      <c r="H1486" s="4" t="str">
        <f t="shared" si="94"/>
        <v/>
      </c>
      <c r="I1486" t="str">
        <f t="shared" si="95"/>
        <v>00</v>
      </c>
    </row>
    <row r="1487" spans="1:9">
      <c r="A1487" t="str">
        <f>IF(FAR_POSITION_W_EE_AND_ACCOUNT!A1487="","",FAR_POSITION_W_EE_AND_ACCOUNT!Y1487)</f>
        <v/>
      </c>
      <c r="B1487" s="15">
        <f>FAR_POSITION_W_EE_AND_ACCOUNT!AA1487</f>
        <v>0</v>
      </c>
      <c r="C1487" s="15">
        <f>FAR_POSITION_W_EE_AND_ACCOUNT!Z1487</f>
        <v>0</v>
      </c>
      <c r="D1487" s="15">
        <f>FAR_POSITION_W_EE_AND_ACCOUNT!U1487</f>
        <v>0</v>
      </c>
      <c r="E1487">
        <f>FAR_POSITION_W_EE_AND_ACCOUNT!M1487</f>
        <v>0</v>
      </c>
      <c r="F1487" t="str">
        <f t="shared" si="92"/>
        <v/>
      </c>
      <c r="G1487" s="4" t="str">
        <f t="shared" si="93"/>
        <v/>
      </c>
      <c r="H1487" s="4" t="str">
        <f t="shared" si="94"/>
        <v/>
      </c>
      <c r="I1487" t="str">
        <f t="shared" si="95"/>
        <v>00</v>
      </c>
    </row>
    <row r="1488" spans="1:9">
      <c r="A1488" t="str">
        <f>IF(FAR_POSITION_W_EE_AND_ACCOUNT!A1488="","",FAR_POSITION_W_EE_AND_ACCOUNT!Y1488)</f>
        <v/>
      </c>
      <c r="B1488" s="15">
        <f>FAR_POSITION_W_EE_AND_ACCOUNT!AA1488</f>
        <v>0</v>
      </c>
      <c r="C1488" s="15">
        <f>FAR_POSITION_W_EE_AND_ACCOUNT!Z1488</f>
        <v>0</v>
      </c>
      <c r="D1488" s="15">
        <f>FAR_POSITION_W_EE_AND_ACCOUNT!U1488</f>
        <v>0</v>
      </c>
      <c r="E1488">
        <f>FAR_POSITION_W_EE_AND_ACCOUNT!M1488</f>
        <v>0</v>
      </c>
      <c r="F1488" t="str">
        <f t="shared" si="92"/>
        <v/>
      </c>
      <c r="G1488" s="4" t="str">
        <f t="shared" si="93"/>
        <v/>
      </c>
      <c r="H1488" s="4" t="str">
        <f t="shared" si="94"/>
        <v/>
      </c>
      <c r="I1488" t="str">
        <f t="shared" si="95"/>
        <v>00</v>
      </c>
    </row>
    <row r="1489" spans="1:9">
      <c r="A1489" t="str">
        <f>IF(FAR_POSITION_W_EE_AND_ACCOUNT!A1489="","",FAR_POSITION_W_EE_AND_ACCOUNT!Y1489)</f>
        <v/>
      </c>
      <c r="B1489" s="15">
        <f>FAR_POSITION_W_EE_AND_ACCOUNT!AA1489</f>
        <v>0</v>
      </c>
      <c r="C1489" s="15">
        <f>FAR_POSITION_W_EE_AND_ACCOUNT!Z1489</f>
        <v>0</v>
      </c>
      <c r="D1489" s="15">
        <f>FAR_POSITION_W_EE_AND_ACCOUNT!U1489</f>
        <v>0</v>
      </c>
      <c r="E1489">
        <f>FAR_POSITION_W_EE_AND_ACCOUNT!M1489</f>
        <v>0</v>
      </c>
      <c r="F1489" t="str">
        <f t="shared" si="92"/>
        <v/>
      </c>
      <c r="G1489" s="4" t="str">
        <f t="shared" si="93"/>
        <v/>
      </c>
      <c r="H1489" s="4" t="str">
        <f t="shared" si="94"/>
        <v/>
      </c>
      <c r="I1489" t="str">
        <f t="shared" si="95"/>
        <v>00</v>
      </c>
    </row>
    <row r="1490" spans="1:9">
      <c r="A1490" t="str">
        <f>IF(FAR_POSITION_W_EE_AND_ACCOUNT!A1490="","",FAR_POSITION_W_EE_AND_ACCOUNT!Y1490)</f>
        <v/>
      </c>
      <c r="B1490" s="15">
        <f>FAR_POSITION_W_EE_AND_ACCOUNT!AA1490</f>
        <v>0</v>
      </c>
      <c r="C1490" s="15">
        <f>FAR_POSITION_W_EE_AND_ACCOUNT!Z1490</f>
        <v>0</v>
      </c>
      <c r="D1490" s="15">
        <f>FAR_POSITION_W_EE_AND_ACCOUNT!U1490</f>
        <v>0</v>
      </c>
      <c r="E1490">
        <f>FAR_POSITION_W_EE_AND_ACCOUNT!M1490</f>
        <v>0</v>
      </c>
      <c r="F1490" t="str">
        <f t="shared" si="92"/>
        <v/>
      </c>
      <c r="G1490" s="4" t="str">
        <f t="shared" si="93"/>
        <v/>
      </c>
      <c r="H1490" s="4" t="str">
        <f t="shared" si="94"/>
        <v/>
      </c>
      <c r="I1490" t="str">
        <f t="shared" si="95"/>
        <v>00</v>
      </c>
    </row>
    <row r="1491" spans="1:9">
      <c r="A1491" t="str">
        <f>IF(FAR_POSITION_W_EE_AND_ACCOUNT!A1491="","",FAR_POSITION_W_EE_AND_ACCOUNT!Y1491)</f>
        <v/>
      </c>
      <c r="B1491" s="15">
        <f>FAR_POSITION_W_EE_AND_ACCOUNT!AA1491</f>
        <v>0</v>
      </c>
      <c r="C1491" s="15">
        <f>FAR_POSITION_W_EE_AND_ACCOUNT!Z1491</f>
        <v>0</v>
      </c>
      <c r="D1491" s="15">
        <f>FAR_POSITION_W_EE_AND_ACCOUNT!U1491</f>
        <v>0</v>
      </c>
      <c r="E1491">
        <f>FAR_POSITION_W_EE_AND_ACCOUNT!M1491</f>
        <v>0</v>
      </c>
      <c r="F1491" t="str">
        <f t="shared" si="92"/>
        <v/>
      </c>
      <c r="G1491" s="4" t="str">
        <f t="shared" si="93"/>
        <v/>
      </c>
      <c r="H1491" s="4" t="str">
        <f t="shared" si="94"/>
        <v/>
      </c>
      <c r="I1491" t="str">
        <f t="shared" si="95"/>
        <v>00</v>
      </c>
    </row>
    <row r="1492" spans="1:9">
      <c r="A1492" t="str">
        <f>IF(FAR_POSITION_W_EE_AND_ACCOUNT!A1492="","",FAR_POSITION_W_EE_AND_ACCOUNT!Y1492)</f>
        <v/>
      </c>
      <c r="B1492" s="15">
        <f>FAR_POSITION_W_EE_AND_ACCOUNT!AA1492</f>
        <v>0</v>
      </c>
      <c r="C1492" s="15">
        <f>FAR_POSITION_W_EE_AND_ACCOUNT!Z1492</f>
        <v>0</v>
      </c>
      <c r="D1492" s="15">
        <f>FAR_POSITION_W_EE_AND_ACCOUNT!U1492</f>
        <v>0</v>
      </c>
      <c r="E1492">
        <f>FAR_POSITION_W_EE_AND_ACCOUNT!M1492</f>
        <v>0</v>
      </c>
      <c r="F1492" t="str">
        <f t="shared" si="92"/>
        <v/>
      </c>
      <c r="G1492" s="4" t="str">
        <f t="shared" si="93"/>
        <v/>
      </c>
      <c r="H1492" s="4" t="str">
        <f t="shared" si="94"/>
        <v/>
      </c>
      <c r="I1492" t="str">
        <f t="shared" si="95"/>
        <v>00</v>
      </c>
    </row>
    <row r="1493" spans="1:9">
      <c r="A1493" t="str">
        <f>IF(FAR_POSITION_W_EE_AND_ACCOUNT!A1493="","",FAR_POSITION_W_EE_AND_ACCOUNT!Y1493)</f>
        <v/>
      </c>
      <c r="B1493" s="15">
        <f>FAR_POSITION_W_EE_AND_ACCOUNT!AA1493</f>
        <v>0</v>
      </c>
      <c r="C1493" s="15">
        <f>FAR_POSITION_W_EE_AND_ACCOUNT!Z1493</f>
        <v>0</v>
      </c>
      <c r="D1493" s="15">
        <f>FAR_POSITION_W_EE_AND_ACCOUNT!U1493</f>
        <v>0</v>
      </c>
      <c r="E1493">
        <f>FAR_POSITION_W_EE_AND_ACCOUNT!M1493</f>
        <v>0</v>
      </c>
      <c r="F1493" t="str">
        <f t="shared" si="92"/>
        <v/>
      </c>
      <c r="G1493" s="4" t="str">
        <f t="shared" si="93"/>
        <v/>
      </c>
      <c r="H1493" s="4" t="str">
        <f t="shared" si="94"/>
        <v/>
      </c>
      <c r="I1493" t="str">
        <f t="shared" si="95"/>
        <v>00</v>
      </c>
    </row>
    <row r="1494" spans="1:9">
      <c r="A1494" t="str">
        <f>IF(FAR_POSITION_W_EE_AND_ACCOUNT!A1494="","",FAR_POSITION_W_EE_AND_ACCOUNT!Y1494)</f>
        <v/>
      </c>
      <c r="B1494" s="15">
        <f>FAR_POSITION_W_EE_AND_ACCOUNT!AA1494</f>
        <v>0</v>
      </c>
      <c r="C1494" s="15">
        <f>FAR_POSITION_W_EE_AND_ACCOUNT!Z1494</f>
        <v>0</v>
      </c>
      <c r="D1494" s="15">
        <f>FAR_POSITION_W_EE_AND_ACCOUNT!U1494</f>
        <v>0</v>
      </c>
      <c r="E1494">
        <f>FAR_POSITION_W_EE_AND_ACCOUNT!M1494</f>
        <v>0</v>
      </c>
      <c r="F1494" t="str">
        <f t="shared" si="92"/>
        <v/>
      </c>
      <c r="G1494" s="4" t="str">
        <f t="shared" si="93"/>
        <v/>
      </c>
      <c r="H1494" s="4" t="str">
        <f t="shared" si="94"/>
        <v/>
      </c>
      <c r="I1494" t="str">
        <f t="shared" si="95"/>
        <v>00</v>
      </c>
    </row>
    <row r="1495" spans="1:9">
      <c r="A1495" t="str">
        <f>IF(FAR_POSITION_W_EE_AND_ACCOUNT!A1495="","",FAR_POSITION_W_EE_AND_ACCOUNT!Y1495)</f>
        <v/>
      </c>
      <c r="B1495" s="15">
        <f>FAR_POSITION_W_EE_AND_ACCOUNT!AA1495</f>
        <v>0</v>
      </c>
      <c r="C1495" s="15">
        <f>FAR_POSITION_W_EE_AND_ACCOUNT!Z1495</f>
        <v>0</v>
      </c>
      <c r="D1495" s="15">
        <f>FAR_POSITION_W_EE_AND_ACCOUNT!U1495</f>
        <v>0</v>
      </c>
      <c r="E1495">
        <f>FAR_POSITION_W_EE_AND_ACCOUNT!M1495</f>
        <v>0</v>
      </c>
      <c r="F1495" t="str">
        <f t="shared" si="92"/>
        <v/>
      </c>
      <c r="G1495" s="4" t="str">
        <f t="shared" si="93"/>
        <v/>
      </c>
      <c r="H1495" s="4" t="str">
        <f t="shared" si="94"/>
        <v/>
      </c>
      <c r="I1495" t="str">
        <f t="shared" si="95"/>
        <v>00</v>
      </c>
    </row>
    <row r="1496" spans="1:9">
      <c r="A1496" t="str">
        <f>IF(FAR_POSITION_W_EE_AND_ACCOUNT!A1496="","",FAR_POSITION_W_EE_AND_ACCOUNT!Y1496)</f>
        <v/>
      </c>
      <c r="B1496" s="15">
        <f>FAR_POSITION_W_EE_AND_ACCOUNT!AA1496</f>
        <v>0</v>
      </c>
      <c r="C1496" s="15">
        <f>FAR_POSITION_W_EE_AND_ACCOUNT!Z1496</f>
        <v>0</v>
      </c>
      <c r="D1496" s="15">
        <f>FAR_POSITION_W_EE_AND_ACCOUNT!U1496</f>
        <v>0</v>
      </c>
      <c r="E1496">
        <f>FAR_POSITION_W_EE_AND_ACCOUNT!M1496</f>
        <v>0</v>
      </c>
      <c r="F1496" t="str">
        <f t="shared" si="92"/>
        <v/>
      </c>
      <c r="G1496" s="4" t="str">
        <f t="shared" si="93"/>
        <v/>
      </c>
      <c r="H1496" s="4" t="str">
        <f t="shared" si="94"/>
        <v/>
      </c>
      <c r="I1496" t="str">
        <f t="shared" si="95"/>
        <v>00</v>
      </c>
    </row>
    <row r="1497" spans="1:9">
      <c r="A1497" t="str">
        <f>IF(FAR_POSITION_W_EE_AND_ACCOUNT!A1497="","",FAR_POSITION_W_EE_AND_ACCOUNT!Y1497)</f>
        <v/>
      </c>
      <c r="B1497" s="15">
        <f>FAR_POSITION_W_EE_AND_ACCOUNT!AA1497</f>
        <v>0</v>
      </c>
      <c r="C1497" s="15">
        <f>FAR_POSITION_W_EE_AND_ACCOUNT!Z1497</f>
        <v>0</v>
      </c>
      <c r="D1497" s="15">
        <f>FAR_POSITION_W_EE_AND_ACCOUNT!U1497</f>
        <v>0</v>
      </c>
      <c r="E1497">
        <f>FAR_POSITION_W_EE_AND_ACCOUNT!M1497</f>
        <v>0</v>
      </c>
      <c r="F1497" t="str">
        <f t="shared" si="92"/>
        <v/>
      </c>
      <c r="G1497" s="4" t="str">
        <f t="shared" si="93"/>
        <v/>
      </c>
      <c r="H1497" s="4" t="str">
        <f t="shared" si="94"/>
        <v/>
      </c>
      <c r="I1497" t="str">
        <f t="shared" si="95"/>
        <v>00</v>
      </c>
    </row>
    <row r="1498" spans="1:9">
      <c r="A1498" t="str">
        <f>IF(FAR_POSITION_W_EE_AND_ACCOUNT!A1498="","",FAR_POSITION_W_EE_AND_ACCOUNT!Y1498)</f>
        <v/>
      </c>
      <c r="B1498" s="15">
        <f>FAR_POSITION_W_EE_AND_ACCOUNT!AA1498</f>
        <v>0</v>
      </c>
      <c r="C1498" s="15">
        <f>FAR_POSITION_W_EE_AND_ACCOUNT!Z1498</f>
        <v>0</v>
      </c>
      <c r="D1498" s="15">
        <f>FAR_POSITION_W_EE_AND_ACCOUNT!U1498</f>
        <v>0</v>
      </c>
      <c r="E1498">
        <f>FAR_POSITION_W_EE_AND_ACCOUNT!M1498</f>
        <v>0</v>
      </c>
      <c r="F1498" t="str">
        <f t="shared" si="92"/>
        <v/>
      </c>
      <c r="G1498" s="4" t="str">
        <f t="shared" si="93"/>
        <v/>
      </c>
      <c r="H1498" s="4" t="str">
        <f t="shared" si="94"/>
        <v/>
      </c>
      <c r="I1498" t="str">
        <f t="shared" si="95"/>
        <v>00</v>
      </c>
    </row>
    <row r="1499" spans="1:9">
      <c r="A1499" t="str">
        <f>IF(FAR_POSITION_W_EE_AND_ACCOUNT!A1499="","",FAR_POSITION_W_EE_AND_ACCOUNT!Y1499)</f>
        <v/>
      </c>
      <c r="B1499" s="15">
        <f>FAR_POSITION_W_EE_AND_ACCOUNT!AA1499</f>
        <v>0</v>
      </c>
      <c r="C1499" s="15">
        <f>FAR_POSITION_W_EE_AND_ACCOUNT!Z1499</f>
        <v>0</v>
      </c>
      <c r="D1499" s="15">
        <f>FAR_POSITION_W_EE_AND_ACCOUNT!U1499</f>
        <v>0</v>
      </c>
      <c r="E1499">
        <f>FAR_POSITION_W_EE_AND_ACCOUNT!M1499</f>
        <v>0</v>
      </c>
      <c r="F1499" t="str">
        <f t="shared" si="92"/>
        <v/>
      </c>
      <c r="G1499" s="4" t="str">
        <f t="shared" si="93"/>
        <v/>
      </c>
      <c r="H1499" s="4" t="str">
        <f t="shared" si="94"/>
        <v/>
      </c>
      <c r="I1499" t="str">
        <f t="shared" si="95"/>
        <v>00</v>
      </c>
    </row>
    <row r="1500" spans="1:9">
      <c r="A1500" t="str">
        <f>IF(FAR_POSITION_W_EE_AND_ACCOUNT!A1500="","",FAR_POSITION_W_EE_AND_ACCOUNT!Y1500)</f>
        <v/>
      </c>
      <c r="B1500" s="15">
        <f>FAR_POSITION_W_EE_AND_ACCOUNT!AA1500</f>
        <v>0</v>
      </c>
      <c r="C1500" s="15">
        <f>FAR_POSITION_W_EE_AND_ACCOUNT!Z1500</f>
        <v>0</v>
      </c>
      <c r="D1500" s="15">
        <f>FAR_POSITION_W_EE_AND_ACCOUNT!U1500</f>
        <v>0</v>
      </c>
      <c r="E1500">
        <f>FAR_POSITION_W_EE_AND_ACCOUNT!M1500</f>
        <v>0</v>
      </c>
      <c r="F1500" t="str">
        <f t="shared" si="92"/>
        <v/>
      </c>
      <c r="G1500" s="4" t="str">
        <f t="shared" si="93"/>
        <v/>
      </c>
      <c r="H1500" s="4" t="str">
        <f t="shared" si="94"/>
        <v/>
      </c>
      <c r="I1500" t="str">
        <f t="shared" si="95"/>
        <v>00</v>
      </c>
    </row>
    <row r="1501" spans="1:9">
      <c r="A1501" t="str">
        <f>IF(FAR_POSITION_W_EE_AND_ACCOUNT!A1501="","",FAR_POSITION_W_EE_AND_ACCOUNT!Y1501)</f>
        <v/>
      </c>
      <c r="B1501" s="15">
        <f>FAR_POSITION_W_EE_AND_ACCOUNT!AA1501</f>
        <v>0</v>
      </c>
      <c r="C1501" s="15">
        <f>FAR_POSITION_W_EE_AND_ACCOUNT!Z1501</f>
        <v>0</v>
      </c>
      <c r="D1501" s="15">
        <f>FAR_POSITION_W_EE_AND_ACCOUNT!U1501</f>
        <v>0</v>
      </c>
      <c r="E1501">
        <f>FAR_POSITION_W_EE_AND_ACCOUNT!M1501</f>
        <v>0</v>
      </c>
      <c r="F1501" t="str">
        <f t="shared" si="92"/>
        <v/>
      </c>
      <c r="G1501" s="4" t="str">
        <f t="shared" si="93"/>
        <v/>
      </c>
      <c r="H1501" s="4" t="str">
        <f t="shared" si="94"/>
        <v/>
      </c>
      <c r="I1501" t="str">
        <f t="shared" si="95"/>
        <v>00</v>
      </c>
    </row>
    <row r="1502" spans="1:9">
      <c r="A1502" t="str">
        <f>IF(FAR_POSITION_W_EE_AND_ACCOUNT!A1502="","",FAR_POSITION_W_EE_AND_ACCOUNT!Y1502)</f>
        <v/>
      </c>
      <c r="B1502" s="15">
        <f>FAR_POSITION_W_EE_AND_ACCOUNT!AA1502</f>
        <v>0</v>
      </c>
      <c r="C1502" s="15">
        <f>FAR_POSITION_W_EE_AND_ACCOUNT!Z1502</f>
        <v>0</v>
      </c>
      <c r="D1502" s="15">
        <f>FAR_POSITION_W_EE_AND_ACCOUNT!U1502</f>
        <v>0</v>
      </c>
      <c r="E1502">
        <f>FAR_POSITION_W_EE_AND_ACCOUNT!M1502</f>
        <v>0</v>
      </c>
      <c r="F1502" t="str">
        <f t="shared" si="92"/>
        <v/>
      </c>
      <c r="G1502" s="4" t="str">
        <f t="shared" si="93"/>
        <v/>
      </c>
      <c r="H1502" s="4" t="str">
        <f t="shared" si="94"/>
        <v/>
      </c>
      <c r="I1502" t="str">
        <f t="shared" si="95"/>
        <v>00</v>
      </c>
    </row>
    <row r="1503" spans="1:9">
      <c r="A1503" t="str">
        <f>IF(FAR_POSITION_W_EE_AND_ACCOUNT!A1503="","",FAR_POSITION_W_EE_AND_ACCOUNT!Y1503)</f>
        <v/>
      </c>
      <c r="B1503" s="15">
        <f>FAR_POSITION_W_EE_AND_ACCOUNT!AA1503</f>
        <v>0</v>
      </c>
      <c r="C1503" s="15">
        <f>FAR_POSITION_W_EE_AND_ACCOUNT!Z1503</f>
        <v>0</v>
      </c>
      <c r="D1503" s="15">
        <f>FAR_POSITION_W_EE_AND_ACCOUNT!U1503</f>
        <v>0</v>
      </c>
      <c r="E1503">
        <f>FAR_POSITION_W_EE_AND_ACCOUNT!M1503</f>
        <v>0</v>
      </c>
      <c r="F1503" t="str">
        <f t="shared" si="92"/>
        <v/>
      </c>
      <c r="G1503" s="4" t="str">
        <f t="shared" si="93"/>
        <v/>
      </c>
      <c r="H1503" s="4" t="str">
        <f t="shared" si="94"/>
        <v/>
      </c>
      <c r="I1503" t="str">
        <f t="shared" si="95"/>
        <v>00</v>
      </c>
    </row>
    <row r="1504" spans="1:9">
      <c r="A1504" t="str">
        <f>IF(FAR_POSITION_W_EE_AND_ACCOUNT!A1504="","",FAR_POSITION_W_EE_AND_ACCOUNT!Y1504)</f>
        <v/>
      </c>
      <c r="B1504" s="15">
        <f>FAR_POSITION_W_EE_AND_ACCOUNT!AA1504</f>
        <v>0</v>
      </c>
      <c r="C1504" s="15">
        <f>FAR_POSITION_W_EE_AND_ACCOUNT!Z1504</f>
        <v>0</v>
      </c>
      <c r="D1504" s="15">
        <f>FAR_POSITION_W_EE_AND_ACCOUNT!U1504</f>
        <v>0</v>
      </c>
      <c r="E1504">
        <f>FAR_POSITION_W_EE_AND_ACCOUNT!M1504</f>
        <v>0</v>
      </c>
      <c r="F1504" t="str">
        <f t="shared" si="92"/>
        <v/>
      </c>
      <c r="G1504" s="4" t="str">
        <f t="shared" si="93"/>
        <v/>
      </c>
      <c r="H1504" s="4" t="str">
        <f t="shared" si="94"/>
        <v/>
      </c>
      <c r="I1504" t="str">
        <f t="shared" si="95"/>
        <v>00</v>
      </c>
    </row>
    <row r="1505" spans="1:9">
      <c r="A1505" t="str">
        <f>IF(FAR_POSITION_W_EE_AND_ACCOUNT!A1505="","",FAR_POSITION_W_EE_AND_ACCOUNT!Y1505)</f>
        <v/>
      </c>
      <c r="B1505" s="15">
        <f>FAR_POSITION_W_EE_AND_ACCOUNT!AA1505</f>
        <v>0</v>
      </c>
      <c r="C1505" s="15">
        <f>FAR_POSITION_W_EE_AND_ACCOUNT!Z1505</f>
        <v>0</v>
      </c>
      <c r="D1505" s="15">
        <f>FAR_POSITION_W_EE_AND_ACCOUNT!U1505</f>
        <v>0</v>
      </c>
      <c r="E1505">
        <f>FAR_POSITION_W_EE_AND_ACCOUNT!M1505</f>
        <v>0</v>
      </c>
      <c r="F1505" t="str">
        <f t="shared" si="92"/>
        <v/>
      </c>
      <c r="G1505" s="4" t="str">
        <f t="shared" si="93"/>
        <v/>
      </c>
      <c r="H1505" s="4" t="str">
        <f t="shared" si="94"/>
        <v/>
      </c>
      <c r="I1505" t="str">
        <f t="shared" si="95"/>
        <v>00</v>
      </c>
    </row>
    <row r="1506" spans="1:9">
      <c r="A1506" t="str">
        <f>IF(FAR_POSITION_W_EE_AND_ACCOUNT!A1506="","",FAR_POSITION_W_EE_AND_ACCOUNT!Y1506)</f>
        <v/>
      </c>
      <c r="B1506" s="15">
        <f>FAR_POSITION_W_EE_AND_ACCOUNT!AA1506</f>
        <v>0</v>
      </c>
      <c r="C1506" s="15">
        <f>FAR_POSITION_W_EE_AND_ACCOUNT!Z1506</f>
        <v>0</v>
      </c>
      <c r="D1506" s="15">
        <f>FAR_POSITION_W_EE_AND_ACCOUNT!U1506</f>
        <v>0</v>
      </c>
      <c r="E1506">
        <f>FAR_POSITION_W_EE_AND_ACCOUNT!M1506</f>
        <v>0</v>
      </c>
      <c r="F1506" t="str">
        <f t="shared" si="92"/>
        <v/>
      </c>
      <c r="G1506" s="4" t="str">
        <f t="shared" si="93"/>
        <v/>
      </c>
      <c r="H1506" s="4" t="str">
        <f t="shared" si="94"/>
        <v/>
      </c>
      <c r="I1506" t="str">
        <f t="shared" si="95"/>
        <v>00</v>
      </c>
    </row>
    <row r="1507" spans="1:9">
      <c r="A1507" t="str">
        <f>IF(FAR_POSITION_W_EE_AND_ACCOUNT!A1507="","",FAR_POSITION_W_EE_AND_ACCOUNT!Y1507)</f>
        <v/>
      </c>
      <c r="B1507" s="15">
        <f>FAR_POSITION_W_EE_AND_ACCOUNT!AA1507</f>
        <v>0</v>
      </c>
      <c r="C1507" s="15">
        <f>FAR_POSITION_W_EE_AND_ACCOUNT!Z1507</f>
        <v>0</v>
      </c>
      <c r="D1507" s="15">
        <f>FAR_POSITION_W_EE_AND_ACCOUNT!U1507</f>
        <v>0</v>
      </c>
      <c r="E1507">
        <f>FAR_POSITION_W_EE_AND_ACCOUNT!M1507</f>
        <v>0</v>
      </c>
      <c r="F1507" t="str">
        <f t="shared" si="92"/>
        <v/>
      </c>
      <c r="G1507" s="4" t="str">
        <f t="shared" si="93"/>
        <v/>
      </c>
      <c r="H1507" s="4" t="str">
        <f t="shared" si="94"/>
        <v/>
      </c>
      <c r="I1507" t="str">
        <f t="shared" si="95"/>
        <v>00</v>
      </c>
    </row>
    <row r="1508" spans="1:9">
      <c r="A1508" t="str">
        <f>IF(FAR_POSITION_W_EE_AND_ACCOUNT!A1508="","",FAR_POSITION_W_EE_AND_ACCOUNT!Y1508)</f>
        <v/>
      </c>
      <c r="B1508" s="15">
        <f>FAR_POSITION_W_EE_AND_ACCOUNT!AA1508</f>
        <v>0</v>
      </c>
      <c r="C1508" s="15">
        <f>FAR_POSITION_W_EE_AND_ACCOUNT!Z1508</f>
        <v>0</v>
      </c>
      <c r="D1508" s="15">
        <f>FAR_POSITION_W_EE_AND_ACCOUNT!U1508</f>
        <v>0</v>
      </c>
      <c r="E1508">
        <f>FAR_POSITION_W_EE_AND_ACCOUNT!M1508</f>
        <v>0</v>
      </c>
      <c r="F1508" t="str">
        <f t="shared" si="92"/>
        <v/>
      </c>
      <c r="G1508" s="4" t="str">
        <f t="shared" si="93"/>
        <v/>
      </c>
      <c r="H1508" s="4" t="str">
        <f t="shared" si="94"/>
        <v/>
      </c>
      <c r="I1508" t="str">
        <f t="shared" si="95"/>
        <v>00</v>
      </c>
    </row>
    <row r="1509" spans="1:9">
      <c r="A1509" t="str">
        <f>IF(FAR_POSITION_W_EE_AND_ACCOUNT!A1509="","",FAR_POSITION_W_EE_AND_ACCOUNT!Y1509)</f>
        <v/>
      </c>
      <c r="B1509" s="15">
        <f>FAR_POSITION_W_EE_AND_ACCOUNT!AA1509</f>
        <v>0</v>
      </c>
      <c r="C1509" s="15">
        <f>FAR_POSITION_W_EE_AND_ACCOUNT!Z1509</f>
        <v>0</v>
      </c>
      <c r="D1509" s="15">
        <f>FAR_POSITION_W_EE_AND_ACCOUNT!U1509</f>
        <v>0</v>
      </c>
      <c r="E1509">
        <f>FAR_POSITION_W_EE_AND_ACCOUNT!M1509</f>
        <v>0</v>
      </c>
      <c r="F1509" t="str">
        <f t="shared" si="92"/>
        <v/>
      </c>
      <c r="G1509" s="4" t="str">
        <f t="shared" si="93"/>
        <v/>
      </c>
      <c r="H1509" s="4" t="str">
        <f t="shared" si="94"/>
        <v/>
      </c>
      <c r="I1509" t="str">
        <f t="shared" si="95"/>
        <v>00</v>
      </c>
    </row>
    <row r="1510" spans="1:9">
      <c r="A1510" t="str">
        <f>IF(FAR_POSITION_W_EE_AND_ACCOUNT!A1510="","",FAR_POSITION_W_EE_AND_ACCOUNT!Y1510)</f>
        <v/>
      </c>
      <c r="B1510" s="15">
        <f>FAR_POSITION_W_EE_AND_ACCOUNT!AA1510</f>
        <v>0</v>
      </c>
      <c r="C1510" s="15">
        <f>FAR_POSITION_W_EE_AND_ACCOUNT!Z1510</f>
        <v>0</v>
      </c>
      <c r="D1510" s="15">
        <f>FAR_POSITION_W_EE_AND_ACCOUNT!U1510</f>
        <v>0</v>
      </c>
      <c r="E1510">
        <f>FAR_POSITION_W_EE_AND_ACCOUNT!M1510</f>
        <v>0</v>
      </c>
      <c r="F1510" t="str">
        <f t="shared" si="92"/>
        <v/>
      </c>
      <c r="G1510" s="4" t="str">
        <f t="shared" si="93"/>
        <v/>
      </c>
      <c r="H1510" s="4" t="str">
        <f t="shared" si="94"/>
        <v/>
      </c>
      <c r="I1510" t="str">
        <f t="shared" si="95"/>
        <v>00</v>
      </c>
    </row>
    <row r="1511" spans="1:9">
      <c r="A1511" t="str">
        <f>IF(FAR_POSITION_W_EE_AND_ACCOUNT!A1511="","",FAR_POSITION_W_EE_AND_ACCOUNT!Y1511)</f>
        <v/>
      </c>
      <c r="B1511" s="15">
        <f>FAR_POSITION_W_EE_AND_ACCOUNT!AA1511</f>
        <v>0</v>
      </c>
      <c r="C1511" s="15">
        <f>FAR_POSITION_W_EE_AND_ACCOUNT!Z1511</f>
        <v>0</v>
      </c>
      <c r="D1511" s="15">
        <f>FAR_POSITION_W_EE_AND_ACCOUNT!U1511</f>
        <v>0</v>
      </c>
      <c r="E1511">
        <f>FAR_POSITION_W_EE_AND_ACCOUNT!M1511</f>
        <v>0</v>
      </c>
      <c r="F1511" t="str">
        <f t="shared" si="92"/>
        <v/>
      </c>
      <c r="G1511" s="4" t="str">
        <f t="shared" si="93"/>
        <v/>
      </c>
      <c r="H1511" s="4" t="str">
        <f t="shared" si="94"/>
        <v/>
      </c>
      <c r="I1511" t="str">
        <f t="shared" si="95"/>
        <v>00</v>
      </c>
    </row>
    <row r="1512" spans="1:9">
      <c r="A1512" t="str">
        <f>IF(FAR_POSITION_W_EE_AND_ACCOUNT!A1512="","",FAR_POSITION_W_EE_AND_ACCOUNT!Y1512)</f>
        <v/>
      </c>
      <c r="B1512" s="15">
        <f>FAR_POSITION_W_EE_AND_ACCOUNT!AA1512</f>
        <v>0</v>
      </c>
      <c r="C1512" s="15">
        <f>FAR_POSITION_W_EE_AND_ACCOUNT!Z1512</f>
        <v>0</v>
      </c>
      <c r="D1512" s="15">
        <f>FAR_POSITION_W_EE_AND_ACCOUNT!U1512</f>
        <v>0</v>
      </c>
      <c r="E1512">
        <f>FAR_POSITION_W_EE_AND_ACCOUNT!M1512</f>
        <v>0</v>
      </c>
      <c r="F1512" t="str">
        <f t="shared" si="92"/>
        <v/>
      </c>
      <c r="G1512" s="4" t="str">
        <f t="shared" si="93"/>
        <v/>
      </c>
      <c r="H1512" s="4" t="str">
        <f t="shared" si="94"/>
        <v/>
      </c>
      <c r="I1512" t="str">
        <f t="shared" si="95"/>
        <v>00</v>
      </c>
    </row>
    <row r="1513" spans="1:9">
      <c r="A1513" t="str">
        <f>IF(FAR_POSITION_W_EE_AND_ACCOUNT!A1513="","",FAR_POSITION_W_EE_AND_ACCOUNT!Y1513)</f>
        <v/>
      </c>
      <c r="B1513" s="15">
        <f>FAR_POSITION_W_EE_AND_ACCOUNT!AA1513</f>
        <v>0</v>
      </c>
      <c r="C1513" s="15">
        <f>FAR_POSITION_W_EE_AND_ACCOUNT!Z1513</f>
        <v>0</v>
      </c>
      <c r="D1513" s="15">
        <f>FAR_POSITION_W_EE_AND_ACCOUNT!U1513</f>
        <v>0</v>
      </c>
      <c r="E1513">
        <f>FAR_POSITION_W_EE_AND_ACCOUNT!M1513</f>
        <v>0</v>
      </c>
      <c r="F1513" t="str">
        <f t="shared" si="92"/>
        <v/>
      </c>
      <c r="G1513" s="4" t="str">
        <f t="shared" si="93"/>
        <v/>
      </c>
      <c r="H1513" s="4" t="str">
        <f t="shared" si="94"/>
        <v/>
      </c>
      <c r="I1513" t="str">
        <f t="shared" si="95"/>
        <v>00</v>
      </c>
    </row>
    <row r="1514" spans="1:9">
      <c r="A1514" t="str">
        <f>IF(FAR_POSITION_W_EE_AND_ACCOUNT!A1514="","",FAR_POSITION_W_EE_AND_ACCOUNT!Y1514)</f>
        <v/>
      </c>
      <c r="B1514" s="15">
        <f>FAR_POSITION_W_EE_AND_ACCOUNT!AA1514</f>
        <v>0</v>
      </c>
      <c r="C1514" s="15">
        <f>FAR_POSITION_W_EE_AND_ACCOUNT!Z1514</f>
        <v>0</v>
      </c>
      <c r="D1514" s="15">
        <f>FAR_POSITION_W_EE_AND_ACCOUNT!U1514</f>
        <v>0</v>
      </c>
      <c r="E1514">
        <f>FAR_POSITION_W_EE_AND_ACCOUNT!M1514</f>
        <v>0</v>
      </c>
      <c r="F1514" t="str">
        <f t="shared" si="92"/>
        <v/>
      </c>
      <c r="G1514" s="4" t="str">
        <f t="shared" si="93"/>
        <v/>
      </c>
      <c r="H1514" s="4" t="str">
        <f t="shared" si="94"/>
        <v/>
      </c>
      <c r="I1514" t="str">
        <f t="shared" si="95"/>
        <v>00</v>
      </c>
    </row>
    <row r="1515" spans="1:9">
      <c r="A1515" t="str">
        <f>IF(FAR_POSITION_W_EE_AND_ACCOUNT!A1515="","",FAR_POSITION_W_EE_AND_ACCOUNT!Y1515)</f>
        <v/>
      </c>
      <c r="B1515" s="15">
        <f>FAR_POSITION_W_EE_AND_ACCOUNT!AA1515</f>
        <v>0</v>
      </c>
      <c r="C1515" s="15">
        <f>FAR_POSITION_W_EE_AND_ACCOUNT!Z1515</f>
        <v>0</v>
      </c>
      <c r="D1515" s="15">
        <f>FAR_POSITION_W_EE_AND_ACCOUNT!U1515</f>
        <v>0</v>
      </c>
      <c r="E1515">
        <f>FAR_POSITION_W_EE_AND_ACCOUNT!M1515</f>
        <v>0</v>
      </c>
      <c r="F1515" t="str">
        <f t="shared" si="92"/>
        <v/>
      </c>
      <c r="G1515" s="4" t="str">
        <f t="shared" si="93"/>
        <v/>
      </c>
      <c r="H1515" s="4" t="str">
        <f t="shared" si="94"/>
        <v/>
      </c>
      <c r="I1515" t="str">
        <f t="shared" si="95"/>
        <v>00</v>
      </c>
    </row>
    <row r="1516" spans="1:9">
      <c r="A1516" t="str">
        <f>IF(FAR_POSITION_W_EE_AND_ACCOUNT!A1516="","",FAR_POSITION_W_EE_AND_ACCOUNT!Y1516)</f>
        <v/>
      </c>
      <c r="B1516" s="15">
        <f>FAR_POSITION_W_EE_AND_ACCOUNT!AA1516</f>
        <v>0</v>
      </c>
      <c r="C1516" s="15">
        <f>FAR_POSITION_W_EE_AND_ACCOUNT!Z1516</f>
        <v>0</v>
      </c>
      <c r="D1516" s="15">
        <f>FAR_POSITION_W_EE_AND_ACCOUNT!U1516</f>
        <v>0</v>
      </c>
      <c r="E1516">
        <f>FAR_POSITION_W_EE_AND_ACCOUNT!M1516</f>
        <v>0</v>
      </c>
      <c r="F1516" t="str">
        <f t="shared" si="92"/>
        <v/>
      </c>
      <c r="G1516" s="4" t="str">
        <f t="shared" si="93"/>
        <v/>
      </c>
      <c r="H1516" s="4" t="str">
        <f t="shared" si="94"/>
        <v/>
      </c>
      <c r="I1516" t="str">
        <f t="shared" si="95"/>
        <v>00</v>
      </c>
    </row>
    <row r="1517" spans="1:9">
      <c r="A1517" t="str">
        <f>IF(FAR_POSITION_W_EE_AND_ACCOUNT!A1517="","",FAR_POSITION_W_EE_AND_ACCOUNT!Y1517)</f>
        <v/>
      </c>
      <c r="B1517" s="15">
        <f>FAR_POSITION_W_EE_AND_ACCOUNT!AA1517</f>
        <v>0</v>
      </c>
      <c r="C1517" s="15">
        <f>FAR_POSITION_W_EE_AND_ACCOUNT!Z1517</f>
        <v>0</v>
      </c>
      <c r="D1517" s="15">
        <f>FAR_POSITION_W_EE_AND_ACCOUNT!U1517</f>
        <v>0</v>
      </c>
      <c r="E1517">
        <f>FAR_POSITION_W_EE_AND_ACCOUNT!M1517</f>
        <v>0</v>
      </c>
      <c r="F1517" t="str">
        <f t="shared" si="92"/>
        <v/>
      </c>
      <c r="G1517" s="4" t="str">
        <f t="shared" si="93"/>
        <v/>
      </c>
      <c r="H1517" s="4" t="str">
        <f t="shared" si="94"/>
        <v/>
      </c>
      <c r="I1517" t="str">
        <f t="shared" si="95"/>
        <v>00</v>
      </c>
    </row>
    <row r="1518" spans="1:9">
      <c r="A1518" t="str">
        <f>IF(FAR_POSITION_W_EE_AND_ACCOUNT!A1518="","",FAR_POSITION_W_EE_AND_ACCOUNT!Y1518)</f>
        <v/>
      </c>
      <c r="B1518" s="15">
        <f>FAR_POSITION_W_EE_AND_ACCOUNT!AA1518</f>
        <v>0</v>
      </c>
      <c r="C1518" s="15">
        <f>FAR_POSITION_W_EE_AND_ACCOUNT!Z1518</f>
        <v>0</v>
      </c>
      <c r="D1518" s="15">
        <f>FAR_POSITION_W_EE_AND_ACCOUNT!U1518</f>
        <v>0</v>
      </c>
      <c r="E1518">
        <f>FAR_POSITION_W_EE_AND_ACCOUNT!M1518</f>
        <v>0</v>
      </c>
      <c r="F1518" t="str">
        <f t="shared" si="92"/>
        <v/>
      </c>
      <c r="G1518" s="4" t="str">
        <f t="shared" si="93"/>
        <v/>
      </c>
      <c r="H1518" s="4" t="str">
        <f t="shared" si="94"/>
        <v/>
      </c>
      <c r="I1518" t="str">
        <f t="shared" si="95"/>
        <v>00</v>
      </c>
    </row>
    <row r="1519" spans="1:9">
      <c r="A1519" t="str">
        <f>IF(FAR_POSITION_W_EE_AND_ACCOUNT!A1519="","",FAR_POSITION_W_EE_AND_ACCOUNT!Y1519)</f>
        <v/>
      </c>
      <c r="B1519" s="15">
        <f>FAR_POSITION_W_EE_AND_ACCOUNT!AA1519</f>
        <v>0</v>
      </c>
      <c r="C1519" s="15">
        <f>FAR_POSITION_W_EE_AND_ACCOUNT!Z1519</f>
        <v>0</v>
      </c>
      <c r="D1519" s="15">
        <f>FAR_POSITION_W_EE_AND_ACCOUNT!U1519</f>
        <v>0</v>
      </c>
      <c r="E1519">
        <f>FAR_POSITION_W_EE_AND_ACCOUNT!M1519</f>
        <v>0</v>
      </c>
      <c r="F1519" t="str">
        <f t="shared" si="92"/>
        <v/>
      </c>
      <c r="G1519" s="4" t="str">
        <f t="shared" si="93"/>
        <v/>
      </c>
      <c r="H1519" s="4" t="str">
        <f t="shared" si="94"/>
        <v/>
      </c>
      <c r="I1519" t="str">
        <f t="shared" si="95"/>
        <v>00</v>
      </c>
    </row>
    <row r="1520" spans="1:9">
      <c r="A1520" t="str">
        <f>IF(FAR_POSITION_W_EE_AND_ACCOUNT!A1520="","",FAR_POSITION_W_EE_AND_ACCOUNT!Y1520)</f>
        <v/>
      </c>
      <c r="B1520" s="15">
        <f>FAR_POSITION_W_EE_AND_ACCOUNT!AA1520</f>
        <v>0</v>
      </c>
      <c r="C1520" s="15">
        <f>FAR_POSITION_W_EE_AND_ACCOUNT!Z1520</f>
        <v>0</v>
      </c>
      <c r="D1520" s="15">
        <f>FAR_POSITION_W_EE_AND_ACCOUNT!U1520</f>
        <v>0</v>
      </c>
      <c r="E1520">
        <f>FAR_POSITION_W_EE_AND_ACCOUNT!M1520</f>
        <v>0</v>
      </c>
      <c r="F1520" t="str">
        <f t="shared" si="92"/>
        <v/>
      </c>
      <c r="G1520" s="4" t="str">
        <f t="shared" si="93"/>
        <v/>
      </c>
      <c r="H1520" s="4" t="str">
        <f t="shared" si="94"/>
        <v/>
      </c>
      <c r="I1520" t="str">
        <f t="shared" si="95"/>
        <v>00</v>
      </c>
    </row>
    <row r="1521" spans="1:9">
      <c r="A1521" t="str">
        <f>IF(FAR_POSITION_W_EE_AND_ACCOUNT!A1521="","",FAR_POSITION_W_EE_AND_ACCOUNT!Y1521)</f>
        <v/>
      </c>
      <c r="B1521" s="15">
        <f>FAR_POSITION_W_EE_AND_ACCOUNT!AA1521</f>
        <v>0</v>
      </c>
      <c r="C1521" s="15">
        <f>FAR_POSITION_W_EE_AND_ACCOUNT!Z1521</f>
        <v>0</v>
      </c>
      <c r="D1521" s="15">
        <f>FAR_POSITION_W_EE_AND_ACCOUNT!U1521</f>
        <v>0</v>
      </c>
      <c r="E1521">
        <f>FAR_POSITION_W_EE_AND_ACCOUNT!M1521</f>
        <v>0</v>
      </c>
      <c r="F1521" t="str">
        <f t="shared" si="92"/>
        <v/>
      </c>
      <c r="G1521" s="4" t="str">
        <f t="shared" si="93"/>
        <v/>
      </c>
      <c r="H1521" s="4" t="str">
        <f t="shared" si="94"/>
        <v/>
      </c>
      <c r="I1521" t="str">
        <f t="shared" si="95"/>
        <v>00</v>
      </c>
    </row>
    <row r="1522" spans="1:9">
      <c r="A1522" t="str">
        <f>IF(FAR_POSITION_W_EE_AND_ACCOUNT!A1522="","",FAR_POSITION_W_EE_AND_ACCOUNT!Y1522)</f>
        <v/>
      </c>
      <c r="B1522" s="15">
        <f>FAR_POSITION_W_EE_AND_ACCOUNT!AA1522</f>
        <v>0</v>
      </c>
      <c r="C1522" s="15">
        <f>FAR_POSITION_W_EE_AND_ACCOUNT!Z1522</f>
        <v>0</v>
      </c>
      <c r="D1522" s="15">
        <f>FAR_POSITION_W_EE_AND_ACCOUNT!U1522</f>
        <v>0</v>
      </c>
      <c r="E1522">
        <f>FAR_POSITION_W_EE_AND_ACCOUNT!M1522</f>
        <v>0</v>
      </c>
      <c r="F1522" t="str">
        <f t="shared" si="92"/>
        <v/>
      </c>
      <c r="G1522" s="4" t="str">
        <f t="shared" si="93"/>
        <v/>
      </c>
      <c r="H1522" s="4" t="str">
        <f t="shared" si="94"/>
        <v/>
      </c>
      <c r="I1522" t="str">
        <f t="shared" si="95"/>
        <v>00</v>
      </c>
    </row>
    <row r="1523" spans="1:9">
      <c r="A1523" t="str">
        <f>IF(FAR_POSITION_W_EE_AND_ACCOUNT!A1523="","",FAR_POSITION_W_EE_AND_ACCOUNT!Y1523)</f>
        <v/>
      </c>
      <c r="B1523" s="15">
        <f>FAR_POSITION_W_EE_AND_ACCOUNT!AA1523</f>
        <v>0</v>
      </c>
      <c r="C1523" s="15">
        <f>FAR_POSITION_W_EE_AND_ACCOUNT!Z1523</f>
        <v>0</v>
      </c>
      <c r="D1523" s="15">
        <f>FAR_POSITION_W_EE_AND_ACCOUNT!U1523</f>
        <v>0</v>
      </c>
      <c r="E1523">
        <f>FAR_POSITION_W_EE_AND_ACCOUNT!M1523</f>
        <v>0</v>
      </c>
      <c r="F1523" t="str">
        <f t="shared" si="92"/>
        <v/>
      </c>
      <c r="G1523" s="4" t="str">
        <f t="shared" si="93"/>
        <v/>
      </c>
      <c r="H1523" s="4" t="str">
        <f t="shared" si="94"/>
        <v/>
      </c>
      <c r="I1523" t="str">
        <f t="shared" si="95"/>
        <v>00</v>
      </c>
    </row>
    <row r="1524" spans="1:9">
      <c r="A1524" t="str">
        <f>IF(FAR_POSITION_W_EE_AND_ACCOUNT!A1524="","",FAR_POSITION_W_EE_AND_ACCOUNT!Y1524)</f>
        <v/>
      </c>
      <c r="B1524" s="15">
        <f>FAR_POSITION_W_EE_AND_ACCOUNT!AA1524</f>
        <v>0</v>
      </c>
      <c r="C1524" s="15">
        <f>FAR_POSITION_W_EE_AND_ACCOUNT!Z1524</f>
        <v>0</v>
      </c>
      <c r="D1524" s="15">
        <f>FAR_POSITION_W_EE_AND_ACCOUNT!U1524</f>
        <v>0</v>
      </c>
      <c r="E1524">
        <f>FAR_POSITION_W_EE_AND_ACCOUNT!M1524</f>
        <v>0</v>
      </c>
      <c r="F1524" t="str">
        <f t="shared" si="92"/>
        <v/>
      </c>
      <c r="G1524" s="4" t="str">
        <f t="shared" si="93"/>
        <v/>
      </c>
      <c r="H1524" s="4" t="str">
        <f t="shared" si="94"/>
        <v/>
      </c>
      <c r="I1524" t="str">
        <f t="shared" si="95"/>
        <v>00</v>
      </c>
    </row>
    <row r="1525" spans="1:9">
      <c r="A1525" t="str">
        <f>IF(FAR_POSITION_W_EE_AND_ACCOUNT!A1525="","",FAR_POSITION_W_EE_AND_ACCOUNT!Y1525)</f>
        <v/>
      </c>
      <c r="B1525" s="15">
        <f>FAR_POSITION_W_EE_AND_ACCOUNT!AA1525</f>
        <v>0</v>
      </c>
      <c r="C1525" s="15">
        <f>FAR_POSITION_W_EE_AND_ACCOUNT!Z1525</f>
        <v>0</v>
      </c>
      <c r="D1525" s="15">
        <f>FAR_POSITION_W_EE_AND_ACCOUNT!U1525</f>
        <v>0</v>
      </c>
      <c r="E1525">
        <f>FAR_POSITION_W_EE_AND_ACCOUNT!M1525</f>
        <v>0</v>
      </c>
      <c r="F1525" t="str">
        <f t="shared" si="92"/>
        <v/>
      </c>
      <c r="G1525" s="4" t="str">
        <f t="shared" si="93"/>
        <v/>
      </c>
      <c r="H1525" s="4" t="str">
        <f t="shared" si="94"/>
        <v/>
      </c>
      <c r="I1525" t="str">
        <f t="shared" si="95"/>
        <v>00</v>
      </c>
    </row>
    <row r="1526" spans="1:9">
      <c r="A1526" t="str">
        <f>IF(FAR_POSITION_W_EE_AND_ACCOUNT!A1526="","",FAR_POSITION_W_EE_AND_ACCOUNT!Y1526)</f>
        <v/>
      </c>
      <c r="B1526" s="15">
        <f>FAR_POSITION_W_EE_AND_ACCOUNT!AA1526</f>
        <v>0</v>
      </c>
      <c r="C1526" s="15">
        <f>FAR_POSITION_W_EE_AND_ACCOUNT!Z1526</f>
        <v>0</v>
      </c>
      <c r="D1526" s="15">
        <f>FAR_POSITION_W_EE_AND_ACCOUNT!U1526</f>
        <v>0</v>
      </c>
      <c r="E1526">
        <f>FAR_POSITION_W_EE_AND_ACCOUNT!M1526</f>
        <v>0</v>
      </c>
      <c r="F1526" t="str">
        <f t="shared" si="92"/>
        <v/>
      </c>
      <c r="G1526" s="4" t="str">
        <f t="shared" si="93"/>
        <v/>
      </c>
      <c r="H1526" s="4" t="str">
        <f t="shared" si="94"/>
        <v/>
      </c>
      <c r="I1526" t="str">
        <f t="shared" si="95"/>
        <v>00</v>
      </c>
    </row>
    <row r="1527" spans="1:9">
      <c r="A1527" t="str">
        <f>IF(FAR_POSITION_W_EE_AND_ACCOUNT!A1527="","",FAR_POSITION_W_EE_AND_ACCOUNT!Y1527)</f>
        <v/>
      </c>
      <c r="B1527" s="15">
        <f>FAR_POSITION_W_EE_AND_ACCOUNT!AA1527</f>
        <v>0</v>
      </c>
      <c r="C1527" s="15">
        <f>FAR_POSITION_W_EE_AND_ACCOUNT!Z1527</f>
        <v>0</v>
      </c>
      <c r="D1527" s="15">
        <f>FAR_POSITION_W_EE_AND_ACCOUNT!U1527</f>
        <v>0</v>
      </c>
      <c r="E1527">
        <f>FAR_POSITION_W_EE_AND_ACCOUNT!M1527</f>
        <v>0</v>
      </c>
      <c r="F1527" t="str">
        <f t="shared" si="92"/>
        <v/>
      </c>
      <c r="G1527" s="4" t="str">
        <f t="shared" si="93"/>
        <v/>
      </c>
      <c r="H1527" s="4" t="str">
        <f t="shared" si="94"/>
        <v/>
      </c>
      <c r="I1527" t="str">
        <f t="shared" si="95"/>
        <v>00</v>
      </c>
    </row>
    <row r="1528" spans="1:9">
      <c r="A1528" t="str">
        <f>IF(FAR_POSITION_W_EE_AND_ACCOUNT!A1528="","",FAR_POSITION_W_EE_AND_ACCOUNT!Y1528)</f>
        <v/>
      </c>
      <c r="B1528" s="15">
        <f>FAR_POSITION_W_EE_AND_ACCOUNT!AA1528</f>
        <v>0</v>
      </c>
      <c r="C1528" s="15">
        <f>FAR_POSITION_W_EE_AND_ACCOUNT!Z1528</f>
        <v>0</v>
      </c>
      <c r="D1528" s="15">
        <f>FAR_POSITION_W_EE_AND_ACCOUNT!U1528</f>
        <v>0</v>
      </c>
      <c r="E1528">
        <f>FAR_POSITION_W_EE_AND_ACCOUNT!M1528</f>
        <v>0</v>
      </c>
      <c r="F1528" t="str">
        <f t="shared" si="92"/>
        <v/>
      </c>
      <c r="G1528" s="4" t="str">
        <f t="shared" si="93"/>
        <v/>
      </c>
      <c r="H1528" s="4" t="str">
        <f t="shared" si="94"/>
        <v/>
      </c>
      <c r="I1528" t="str">
        <f t="shared" si="95"/>
        <v>00</v>
      </c>
    </row>
    <row r="1529" spans="1:9">
      <c r="A1529" t="str">
        <f>IF(FAR_POSITION_W_EE_AND_ACCOUNT!A1529="","",FAR_POSITION_W_EE_AND_ACCOUNT!Y1529)</f>
        <v/>
      </c>
      <c r="B1529" s="15">
        <f>FAR_POSITION_W_EE_AND_ACCOUNT!AA1529</f>
        <v>0</v>
      </c>
      <c r="C1529" s="15">
        <f>FAR_POSITION_W_EE_AND_ACCOUNT!Z1529</f>
        <v>0</v>
      </c>
      <c r="D1529" s="15">
        <f>FAR_POSITION_W_EE_AND_ACCOUNT!U1529</f>
        <v>0</v>
      </c>
      <c r="E1529">
        <f>FAR_POSITION_W_EE_AND_ACCOUNT!M1529</f>
        <v>0</v>
      </c>
      <c r="F1529" t="str">
        <f t="shared" si="92"/>
        <v/>
      </c>
      <c r="G1529" s="4" t="str">
        <f t="shared" si="93"/>
        <v/>
      </c>
      <c r="H1529" s="4" t="str">
        <f t="shared" si="94"/>
        <v/>
      </c>
      <c r="I1529" t="str">
        <f t="shared" si="95"/>
        <v>00</v>
      </c>
    </row>
    <row r="1530" spans="1:9">
      <c r="A1530" t="str">
        <f>IF(FAR_POSITION_W_EE_AND_ACCOUNT!A1530="","",FAR_POSITION_W_EE_AND_ACCOUNT!Y1530)</f>
        <v/>
      </c>
      <c r="B1530" s="15">
        <f>FAR_POSITION_W_EE_AND_ACCOUNT!AA1530</f>
        <v>0</v>
      </c>
      <c r="C1530" s="15">
        <f>FAR_POSITION_W_EE_AND_ACCOUNT!Z1530</f>
        <v>0</v>
      </c>
      <c r="D1530" s="15">
        <f>FAR_POSITION_W_EE_AND_ACCOUNT!U1530</f>
        <v>0</v>
      </c>
      <c r="E1530">
        <f>FAR_POSITION_W_EE_AND_ACCOUNT!M1530</f>
        <v>0</v>
      </c>
      <c r="F1530" t="str">
        <f t="shared" si="92"/>
        <v/>
      </c>
      <c r="G1530" s="4" t="str">
        <f t="shared" si="93"/>
        <v/>
      </c>
      <c r="H1530" s="4" t="str">
        <f t="shared" si="94"/>
        <v/>
      </c>
      <c r="I1530" t="str">
        <f t="shared" si="95"/>
        <v>00</v>
      </c>
    </row>
    <row r="1531" spans="1:9">
      <c r="A1531" t="str">
        <f>IF(FAR_POSITION_W_EE_AND_ACCOUNT!A1531="","",FAR_POSITION_W_EE_AND_ACCOUNT!Y1531)</f>
        <v/>
      </c>
      <c r="B1531" s="15">
        <f>FAR_POSITION_W_EE_AND_ACCOUNT!AA1531</f>
        <v>0</v>
      </c>
      <c r="C1531" s="15">
        <f>FAR_POSITION_W_EE_AND_ACCOUNT!Z1531</f>
        <v>0</v>
      </c>
      <c r="D1531" s="15">
        <f>FAR_POSITION_W_EE_AND_ACCOUNT!U1531</f>
        <v>0</v>
      </c>
      <c r="E1531">
        <f>FAR_POSITION_W_EE_AND_ACCOUNT!M1531</f>
        <v>0</v>
      </c>
      <c r="F1531" t="str">
        <f t="shared" si="92"/>
        <v/>
      </c>
      <c r="G1531" s="4" t="str">
        <f t="shared" si="93"/>
        <v/>
      </c>
      <c r="H1531" s="4" t="str">
        <f t="shared" si="94"/>
        <v/>
      </c>
      <c r="I1531" t="str">
        <f t="shared" si="95"/>
        <v>00</v>
      </c>
    </row>
    <row r="1532" spans="1:9">
      <c r="A1532" t="str">
        <f>IF(FAR_POSITION_W_EE_AND_ACCOUNT!A1532="","",FAR_POSITION_W_EE_AND_ACCOUNT!Y1532)</f>
        <v/>
      </c>
      <c r="B1532" s="15">
        <f>FAR_POSITION_W_EE_AND_ACCOUNT!AA1532</f>
        <v>0</v>
      </c>
      <c r="C1532" s="15">
        <f>FAR_POSITION_W_EE_AND_ACCOUNT!Z1532</f>
        <v>0</v>
      </c>
      <c r="D1532" s="15">
        <f>FAR_POSITION_W_EE_AND_ACCOUNT!U1532</f>
        <v>0</v>
      </c>
      <c r="E1532">
        <f>FAR_POSITION_W_EE_AND_ACCOUNT!M1532</f>
        <v>0</v>
      </c>
      <c r="F1532" t="str">
        <f t="shared" si="92"/>
        <v/>
      </c>
      <c r="G1532" s="4" t="str">
        <f t="shared" si="93"/>
        <v/>
      </c>
      <c r="H1532" s="4" t="str">
        <f t="shared" si="94"/>
        <v/>
      </c>
      <c r="I1532" t="str">
        <f t="shared" si="95"/>
        <v>00</v>
      </c>
    </row>
    <row r="1533" spans="1:9">
      <c r="A1533" t="str">
        <f>IF(FAR_POSITION_W_EE_AND_ACCOUNT!A1533="","",FAR_POSITION_W_EE_AND_ACCOUNT!Y1533)</f>
        <v/>
      </c>
      <c r="B1533" s="15">
        <f>FAR_POSITION_W_EE_AND_ACCOUNT!AA1533</f>
        <v>0</v>
      </c>
      <c r="C1533" s="15">
        <f>FAR_POSITION_W_EE_AND_ACCOUNT!Z1533</f>
        <v>0</v>
      </c>
      <c r="D1533" s="15">
        <f>FAR_POSITION_W_EE_AND_ACCOUNT!U1533</f>
        <v>0</v>
      </c>
      <c r="E1533">
        <f>FAR_POSITION_W_EE_AND_ACCOUNT!M1533</f>
        <v>0</v>
      </c>
      <c r="F1533" t="str">
        <f t="shared" si="92"/>
        <v/>
      </c>
      <c r="G1533" s="4" t="str">
        <f t="shared" si="93"/>
        <v/>
      </c>
      <c r="H1533" s="4" t="str">
        <f t="shared" si="94"/>
        <v/>
      </c>
      <c r="I1533" t="str">
        <f t="shared" si="95"/>
        <v>00</v>
      </c>
    </row>
    <row r="1534" spans="1:9">
      <c r="A1534" t="str">
        <f>IF(FAR_POSITION_W_EE_AND_ACCOUNT!A1534="","",FAR_POSITION_W_EE_AND_ACCOUNT!Y1534)</f>
        <v/>
      </c>
      <c r="B1534" s="15">
        <f>FAR_POSITION_W_EE_AND_ACCOUNT!AA1534</f>
        <v>0</v>
      </c>
      <c r="C1534" s="15">
        <f>FAR_POSITION_W_EE_AND_ACCOUNT!Z1534</f>
        <v>0</v>
      </c>
      <c r="D1534" s="15">
        <f>FAR_POSITION_W_EE_AND_ACCOUNT!U1534</f>
        <v>0</v>
      </c>
      <c r="E1534">
        <f>FAR_POSITION_W_EE_AND_ACCOUNT!M1534</f>
        <v>0</v>
      </c>
      <c r="F1534" t="str">
        <f t="shared" si="92"/>
        <v/>
      </c>
      <c r="G1534" s="4" t="str">
        <f t="shared" si="93"/>
        <v/>
      </c>
      <c r="H1534" s="4" t="str">
        <f t="shared" si="94"/>
        <v/>
      </c>
      <c r="I1534" t="str">
        <f t="shared" si="95"/>
        <v>00</v>
      </c>
    </row>
    <row r="1535" spans="1:9">
      <c r="A1535" t="str">
        <f>IF(FAR_POSITION_W_EE_AND_ACCOUNT!A1535="","",FAR_POSITION_W_EE_AND_ACCOUNT!Y1535)</f>
        <v/>
      </c>
      <c r="B1535" s="15">
        <f>FAR_POSITION_W_EE_AND_ACCOUNT!AA1535</f>
        <v>0</v>
      </c>
      <c r="C1535" s="15">
        <f>FAR_POSITION_W_EE_AND_ACCOUNT!Z1535</f>
        <v>0</v>
      </c>
      <c r="D1535" s="15">
        <f>FAR_POSITION_W_EE_AND_ACCOUNT!U1535</f>
        <v>0</v>
      </c>
      <c r="E1535">
        <f>FAR_POSITION_W_EE_AND_ACCOUNT!M1535</f>
        <v>0</v>
      </c>
      <c r="F1535" t="str">
        <f t="shared" si="92"/>
        <v/>
      </c>
      <c r="G1535" s="4" t="str">
        <f t="shared" si="93"/>
        <v/>
      </c>
      <c r="H1535" s="4" t="str">
        <f t="shared" si="94"/>
        <v/>
      </c>
      <c r="I1535" t="str">
        <f t="shared" si="95"/>
        <v>00</v>
      </c>
    </row>
    <row r="1536" spans="1:9">
      <c r="A1536" t="str">
        <f>IF(FAR_POSITION_W_EE_AND_ACCOUNT!A1536="","",FAR_POSITION_W_EE_AND_ACCOUNT!Y1536)</f>
        <v/>
      </c>
      <c r="B1536" s="15">
        <f>FAR_POSITION_W_EE_AND_ACCOUNT!AA1536</f>
        <v>0</v>
      </c>
      <c r="C1536" s="15">
        <f>FAR_POSITION_W_EE_AND_ACCOUNT!Z1536</f>
        <v>0</v>
      </c>
      <c r="D1536" s="15">
        <f>FAR_POSITION_W_EE_AND_ACCOUNT!U1536</f>
        <v>0</v>
      </c>
      <c r="E1536">
        <f>FAR_POSITION_W_EE_AND_ACCOUNT!M1536</f>
        <v>0</v>
      </c>
      <c r="F1536" t="str">
        <f t="shared" si="92"/>
        <v/>
      </c>
      <c r="G1536" s="4" t="str">
        <f t="shared" si="93"/>
        <v/>
      </c>
      <c r="H1536" s="4" t="str">
        <f t="shared" si="94"/>
        <v/>
      </c>
      <c r="I1536" t="str">
        <f t="shared" si="95"/>
        <v>00</v>
      </c>
    </row>
    <row r="1537" spans="1:9">
      <c r="A1537" t="str">
        <f>IF(FAR_POSITION_W_EE_AND_ACCOUNT!A1537="","",FAR_POSITION_W_EE_AND_ACCOUNT!Y1537)</f>
        <v/>
      </c>
      <c r="B1537" s="15">
        <f>FAR_POSITION_W_EE_AND_ACCOUNT!AA1537</f>
        <v>0</v>
      </c>
      <c r="C1537" s="15">
        <f>FAR_POSITION_W_EE_AND_ACCOUNT!Z1537</f>
        <v>0</v>
      </c>
      <c r="D1537" s="15">
        <f>FAR_POSITION_W_EE_AND_ACCOUNT!U1537</f>
        <v>0</v>
      </c>
      <c r="E1537">
        <f>FAR_POSITION_W_EE_AND_ACCOUNT!M1537</f>
        <v>0</v>
      </c>
      <c r="F1537" t="str">
        <f t="shared" si="92"/>
        <v/>
      </c>
      <c r="G1537" s="4" t="str">
        <f t="shared" si="93"/>
        <v/>
      </c>
      <c r="H1537" s="4" t="str">
        <f t="shared" si="94"/>
        <v/>
      </c>
      <c r="I1537" t="str">
        <f t="shared" si="95"/>
        <v>00</v>
      </c>
    </row>
    <row r="1538" spans="1:9">
      <c r="A1538" t="str">
        <f>IF(FAR_POSITION_W_EE_AND_ACCOUNT!A1538="","",FAR_POSITION_W_EE_AND_ACCOUNT!Y1538)</f>
        <v/>
      </c>
      <c r="B1538" s="15">
        <f>FAR_POSITION_W_EE_AND_ACCOUNT!AA1538</f>
        <v>0</v>
      </c>
      <c r="C1538" s="15">
        <f>FAR_POSITION_W_EE_AND_ACCOUNT!Z1538</f>
        <v>0</v>
      </c>
      <c r="D1538" s="15">
        <f>FAR_POSITION_W_EE_AND_ACCOUNT!U1538</f>
        <v>0</v>
      </c>
      <c r="E1538">
        <f>FAR_POSITION_W_EE_AND_ACCOUNT!M1538</f>
        <v>0</v>
      </c>
      <c r="F1538" t="str">
        <f t="shared" si="92"/>
        <v/>
      </c>
      <c r="G1538" s="4" t="str">
        <f t="shared" si="93"/>
        <v/>
      </c>
      <c r="H1538" s="4" t="str">
        <f t="shared" si="94"/>
        <v/>
      </c>
      <c r="I1538" t="str">
        <f t="shared" si="95"/>
        <v>00</v>
      </c>
    </row>
    <row r="1539" spans="1:9">
      <c r="A1539" t="str">
        <f>IF(FAR_POSITION_W_EE_AND_ACCOUNT!A1539="","",FAR_POSITION_W_EE_AND_ACCOUNT!Y1539)</f>
        <v/>
      </c>
      <c r="B1539" s="15">
        <f>FAR_POSITION_W_EE_AND_ACCOUNT!AA1539</f>
        <v>0</v>
      </c>
      <c r="C1539" s="15">
        <f>FAR_POSITION_W_EE_AND_ACCOUNT!Z1539</f>
        <v>0</v>
      </c>
      <c r="D1539" s="15">
        <f>FAR_POSITION_W_EE_AND_ACCOUNT!U1539</f>
        <v>0</v>
      </c>
      <c r="E1539">
        <f>FAR_POSITION_W_EE_AND_ACCOUNT!M1539</f>
        <v>0</v>
      </c>
      <c r="F1539" t="str">
        <f t="shared" ref="F1539:F1602" si="96">IF(A1539="","",LOOKUP(D1539,SalaryTypeFTE))</f>
        <v/>
      </c>
      <c r="G1539" s="4" t="str">
        <f t="shared" si="93"/>
        <v/>
      </c>
      <c r="H1539" s="4" t="str">
        <f t="shared" si="94"/>
        <v/>
      </c>
      <c r="I1539" t="str">
        <f t="shared" si="95"/>
        <v>00</v>
      </c>
    </row>
    <row r="1540" spans="1:9">
      <c r="A1540" t="str">
        <f>IF(FAR_POSITION_W_EE_AND_ACCOUNT!A1540="","",FAR_POSITION_W_EE_AND_ACCOUNT!Y1540)</f>
        <v/>
      </c>
      <c r="B1540" s="15">
        <f>FAR_POSITION_W_EE_AND_ACCOUNT!AA1540</f>
        <v>0</v>
      </c>
      <c r="C1540" s="15">
        <f>FAR_POSITION_W_EE_AND_ACCOUNT!Z1540</f>
        <v>0</v>
      </c>
      <c r="D1540" s="15">
        <f>FAR_POSITION_W_EE_AND_ACCOUNT!U1540</f>
        <v>0</v>
      </c>
      <c r="E1540">
        <f>FAR_POSITION_W_EE_AND_ACCOUNT!M1540</f>
        <v>0</v>
      </c>
      <c r="F1540" t="str">
        <f t="shared" si="96"/>
        <v/>
      </c>
      <c r="G1540" s="4" t="str">
        <f t="shared" ref="G1540:G1603" si="97">IF(F1540="CertificatedFTE","3751000",IF(F1540="ClassifiedFTE","3752000",""))</f>
        <v/>
      </c>
      <c r="H1540" s="4" t="str">
        <f t="shared" ref="H1540:H1603" si="98">IF(F1540="CertificatedFTE","3701000",IF(F1540="ClassifiedFTE","3702000",""))</f>
        <v/>
      </c>
      <c r="I1540" t="str">
        <f t="shared" ref="I1540:I1603" si="99">A1540&amp;B1540&amp;C1540&amp;G1540</f>
        <v>00</v>
      </c>
    </row>
    <row r="1541" spans="1:9">
      <c r="A1541" t="str">
        <f>IF(FAR_POSITION_W_EE_AND_ACCOUNT!A1541="","",FAR_POSITION_W_EE_AND_ACCOUNT!Y1541)</f>
        <v/>
      </c>
      <c r="B1541" s="15">
        <f>FAR_POSITION_W_EE_AND_ACCOUNT!AA1541</f>
        <v>0</v>
      </c>
      <c r="C1541" s="15">
        <f>FAR_POSITION_W_EE_AND_ACCOUNT!Z1541</f>
        <v>0</v>
      </c>
      <c r="D1541" s="15">
        <f>FAR_POSITION_W_EE_AND_ACCOUNT!U1541</f>
        <v>0</v>
      </c>
      <c r="E1541">
        <f>FAR_POSITION_W_EE_AND_ACCOUNT!M1541</f>
        <v>0</v>
      </c>
      <c r="F1541" t="str">
        <f t="shared" si="96"/>
        <v/>
      </c>
      <c r="G1541" s="4" t="str">
        <f t="shared" si="97"/>
        <v/>
      </c>
      <c r="H1541" s="4" t="str">
        <f t="shared" si="98"/>
        <v/>
      </c>
      <c r="I1541" t="str">
        <f t="shared" si="99"/>
        <v>00</v>
      </c>
    </row>
    <row r="1542" spans="1:9">
      <c r="A1542" t="str">
        <f>IF(FAR_POSITION_W_EE_AND_ACCOUNT!A1542="","",FAR_POSITION_W_EE_AND_ACCOUNT!Y1542)</f>
        <v/>
      </c>
      <c r="B1542" s="15">
        <f>FAR_POSITION_W_EE_AND_ACCOUNT!AA1542</f>
        <v>0</v>
      </c>
      <c r="C1542" s="15">
        <f>FAR_POSITION_W_EE_AND_ACCOUNT!Z1542</f>
        <v>0</v>
      </c>
      <c r="D1542" s="15">
        <f>FAR_POSITION_W_EE_AND_ACCOUNT!U1542</f>
        <v>0</v>
      </c>
      <c r="E1542">
        <f>FAR_POSITION_W_EE_AND_ACCOUNT!M1542</f>
        <v>0</v>
      </c>
      <c r="F1542" t="str">
        <f t="shared" si="96"/>
        <v/>
      </c>
      <c r="G1542" s="4" t="str">
        <f t="shared" si="97"/>
        <v/>
      </c>
      <c r="H1542" s="4" t="str">
        <f t="shared" si="98"/>
        <v/>
      </c>
      <c r="I1542" t="str">
        <f t="shared" si="99"/>
        <v>00</v>
      </c>
    </row>
    <row r="1543" spans="1:9">
      <c r="A1543" t="str">
        <f>IF(FAR_POSITION_W_EE_AND_ACCOUNT!A1543="","",FAR_POSITION_W_EE_AND_ACCOUNT!Y1543)</f>
        <v/>
      </c>
      <c r="B1543" s="15">
        <f>FAR_POSITION_W_EE_AND_ACCOUNT!AA1543</f>
        <v>0</v>
      </c>
      <c r="C1543" s="15">
        <f>FAR_POSITION_W_EE_AND_ACCOUNT!Z1543</f>
        <v>0</v>
      </c>
      <c r="D1543" s="15">
        <f>FAR_POSITION_W_EE_AND_ACCOUNT!U1543</f>
        <v>0</v>
      </c>
      <c r="E1543">
        <f>FAR_POSITION_W_EE_AND_ACCOUNT!M1543</f>
        <v>0</v>
      </c>
      <c r="F1543" t="str">
        <f t="shared" si="96"/>
        <v/>
      </c>
      <c r="G1543" s="4" t="str">
        <f t="shared" si="97"/>
        <v/>
      </c>
      <c r="H1543" s="4" t="str">
        <f t="shared" si="98"/>
        <v/>
      </c>
      <c r="I1543" t="str">
        <f t="shared" si="99"/>
        <v>00</v>
      </c>
    </row>
    <row r="1544" spans="1:9">
      <c r="A1544" t="str">
        <f>IF(FAR_POSITION_W_EE_AND_ACCOUNT!A1544="","",FAR_POSITION_W_EE_AND_ACCOUNT!Y1544)</f>
        <v/>
      </c>
      <c r="B1544" s="15">
        <f>FAR_POSITION_W_EE_AND_ACCOUNT!AA1544</f>
        <v>0</v>
      </c>
      <c r="C1544" s="15">
        <f>FAR_POSITION_W_EE_AND_ACCOUNT!Z1544</f>
        <v>0</v>
      </c>
      <c r="D1544" s="15">
        <f>FAR_POSITION_W_EE_AND_ACCOUNT!U1544</f>
        <v>0</v>
      </c>
      <c r="E1544">
        <f>FAR_POSITION_W_EE_AND_ACCOUNT!M1544</f>
        <v>0</v>
      </c>
      <c r="F1544" t="str">
        <f t="shared" si="96"/>
        <v/>
      </c>
      <c r="G1544" s="4" t="str">
        <f t="shared" si="97"/>
        <v/>
      </c>
      <c r="H1544" s="4" t="str">
        <f t="shared" si="98"/>
        <v/>
      </c>
      <c r="I1544" t="str">
        <f t="shared" si="99"/>
        <v>00</v>
      </c>
    </row>
    <row r="1545" spans="1:9">
      <c r="A1545" t="str">
        <f>IF(FAR_POSITION_W_EE_AND_ACCOUNT!A1545="","",FAR_POSITION_W_EE_AND_ACCOUNT!Y1545)</f>
        <v/>
      </c>
      <c r="B1545" s="15">
        <f>FAR_POSITION_W_EE_AND_ACCOUNT!AA1545</f>
        <v>0</v>
      </c>
      <c r="C1545" s="15">
        <f>FAR_POSITION_W_EE_AND_ACCOUNT!Z1545</f>
        <v>0</v>
      </c>
      <c r="D1545" s="15">
        <f>FAR_POSITION_W_EE_AND_ACCOUNT!U1545</f>
        <v>0</v>
      </c>
      <c r="E1545">
        <f>FAR_POSITION_W_EE_AND_ACCOUNT!M1545</f>
        <v>0</v>
      </c>
      <c r="F1545" t="str">
        <f t="shared" si="96"/>
        <v/>
      </c>
      <c r="G1545" s="4" t="str">
        <f t="shared" si="97"/>
        <v/>
      </c>
      <c r="H1545" s="4" t="str">
        <f t="shared" si="98"/>
        <v/>
      </c>
      <c r="I1545" t="str">
        <f t="shared" si="99"/>
        <v>00</v>
      </c>
    </row>
    <row r="1546" spans="1:9">
      <c r="A1546" t="str">
        <f>IF(FAR_POSITION_W_EE_AND_ACCOUNT!A1546="","",FAR_POSITION_W_EE_AND_ACCOUNT!Y1546)</f>
        <v/>
      </c>
      <c r="B1546" s="15">
        <f>FAR_POSITION_W_EE_AND_ACCOUNT!AA1546</f>
        <v>0</v>
      </c>
      <c r="C1546" s="15">
        <f>FAR_POSITION_W_EE_AND_ACCOUNT!Z1546</f>
        <v>0</v>
      </c>
      <c r="D1546" s="15">
        <f>FAR_POSITION_W_EE_AND_ACCOUNT!U1546</f>
        <v>0</v>
      </c>
      <c r="E1546">
        <f>FAR_POSITION_W_EE_AND_ACCOUNT!M1546</f>
        <v>0</v>
      </c>
      <c r="F1546" t="str">
        <f t="shared" si="96"/>
        <v/>
      </c>
      <c r="G1546" s="4" t="str">
        <f t="shared" si="97"/>
        <v/>
      </c>
      <c r="H1546" s="4" t="str">
        <f t="shared" si="98"/>
        <v/>
      </c>
      <c r="I1546" t="str">
        <f t="shared" si="99"/>
        <v>00</v>
      </c>
    </row>
    <row r="1547" spans="1:9">
      <c r="A1547" t="str">
        <f>IF(FAR_POSITION_W_EE_AND_ACCOUNT!A1547="","",FAR_POSITION_W_EE_AND_ACCOUNT!Y1547)</f>
        <v/>
      </c>
      <c r="B1547" s="15">
        <f>FAR_POSITION_W_EE_AND_ACCOUNT!AA1547</f>
        <v>0</v>
      </c>
      <c r="C1547" s="15">
        <f>FAR_POSITION_W_EE_AND_ACCOUNT!Z1547</f>
        <v>0</v>
      </c>
      <c r="D1547" s="15">
        <f>FAR_POSITION_W_EE_AND_ACCOUNT!U1547</f>
        <v>0</v>
      </c>
      <c r="E1547">
        <f>FAR_POSITION_W_EE_AND_ACCOUNT!M1547</f>
        <v>0</v>
      </c>
      <c r="F1547" t="str">
        <f t="shared" si="96"/>
        <v/>
      </c>
      <c r="G1547" s="4" t="str">
        <f t="shared" si="97"/>
        <v/>
      </c>
      <c r="H1547" s="4" t="str">
        <f t="shared" si="98"/>
        <v/>
      </c>
      <c r="I1547" t="str">
        <f t="shared" si="99"/>
        <v>00</v>
      </c>
    </row>
    <row r="1548" spans="1:9">
      <c r="A1548" t="str">
        <f>IF(FAR_POSITION_W_EE_AND_ACCOUNT!A1548="","",FAR_POSITION_W_EE_AND_ACCOUNT!Y1548)</f>
        <v/>
      </c>
      <c r="B1548" s="15">
        <f>FAR_POSITION_W_EE_AND_ACCOUNT!AA1548</f>
        <v>0</v>
      </c>
      <c r="C1548" s="15">
        <f>FAR_POSITION_W_EE_AND_ACCOUNT!Z1548</f>
        <v>0</v>
      </c>
      <c r="D1548" s="15">
        <f>FAR_POSITION_W_EE_AND_ACCOUNT!U1548</f>
        <v>0</v>
      </c>
      <c r="E1548">
        <f>FAR_POSITION_W_EE_AND_ACCOUNT!M1548</f>
        <v>0</v>
      </c>
      <c r="F1548" t="str">
        <f t="shared" si="96"/>
        <v/>
      </c>
      <c r="G1548" s="4" t="str">
        <f t="shared" si="97"/>
        <v/>
      </c>
      <c r="H1548" s="4" t="str">
        <f t="shared" si="98"/>
        <v/>
      </c>
      <c r="I1548" t="str">
        <f t="shared" si="99"/>
        <v>00</v>
      </c>
    </row>
    <row r="1549" spans="1:9">
      <c r="A1549" t="str">
        <f>IF(FAR_POSITION_W_EE_AND_ACCOUNT!A1549="","",FAR_POSITION_W_EE_AND_ACCOUNT!Y1549)</f>
        <v/>
      </c>
      <c r="B1549" s="15">
        <f>FAR_POSITION_W_EE_AND_ACCOUNT!AA1549</f>
        <v>0</v>
      </c>
      <c r="C1549" s="15">
        <f>FAR_POSITION_W_EE_AND_ACCOUNT!Z1549</f>
        <v>0</v>
      </c>
      <c r="D1549" s="15">
        <f>FAR_POSITION_W_EE_AND_ACCOUNT!U1549</f>
        <v>0</v>
      </c>
      <c r="E1549">
        <f>FAR_POSITION_W_EE_AND_ACCOUNT!M1549</f>
        <v>0</v>
      </c>
      <c r="F1549" t="str">
        <f t="shared" si="96"/>
        <v/>
      </c>
      <c r="G1549" s="4" t="str">
        <f t="shared" si="97"/>
        <v/>
      </c>
      <c r="H1549" s="4" t="str">
        <f t="shared" si="98"/>
        <v/>
      </c>
      <c r="I1549" t="str">
        <f t="shared" si="99"/>
        <v>00</v>
      </c>
    </row>
    <row r="1550" spans="1:9">
      <c r="A1550" t="str">
        <f>IF(FAR_POSITION_W_EE_AND_ACCOUNT!A1550="","",FAR_POSITION_W_EE_AND_ACCOUNT!Y1550)</f>
        <v/>
      </c>
      <c r="B1550" s="15">
        <f>FAR_POSITION_W_EE_AND_ACCOUNT!AA1550</f>
        <v>0</v>
      </c>
      <c r="C1550" s="15">
        <f>FAR_POSITION_W_EE_AND_ACCOUNT!Z1550</f>
        <v>0</v>
      </c>
      <c r="D1550" s="15">
        <f>FAR_POSITION_W_EE_AND_ACCOUNT!U1550</f>
        <v>0</v>
      </c>
      <c r="E1550">
        <f>FAR_POSITION_W_EE_AND_ACCOUNT!M1550</f>
        <v>0</v>
      </c>
      <c r="F1550" t="str">
        <f t="shared" si="96"/>
        <v/>
      </c>
      <c r="G1550" s="4" t="str">
        <f t="shared" si="97"/>
        <v/>
      </c>
      <c r="H1550" s="4" t="str">
        <f t="shared" si="98"/>
        <v/>
      </c>
      <c r="I1550" t="str">
        <f t="shared" si="99"/>
        <v>00</v>
      </c>
    </row>
    <row r="1551" spans="1:9">
      <c r="A1551" t="str">
        <f>IF(FAR_POSITION_W_EE_AND_ACCOUNT!A1551="","",FAR_POSITION_W_EE_AND_ACCOUNT!Y1551)</f>
        <v/>
      </c>
      <c r="B1551" s="15">
        <f>FAR_POSITION_W_EE_AND_ACCOUNT!AA1551</f>
        <v>0</v>
      </c>
      <c r="C1551" s="15">
        <f>FAR_POSITION_W_EE_AND_ACCOUNT!Z1551</f>
        <v>0</v>
      </c>
      <c r="D1551" s="15">
        <f>FAR_POSITION_W_EE_AND_ACCOUNT!U1551</f>
        <v>0</v>
      </c>
      <c r="E1551">
        <f>FAR_POSITION_W_EE_AND_ACCOUNT!M1551</f>
        <v>0</v>
      </c>
      <c r="F1551" t="str">
        <f t="shared" si="96"/>
        <v/>
      </c>
      <c r="G1551" s="4" t="str">
        <f t="shared" si="97"/>
        <v/>
      </c>
      <c r="H1551" s="4" t="str">
        <f t="shared" si="98"/>
        <v/>
      </c>
      <c r="I1551" t="str">
        <f t="shared" si="99"/>
        <v>00</v>
      </c>
    </row>
    <row r="1552" spans="1:9">
      <c r="A1552" t="str">
        <f>IF(FAR_POSITION_W_EE_AND_ACCOUNT!A1552="","",FAR_POSITION_W_EE_AND_ACCOUNT!Y1552)</f>
        <v/>
      </c>
      <c r="B1552" s="15">
        <f>FAR_POSITION_W_EE_AND_ACCOUNT!AA1552</f>
        <v>0</v>
      </c>
      <c r="C1552" s="15">
        <f>FAR_POSITION_W_EE_AND_ACCOUNT!Z1552</f>
        <v>0</v>
      </c>
      <c r="D1552" s="15">
        <f>FAR_POSITION_W_EE_AND_ACCOUNT!U1552</f>
        <v>0</v>
      </c>
      <c r="E1552">
        <f>FAR_POSITION_W_EE_AND_ACCOUNT!M1552</f>
        <v>0</v>
      </c>
      <c r="F1552" t="str">
        <f t="shared" si="96"/>
        <v/>
      </c>
      <c r="G1552" s="4" t="str">
        <f t="shared" si="97"/>
        <v/>
      </c>
      <c r="H1552" s="4" t="str">
        <f t="shared" si="98"/>
        <v/>
      </c>
      <c r="I1552" t="str">
        <f t="shared" si="99"/>
        <v>00</v>
      </c>
    </row>
    <row r="1553" spans="1:9">
      <c r="A1553" t="str">
        <f>IF(FAR_POSITION_W_EE_AND_ACCOUNT!A1553="","",FAR_POSITION_W_EE_AND_ACCOUNT!Y1553)</f>
        <v/>
      </c>
      <c r="B1553" s="15">
        <f>FAR_POSITION_W_EE_AND_ACCOUNT!AA1553</f>
        <v>0</v>
      </c>
      <c r="C1553" s="15">
        <f>FAR_POSITION_W_EE_AND_ACCOUNT!Z1553</f>
        <v>0</v>
      </c>
      <c r="D1553" s="15">
        <f>FAR_POSITION_W_EE_AND_ACCOUNT!U1553</f>
        <v>0</v>
      </c>
      <c r="E1553">
        <f>FAR_POSITION_W_EE_AND_ACCOUNT!M1553</f>
        <v>0</v>
      </c>
      <c r="F1553" t="str">
        <f t="shared" si="96"/>
        <v/>
      </c>
      <c r="G1553" s="4" t="str">
        <f t="shared" si="97"/>
        <v/>
      </c>
      <c r="H1553" s="4" t="str">
        <f t="shared" si="98"/>
        <v/>
      </c>
      <c r="I1553" t="str">
        <f t="shared" si="99"/>
        <v>00</v>
      </c>
    </row>
    <row r="1554" spans="1:9">
      <c r="A1554" t="str">
        <f>IF(FAR_POSITION_W_EE_AND_ACCOUNT!A1554="","",FAR_POSITION_W_EE_AND_ACCOUNT!Y1554)</f>
        <v/>
      </c>
      <c r="B1554" s="15">
        <f>FAR_POSITION_W_EE_AND_ACCOUNT!AA1554</f>
        <v>0</v>
      </c>
      <c r="C1554" s="15">
        <f>FAR_POSITION_W_EE_AND_ACCOUNT!Z1554</f>
        <v>0</v>
      </c>
      <c r="D1554" s="15">
        <f>FAR_POSITION_W_EE_AND_ACCOUNT!U1554</f>
        <v>0</v>
      </c>
      <c r="E1554">
        <f>FAR_POSITION_W_EE_AND_ACCOUNT!M1554</f>
        <v>0</v>
      </c>
      <c r="F1554" t="str">
        <f t="shared" si="96"/>
        <v/>
      </c>
      <c r="G1554" s="4" t="str">
        <f t="shared" si="97"/>
        <v/>
      </c>
      <c r="H1554" s="4" t="str">
        <f t="shared" si="98"/>
        <v/>
      </c>
      <c r="I1554" t="str">
        <f t="shared" si="99"/>
        <v>00</v>
      </c>
    </row>
    <row r="1555" spans="1:9">
      <c r="A1555" t="str">
        <f>IF(FAR_POSITION_W_EE_AND_ACCOUNT!A1555="","",FAR_POSITION_W_EE_AND_ACCOUNT!Y1555)</f>
        <v/>
      </c>
      <c r="B1555" s="15">
        <f>FAR_POSITION_W_EE_AND_ACCOUNT!AA1555</f>
        <v>0</v>
      </c>
      <c r="C1555" s="15">
        <f>FAR_POSITION_W_EE_AND_ACCOUNT!Z1555</f>
        <v>0</v>
      </c>
      <c r="D1555" s="15">
        <f>FAR_POSITION_W_EE_AND_ACCOUNT!U1555</f>
        <v>0</v>
      </c>
      <c r="E1555">
        <f>FAR_POSITION_W_EE_AND_ACCOUNT!M1555</f>
        <v>0</v>
      </c>
      <c r="F1555" t="str">
        <f t="shared" si="96"/>
        <v/>
      </c>
      <c r="G1555" s="4" t="str">
        <f t="shared" si="97"/>
        <v/>
      </c>
      <c r="H1555" s="4" t="str">
        <f t="shared" si="98"/>
        <v/>
      </c>
      <c r="I1555" t="str">
        <f t="shared" si="99"/>
        <v>00</v>
      </c>
    </row>
    <row r="1556" spans="1:9">
      <c r="A1556" t="str">
        <f>IF(FAR_POSITION_W_EE_AND_ACCOUNT!A1556="","",FAR_POSITION_W_EE_AND_ACCOUNT!Y1556)</f>
        <v/>
      </c>
      <c r="B1556" s="15">
        <f>FAR_POSITION_W_EE_AND_ACCOUNT!AA1556</f>
        <v>0</v>
      </c>
      <c r="C1556" s="15">
        <f>FAR_POSITION_W_EE_AND_ACCOUNT!Z1556</f>
        <v>0</v>
      </c>
      <c r="D1556" s="15">
        <f>FAR_POSITION_W_EE_AND_ACCOUNT!U1556</f>
        <v>0</v>
      </c>
      <c r="E1556">
        <f>FAR_POSITION_W_EE_AND_ACCOUNT!M1556</f>
        <v>0</v>
      </c>
      <c r="F1556" t="str">
        <f t="shared" si="96"/>
        <v/>
      </c>
      <c r="G1556" s="4" t="str">
        <f t="shared" si="97"/>
        <v/>
      </c>
      <c r="H1556" s="4" t="str">
        <f t="shared" si="98"/>
        <v/>
      </c>
      <c r="I1556" t="str">
        <f t="shared" si="99"/>
        <v>00</v>
      </c>
    </row>
    <row r="1557" spans="1:9">
      <c r="A1557" t="str">
        <f>IF(FAR_POSITION_W_EE_AND_ACCOUNT!A1557="","",FAR_POSITION_W_EE_AND_ACCOUNT!Y1557)</f>
        <v/>
      </c>
      <c r="B1557" s="15">
        <f>FAR_POSITION_W_EE_AND_ACCOUNT!AA1557</f>
        <v>0</v>
      </c>
      <c r="C1557" s="15">
        <f>FAR_POSITION_W_EE_AND_ACCOUNT!Z1557</f>
        <v>0</v>
      </c>
      <c r="D1557" s="15">
        <f>FAR_POSITION_W_EE_AND_ACCOUNT!U1557</f>
        <v>0</v>
      </c>
      <c r="E1557">
        <f>FAR_POSITION_W_EE_AND_ACCOUNT!M1557</f>
        <v>0</v>
      </c>
      <c r="F1557" t="str">
        <f t="shared" si="96"/>
        <v/>
      </c>
      <c r="G1557" s="4" t="str">
        <f t="shared" si="97"/>
        <v/>
      </c>
      <c r="H1557" s="4" t="str">
        <f t="shared" si="98"/>
        <v/>
      </c>
      <c r="I1557" t="str">
        <f t="shared" si="99"/>
        <v>00</v>
      </c>
    </row>
    <row r="1558" spans="1:9">
      <c r="A1558" t="str">
        <f>IF(FAR_POSITION_W_EE_AND_ACCOUNT!A1558="","",FAR_POSITION_W_EE_AND_ACCOUNT!Y1558)</f>
        <v/>
      </c>
      <c r="B1558" s="15">
        <f>FAR_POSITION_W_EE_AND_ACCOUNT!AA1558</f>
        <v>0</v>
      </c>
      <c r="C1558" s="15">
        <f>FAR_POSITION_W_EE_AND_ACCOUNT!Z1558</f>
        <v>0</v>
      </c>
      <c r="D1558" s="15">
        <f>FAR_POSITION_W_EE_AND_ACCOUNT!U1558</f>
        <v>0</v>
      </c>
      <c r="E1558">
        <f>FAR_POSITION_W_EE_AND_ACCOUNT!M1558</f>
        <v>0</v>
      </c>
      <c r="F1558" t="str">
        <f t="shared" si="96"/>
        <v/>
      </c>
      <c r="G1558" s="4" t="str">
        <f t="shared" si="97"/>
        <v/>
      </c>
      <c r="H1558" s="4" t="str">
        <f t="shared" si="98"/>
        <v/>
      </c>
      <c r="I1558" t="str">
        <f t="shared" si="99"/>
        <v>00</v>
      </c>
    </row>
    <row r="1559" spans="1:9">
      <c r="A1559" t="str">
        <f>IF(FAR_POSITION_W_EE_AND_ACCOUNT!A1559="","",FAR_POSITION_W_EE_AND_ACCOUNT!Y1559)</f>
        <v/>
      </c>
      <c r="B1559" s="15">
        <f>FAR_POSITION_W_EE_AND_ACCOUNT!AA1559</f>
        <v>0</v>
      </c>
      <c r="C1559" s="15">
        <f>FAR_POSITION_W_EE_AND_ACCOUNT!Z1559</f>
        <v>0</v>
      </c>
      <c r="D1559" s="15">
        <f>FAR_POSITION_W_EE_AND_ACCOUNT!U1559</f>
        <v>0</v>
      </c>
      <c r="E1559">
        <f>FAR_POSITION_W_EE_AND_ACCOUNT!M1559</f>
        <v>0</v>
      </c>
      <c r="F1559" t="str">
        <f t="shared" si="96"/>
        <v/>
      </c>
      <c r="G1559" s="4" t="str">
        <f t="shared" si="97"/>
        <v/>
      </c>
      <c r="H1559" s="4" t="str">
        <f t="shared" si="98"/>
        <v/>
      </c>
      <c r="I1559" t="str">
        <f t="shared" si="99"/>
        <v>00</v>
      </c>
    </row>
    <row r="1560" spans="1:9">
      <c r="A1560" t="str">
        <f>IF(FAR_POSITION_W_EE_AND_ACCOUNT!A1560="","",FAR_POSITION_W_EE_AND_ACCOUNT!Y1560)</f>
        <v/>
      </c>
      <c r="B1560" s="15">
        <f>FAR_POSITION_W_EE_AND_ACCOUNT!AA1560</f>
        <v>0</v>
      </c>
      <c r="C1560" s="15">
        <f>FAR_POSITION_W_EE_AND_ACCOUNT!Z1560</f>
        <v>0</v>
      </c>
      <c r="D1560" s="15">
        <f>FAR_POSITION_W_EE_AND_ACCOUNT!U1560</f>
        <v>0</v>
      </c>
      <c r="E1560">
        <f>FAR_POSITION_W_EE_AND_ACCOUNT!M1560</f>
        <v>0</v>
      </c>
      <c r="F1560" t="str">
        <f t="shared" si="96"/>
        <v/>
      </c>
      <c r="G1560" s="4" t="str">
        <f t="shared" si="97"/>
        <v/>
      </c>
      <c r="H1560" s="4" t="str">
        <f t="shared" si="98"/>
        <v/>
      </c>
      <c r="I1560" t="str">
        <f t="shared" si="99"/>
        <v>00</v>
      </c>
    </row>
    <row r="1561" spans="1:9">
      <c r="A1561" t="str">
        <f>IF(FAR_POSITION_W_EE_AND_ACCOUNT!A1561="","",FAR_POSITION_W_EE_AND_ACCOUNT!Y1561)</f>
        <v/>
      </c>
      <c r="B1561" s="15">
        <f>FAR_POSITION_W_EE_AND_ACCOUNT!AA1561</f>
        <v>0</v>
      </c>
      <c r="C1561" s="15">
        <f>FAR_POSITION_W_EE_AND_ACCOUNT!Z1561</f>
        <v>0</v>
      </c>
      <c r="D1561" s="15">
        <f>FAR_POSITION_W_EE_AND_ACCOUNT!U1561</f>
        <v>0</v>
      </c>
      <c r="E1561">
        <f>FAR_POSITION_W_EE_AND_ACCOUNT!M1561</f>
        <v>0</v>
      </c>
      <c r="F1561" t="str">
        <f t="shared" si="96"/>
        <v/>
      </c>
      <c r="G1561" s="4" t="str">
        <f t="shared" si="97"/>
        <v/>
      </c>
      <c r="H1561" s="4" t="str">
        <f t="shared" si="98"/>
        <v/>
      </c>
      <c r="I1561" t="str">
        <f t="shared" si="99"/>
        <v>00</v>
      </c>
    </row>
    <row r="1562" spans="1:9">
      <c r="A1562" t="str">
        <f>IF(FAR_POSITION_W_EE_AND_ACCOUNT!A1562="","",FAR_POSITION_W_EE_AND_ACCOUNT!Y1562)</f>
        <v/>
      </c>
      <c r="B1562" s="15">
        <f>FAR_POSITION_W_EE_AND_ACCOUNT!AA1562</f>
        <v>0</v>
      </c>
      <c r="C1562" s="15">
        <f>FAR_POSITION_W_EE_AND_ACCOUNT!Z1562</f>
        <v>0</v>
      </c>
      <c r="D1562" s="15">
        <f>FAR_POSITION_W_EE_AND_ACCOUNT!U1562</f>
        <v>0</v>
      </c>
      <c r="E1562">
        <f>FAR_POSITION_W_EE_AND_ACCOUNT!M1562</f>
        <v>0</v>
      </c>
      <c r="F1562" t="str">
        <f t="shared" si="96"/>
        <v/>
      </c>
      <c r="G1562" s="4" t="str">
        <f t="shared" si="97"/>
        <v/>
      </c>
      <c r="H1562" s="4" t="str">
        <f t="shared" si="98"/>
        <v/>
      </c>
      <c r="I1562" t="str">
        <f t="shared" si="99"/>
        <v>00</v>
      </c>
    </row>
    <row r="1563" spans="1:9">
      <c r="A1563" t="str">
        <f>IF(FAR_POSITION_W_EE_AND_ACCOUNT!A1563="","",FAR_POSITION_W_EE_AND_ACCOUNT!Y1563)</f>
        <v/>
      </c>
      <c r="B1563" s="15">
        <f>FAR_POSITION_W_EE_AND_ACCOUNT!AA1563</f>
        <v>0</v>
      </c>
      <c r="C1563" s="15">
        <f>FAR_POSITION_W_EE_AND_ACCOUNT!Z1563</f>
        <v>0</v>
      </c>
      <c r="D1563" s="15">
        <f>FAR_POSITION_W_EE_AND_ACCOUNT!U1563</f>
        <v>0</v>
      </c>
      <c r="E1563">
        <f>FAR_POSITION_W_EE_AND_ACCOUNT!M1563</f>
        <v>0</v>
      </c>
      <c r="F1563" t="str">
        <f t="shared" si="96"/>
        <v/>
      </c>
      <c r="G1563" s="4" t="str">
        <f t="shared" si="97"/>
        <v/>
      </c>
      <c r="H1563" s="4" t="str">
        <f t="shared" si="98"/>
        <v/>
      </c>
      <c r="I1563" t="str">
        <f t="shared" si="99"/>
        <v>00</v>
      </c>
    </row>
    <row r="1564" spans="1:9">
      <c r="A1564" t="str">
        <f>IF(FAR_POSITION_W_EE_AND_ACCOUNT!A1564="","",FAR_POSITION_W_EE_AND_ACCOUNT!Y1564)</f>
        <v/>
      </c>
      <c r="B1564" s="15">
        <f>FAR_POSITION_W_EE_AND_ACCOUNT!AA1564</f>
        <v>0</v>
      </c>
      <c r="C1564" s="15">
        <f>FAR_POSITION_W_EE_AND_ACCOUNT!Z1564</f>
        <v>0</v>
      </c>
      <c r="D1564" s="15">
        <f>FAR_POSITION_W_EE_AND_ACCOUNT!U1564</f>
        <v>0</v>
      </c>
      <c r="E1564">
        <f>FAR_POSITION_W_EE_AND_ACCOUNT!M1564</f>
        <v>0</v>
      </c>
      <c r="F1564" t="str">
        <f t="shared" si="96"/>
        <v/>
      </c>
      <c r="G1564" s="4" t="str">
        <f t="shared" si="97"/>
        <v/>
      </c>
      <c r="H1564" s="4" t="str">
        <f t="shared" si="98"/>
        <v/>
      </c>
      <c r="I1564" t="str">
        <f t="shared" si="99"/>
        <v>00</v>
      </c>
    </row>
    <row r="1565" spans="1:9">
      <c r="A1565" t="str">
        <f>IF(FAR_POSITION_W_EE_AND_ACCOUNT!A1565="","",FAR_POSITION_W_EE_AND_ACCOUNT!Y1565)</f>
        <v/>
      </c>
      <c r="B1565" s="15">
        <f>FAR_POSITION_W_EE_AND_ACCOUNT!AA1565</f>
        <v>0</v>
      </c>
      <c r="C1565" s="15">
        <f>FAR_POSITION_W_EE_AND_ACCOUNT!Z1565</f>
        <v>0</v>
      </c>
      <c r="D1565" s="15">
        <f>FAR_POSITION_W_EE_AND_ACCOUNT!U1565</f>
        <v>0</v>
      </c>
      <c r="E1565">
        <f>FAR_POSITION_W_EE_AND_ACCOUNT!M1565</f>
        <v>0</v>
      </c>
      <c r="F1565" t="str">
        <f t="shared" si="96"/>
        <v/>
      </c>
      <c r="G1565" s="4" t="str">
        <f t="shared" si="97"/>
        <v/>
      </c>
      <c r="H1565" s="4" t="str">
        <f t="shared" si="98"/>
        <v/>
      </c>
      <c r="I1565" t="str">
        <f t="shared" si="99"/>
        <v>00</v>
      </c>
    </row>
    <row r="1566" spans="1:9">
      <c r="A1566" t="str">
        <f>IF(FAR_POSITION_W_EE_AND_ACCOUNT!A1566="","",FAR_POSITION_W_EE_AND_ACCOUNT!Y1566)</f>
        <v/>
      </c>
      <c r="B1566" s="15">
        <f>FAR_POSITION_W_EE_AND_ACCOUNT!AA1566</f>
        <v>0</v>
      </c>
      <c r="C1566" s="15">
        <f>FAR_POSITION_W_EE_AND_ACCOUNT!Z1566</f>
        <v>0</v>
      </c>
      <c r="D1566" s="15">
        <f>FAR_POSITION_W_EE_AND_ACCOUNT!U1566</f>
        <v>0</v>
      </c>
      <c r="E1566">
        <f>FAR_POSITION_W_EE_AND_ACCOUNT!M1566</f>
        <v>0</v>
      </c>
      <c r="F1566" t="str">
        <f t="shared" si="96"/>
        <v/>
      </c>
      <c r="G1566" s="4" t="str">
        <f t="shared" si="97"/>
        <v/>
      </c>
      <c r="H1566" s="4" t="str">
        <f t="shared" si="98"/>
        <v/>
      </c>
      <c r="I1566" t="str">
        <f t="shared" si="99"/>
        <v>00</v>
      </c>
    </row>
    <row r="1567" spans="1:9">
      <c r="A1567" t="str">
        <f>IF(FAR_POSITION_W_EE_AND_ACCOUNT!A1567="","",FAR_POSITION_W_EE_AND_ACCOUNT!Y1567)</f>
        <v/>
      </c>
      <c r="B1567" s="15">
        <f>FAR_POSITION_W_EE_AND_ACCOUNT!AA1567</f>
        <v>0</v>
      </c>
      <c r="C1567" s="15">
        <f>FAR_POSITION_W_EE_AND_ACCOUNT!Z1567</f>
        <v>0</v>
      </c>
      <c r="D1567" s="15">
        <f>FAR_POSITION_W_EE_AND_ACCOUNT!U1567</f>
        <v>0</v>
      </c>
      <c r="E1567">
        <f>FAR_POSITION_W_EE_AND_ACCOUNT!M1567</f>
        <v>0</v>
      </c>
      <c r="F1567" t="str">
        <f t="shared" si="96"/>
        <v/>
      </c>
      <c r="G1567" s="4" t="str">
        <f t="shared" si="97"/>
        <v/>
      </c>
      <c r="H1567" s="4" t="str">
        <f t="shared" si="98"/>
        <v/>
      </c>
      <c r="I1567" t="str">
        <f t="shared" si="99"/>
        <v>00</v>
      </c>
    </row>
    <row r="1568" spans="1:9">
      <c r="A1568" t="str">
        <f>IF(FAR_POSITION_W_EE_AND_ACCOUNT!A1568="","",FAR_POSITION_W_EE_AND_ACCOUNT!Y1568)</f>
        <v/>
      </c>
      <c r="B1568" s="15">
        <f>FAR_POSITION_W_EE_AND_ACCOUNT!AA1568</f>
        <v>0</v>
      </c>
      <c r="C1568" s="15">
        <f>FAR_POSITION_W_EE_AND_ACCOUNT!Z1568</f>
        <v>0</v>
      </c>
      <c r="D1568" s="15">
        <f>FAR_POSITION_W_EE_AND_ACCOUNT!U1568</f>
        <v>0</v>
      </c>
      <c r="E1568">
        <f>FAR_POSITION_W_EE_AND_ACCOUNT!M1568</f>
        <v>0</v>
      </c>
      <c r="F1568" t="str">
        <f t="shared" si="96"/>
        <v/>
      </c>
      <c r="G1568" s="4" t="str">
        <f t="shared" si="97"/>
        <v/>
      </c>
      <c r="H1568" s="4" t="str">
        <f t="shared" si="98"/>
        <v/>
      </c>
      <c r="I1568" t="str">
        <f t="shared" si="99"/>
        <v>00</v>
      </c>
    </row>
    <row r="1569" spans="1:9">
      <c r="A1569" t="str">
        <f>IF(FAR_POSITION_W_EE_AND_ACCOUNT!A1569="","",FAR_POSITION_W_EE_AND_ACCOUNT!Y1569)</f>
        <v/>
      </c>
      <c r="B1569" s="15">
        <f>FAR_POSITION_W_EE_AND_ACCOUNT!AA1569</f>
        <v>0</v>
      </c>
      <c r="C1569" s="15">
        <f>FAR_POSITION_W_EE_AND_ACCOUNT!Z1569</f>
        <v>0</v>
      </c>
      <c r="D1569" s="15">
        <f>FAR_POSITION_W_EE_AND_ACCOUNT!U1569</f>
        <v>0</v>
      </c>
      <c r="E1569">
        <f>FAR_POSITION_W_EE_AND_ACCOUNT!M1569</f>
        <v>0</v>
      </c>
      <c r="F1569" t="str">
        <f t="shared" si="96"/>
        <v/>
      </c>
      <c r="G1569" s="4" t="str">
        <f t="shared" si="97"/>
        <v/>
      </c>
      <c r="H1569" s="4" t="str">
        <f t="shared" si="98"/>
        <v/>
      </c>
      <c r="I1569" t="str">
        <f t="shared" si="99"/>
        <v>00</v>
      </c>
    </row>
    <row r="1570" spans="1:9">
      <c r="A1570" t="str">
        <f>IF(FAR_POSITION_W_EE_AND_ACCOUNT!A1570="","",FAR_POSITION_W_EE_AND_ACCOUNT!Y1570)</f>
        <v/>
      </c>
      <c r="B1570" s="15">
        <f>FAR_POSITION_W_EE_AND_ACCOUNT!AA1570</f>
        <v>0</v>
      </c>
      <c r="C1570" s="15">
        <f>FAR_POSITION_W_EE_AND_ACCOUNT!Z1570</f>
        <v>0</v>
      </c>
      <c r="D1570" s="15">
        <f>FAR_POSITION_W_EE_AND_ACCOUNT!U1570</f>
        <v>0</v>
      </c>
      <c r="E1570">
        <f>FAR_POSITION_W_EE_AND_ACCOUNT!M1570</f>
        <v>0</v>
      </c>
      <c r="F1570" t="str">
        <f t="shared" si="96"/>
        <v/>
      </c>
      <c r="G1570" s="4" t="str">
        <f t="shared" si="97"/>
        <v/>
      </c>
      <c r="H1570" s="4" t="str">
        <f t="shared" si="98"/>
        <v/>
      </c>
      <c r="I1570" t="str">
        <f t="shared" si="99"/>
        <v>00</v>
      </c>
    </row>
    <row r="1571" spans="1:9">
      <c r="A1571" t="str">
        <f>IF(FAR_POSITION_W_EE_AND_ACCOUNT!A1571="","",FAR_POSITION_W_EE_AND_ACCOUNT!Y1571)</f>
        <v/>
      </c>
      <c r="B1571" s="15">
        <f>FAR_POSITION_W_EE_AND_ACCOUNT!AA1571</f>
        <v>0</v>
      </c>
      <c r="C1571" s="15">
        <f>FAR_POSITION_W_EE_AND_ACCOUNT!Z1571</f>
        <v>0</v>
      </c>
      <c r="D1571" s="15">
        <f>FAR_POSITION_W_EE_AND_ACCOUNT!U1571</f>
        <v>0</v>
      </c>
      <c r="E1571">
        <f>FAR_POSITION_W_EE_AND_ACCOUNT!M1571</f>
        <v>0</v>
      </c>
      <c r="F1571" t="str">
        <f t="shared" si="96"/>
        <v/>
      </c>
      <c r="G1571" s="4" t="str">
        <f t="shared" si="97"/>
        <v/>
      </c>
      <c r="H1571" s="4" t="str">
        <f t="shared" si="98"/>
        <v/>
      </c>
      <c r="I1571" t="str">
        <f t="shared" si="99"/>
        <v>00</v>
      </c>
    </row>
    <row r="1572" spans="1:9">
      <c r="A1572" t="str">
        <f>IF(FAR_POSITION_W_EE_AND_ACCOUNT!A1572="","",FAR_POSITION_W_EE_AND_ACCOUNT!Y1572)</f>
        <v/>
      </c>
      <c r="B1572" s="15">
        <f>FAR_POSITION_W_EE_AND_ACCOUNT!AA1572</f>
        <v>0</v>
      </c>
      <c r="C1572" s="15">
        <f>FAR_POSITION_W_EE_AND_ACCOUNT!Z1572</f>
        <v>0</v>
      </c>
      <c r="D1572" s="15">
        <f>FAR_POSITION_W_EE_AND_ACCOUNT!U1572</f>
        <v>0</v>
      </c>
      <c r="E1572">
        <f>FAR_POSITION_W_EE_AND_ACCOUNT!M1572</f>
        <v>0</v>
      </c>
      <c r="F1572" t="str">
        <f t="shared" si="96"/>
        <v/>
      </c>
      <c r="G1572" s="4" t="str">
        <f t="shared" si="97"/>
        <v/>
      </c>
      <c r="H1572" s="4" t="str">
        <f t="shared" si="98"/>
        <v/>
      </c>
      <c r="I1572" t="str">
        <f t="shared" si="99"/>
        <v>00</v>
      </c>
    </row>
    <row r="1573" spans="1:9">
      <c r="A1573" t="str">
        <f>IF(FAR_POSITION_W_EE_AND_ACCOUNT!A1573="","",FAR_POSITION_W_EE_AND_ACCOUNT!Y1573)</f>
        <v/>
      </c>
      <c r="B1573" s="15">
        <f>FAR_POSITION_W_EE_AND_ACCOUNT!AA1573</f>
        <v>0</v>
      </c>
      <c r="C1573" s="15">
        <f>FAR_POSITION_W_EE_AND_ACCOUNT!Z1573</f>
        <v>0</v>
      </c>
      <c r="D1573" s="15">
        <f>FAR_POSITION_W_EE_AND_ACCOUNT!U1573</f>
        <v>0</v>
      </c>
      <c r="E1573">
        <f>FAR_POSITION_W_EE_AND_ACCOUNT!M1573</f>
        <v>0</v>
      </c>
      <c r="F1573" t="str">
        <f t="shared" si="96"/>
        <v/>
      </c>
      <c r="G1573" s="4" t="str">
        <f t="shared" si="97"/>
        <v/>
      </c>
      <c r="H1573" s="4" t="str">
        <f t="shared" si="98"/>
        <v/>
      </c>
      <c r="I1573" t="str">
        <f t="shared" si="99"/>
        <v>00</v>
      </c>
    </row>
    <row r="1574" spans="1:9">
      <c r="A1574" t="str">
        <f>IF(FAR_POSITION_W_EE_AND_ACCOUNT!A1574="","",FAR_POSITION_W_EE_AND_ACCOUNT!Y1574)</f>
        <v/>
      </c>
      <c r="B1574" s="15">
        <f>FAR_POSITION_W_EE_AND_ACCOUNT!AA1574</f>
        <v>0</v>
      </c>
      <c r="C1574" s="15">
        <f>FAR_POSITION_W_EE_AND_ACCOUNT!Z1574</f>
        <v>0</v>
      </c>
      <c r="D1574" s="15">
        <f>FAR_POSITION_W_EE_AND_ACCOUNT!U1574</f>
        <v>0</v>
      </c>
      <c r="E1574">
        <f>FAR_POSITION_W_EE_AND_ACCOUNT!M1574</f>
        <v>0</v>
      </c>
      <c r="F1574" t="str">
        <f t="shared" si="96"/>
        <v/>
      </c>
      <c r="G1574" s="4" t="str">
        <f t="shared" si="97"/>
        <v/>
      </c>
      <c r="H1574" s="4" t="str">
        <f t="shared" si="98"/>
        <v/>
      </c>
      <c r="I1574" t="str">
        <f t="shared" si="99"/>
        <v>00</v>
      </c>
    </row>
    <row r="1575" spans="1:9">
      <c r="A1575" t="str">
        <f>IF(FAR_POSITION_W_EE_AND_ACCOUNT!A1575="","",FAR_POSITION_W_EE_AND_ACCOUNT!Y1575)</f>
        <v/>
      </c>
      <c r="B1575" s="15">
        <f>FAR_POSITION_W_EE_AND_ACCOUNT!AA1575</f>
        <v>0</v>
      </c>
      <c r="C1575" s="15">
        <f>FAR_POSITION_W_EE_AND_ACCOUNT!Z1575</f>
        <v>0</v>
      </c>
      <c r="D1575" s="15">
        <f>FAR_POSITION_W_EE_AND_ACCOUNT!U1575</f>
        <v>0</v>
      </c>
      <c r="E1575">
        <f>FAR_POSITION_W_EE_AND_ACCOUNT!M1575</f>
        <v>0</v>
      </c>
      <c r="F1575" t="str">
        <f t="shared" si="96"/>
        <v/>
      </c>
      <c r="G1575" s="4" t="str">
        <f t="shared" si="97"/>
        <v/>
      </c>
      <c r="H1575" s="4" t="str">
        <f t="shared" si="98"/>
        <v/>
      </c>
      <c r="I1575" t="str">
        <f t="shared" si="99"/>
        <v>00</v>
      </c>
    </row>
    <row r="1576" spans="1:9">
      <c r="A1576" t="str">
        <f>IF(FAR_POSITION_W_EE_AND_ACCOUNT!A1576="","",FAR_POSITION_W_EE_AND_ACCOUNT!Y1576)</f>
        <v/>
      </c>
      <c r="B1576" s="15">
        <f>FAR_POSITION_W_EE_AND_ACCOUNT!AA1576</f>
        <v>0</v>
      </c>
      <c r="C1576" s="15">
        <f>FAR_POSITION_W_EE_AND_ACCOUNT!Z1576</f>
        <v>0</v>
      </c>
      <c r="D1576" s="15">
        <f>FAR_POSITION_W_EE_AND_ACCOUNT!U1576</f>
        <v>0</v>
      </c>
      <c r="E1576">
        <f>FAR_POSITION_W_EE_AND_ACCOUNT!M1576</f>
        <v>0</v>
      </c>
      <c r="F1576" t="str">
        <f t="shared" si="96"/>
        <v/>
      </c>
      <c r="G1576" s="4" t="str">
        <f t="shared" si="97"/>
        <v/>
      </c>
      <c r="H1576" s="4" t="str">
        <f t="shared" si="98"/>
        <v/>
      </c>
      <c r="I1576" t="str">
        <f t="shared" si="99"/>
        <v>00</v>
      </c>
    </row>
    <row r="1577" spans="1:9">
      <c r="A1577" t="str">
        <f>IF(FAR_POSITION_W_EE_AND_ACCOUNT!A1577="","",FAR_POSITION_W_EE_AND_ACCOUNT!Y1577)</f>
        <v/>
      </c>
      <c r="B1577" s="15">
        <f>FAR_POSITION_W_EE_AND_ACCOUNT!AA1577</f>
        <v>0</v>
      </c>
      <c r="C1577" s="15">
        <f>FAR_POSITION_W_EE_AND_ACCOUNT!Z1577</f>
        <v>0</v>
      </c>
      <c r="D1577" s="15">
        <f>FAR_POSITION_W_EE_AND_ACCOUNT!U1577</f>
        <v>0</v>
      </c>
      <c r="E1577">
        <f>FAR_POSITION_W_EE_AND_ACCOUNT!M1577</f>
        <v>0</v>
      </c>
      <c r="F1577" t="str">
        <f t="shared" si="96"/>
        <v/>
      </c>
      <c r="G1577" s="4" t="str">
        <f t="shared" si="97"/>
        <v/>
      </c>
      <c r="H1577" s="4" t="str">
        <f t="shared" si="98"/>
        <v/>
      </c>
      <c r="I1577" t="str">
        <f t="shared" si="99"/>
        <v>00</v>
      </c>
    </row>
    <row r="1578" spans="1:9">
      <c r="A1578" t="str">
        <f>IF(FAR_POSITION_W_EE_AND_ACCOUNT!A1578="","",FAR_POSITION_W_EE_AND_ACCOUNT!Y1578)</f>
        <v/>
      </c>
      <c r="B1578" s="15">
        <f>FAR_POSITION_W_EE_AND_ACCOUNT!AA1578</f>
        <v>0</v>
      </c>
      <c r="C1578" s="15">
        <f>FAR_POSITION_W_EE_AND_ACCOUNT!Z1578</f>
        <v>0</v>
      </c>
      <c r="D1578" s="15">
        <f>FAR_POSITION_W_EE_AND_ACCOUNT!U1578</f>
        <v>0</v>
      </c>
      <c r="E1578">
        <f>FAR_POSITION_W_EE_AND_ACCOUNT!M1578</f>
        <v>0</v>
      </c>
      <c r="F1578" t="str">
        <f t="shared" si="96"/>
        <v/>
      </c>
      <c r="G1578" s="4" t="str">
        <f t="shared" si="97"/>
        <v/>
      </c>
      <c r="H1578" s="4" t="str">
        <f t="shared" si="98"/>
        <v/>
      </c>
      <c r="I1578" t="str">
        <f t="shared" si="99"/>
        <v>00</v>
      </c>
    </row>
    <row r="1579" spans="1:9">
      <c r="A1579" t="str">
        <f>IF(FAR_POSITION_W_EE_AND_ACCOUNT!A1579="","",FAR_POSITION_W_EE_AND_ACCOUNT!Y1579)</f>
        <v/>
      </c>
      <c r="B1579" s="15">
        <f>FAR_POSITION_W_EE_AND_ACCOUNT!AA1579</f>
        <v>0</v>
      </c>
      <c r="C1579" s="15">
        <f>FAR_POSITION_W_EE_AND_ACCOUNT!Z1579</f>
        <v>0</v>
      </c>
      <c r="D1579" s="15">
        <f>FAR_POSITION_W_EE_AND_ACCOUNT!U1579</f>
        <v>0</v>
      </c>
      <c r="E1579">
        <f>FAR_POSITION_W_EE_AND_ACCOUNT!M1579</f>
        <v>0</v>
      </c>
      <c r="F1579" t="str">
        <f t="shared" si="96"/>
        <v/>
      </c>
      <c r="G1579" s="4" t="str">
        <f t="shared" si="97"/>
        <v/>
      </c>
      <c r="H1579" s="4" t="str">
        <f t="shared" si="98"/>
        <v/>
      </c>
      <c r="I1579" t="str">
        <f t="shared" si="99"/>
        <v>00</v>
      </c>
    </row>
    <row r="1580" spans="1:9">
      <c r="A1580" t="str">
        <f>IF(FAR_POSITION_W_EE_AND_ACCOUNT!A1580="","",FAR_POSITION_W_EE_AND_ACCOUNT!Y1580)</f>
        <v/>
      </c>
      <c r="B1580" s="15">
        <f>FAR_POSITION_W_EE_AND_ACCOUNT!AA1580</f>
        <v>0</v>
      </c>
      <c r="C1580" s="15">
        <f>FAR_POSITION_W_EE_AND_ACCOUNT!Z1580</f>
        <v>0</v>
      </c>
      <c r="D1580" s="15">
        <f>FAR_POSITION_W_EE_AND_ACCOUNT!U1580</f>
        <v>0</v>
      </c>
      <c r="E1580">
        <f>FAR_POSITION_W_EE_AND_ACCOUNT!M1580</f>
        <v>0</v>
      </c>
      <c r="F1580" t="str">
        <f t="shared" si="96"/>
        <v/>
      </c>
      <c r="G1580" s="4" t="str">
        <f t="shared" si="97"/>
        <v/>
      </c>
      <c r="H1580" s="4" t="str">
        <f t="shared" si="98"/>
        <v/>
      </c>
      <c r="I1580" t="str">
        <f t="shared" si="99"/>
        <v>00</v>
      </c>
    </row>
    <row r="1581" spans="1:9">
      <c r="A1581" t="str">
        <f>IF(FAR_POSITION_W_EE_AND_ACCOUNT!A1581="","",FAR_POSITION_W_EE_AND_ACCOUNT!Y1581)</f>
        <v/>
      </c>
      <c r="B1581" s="15">
        <f>FAR_POSITION_W_EE_AND_ACCOUNT!AA1581</f>
        <v>0</v>
      </c>
      <c r="C1581" s="15">
        <f>FAR_POSITION_W_EE_AND_ACCOUNT!Z1581</f>
        <v>0</v>
      </c>
      <c r="D1581" s="15">
        <f>FAR_POSITION_W_EE_AND_ACCOUNT!U1581</f>
        <v>0</v>
      </c>
      <c r="E1581">
        <f>FAR_POSITION_W_EE_AND_ACCOUNT!M1581</f>
        <v>0</v>
      </c>
      <c r="F1581" t="str">
        <f t="shared" si="96"/>
        <v/>
      </c>
      <c r="G1581" s="4" t="str">
        <f t="shared" si="97"/>
        <v/>
      </c>
      <c r="H1581" s="4" t="str">
        <f t="shared" si="98"/>
        <v/>
      </c>
      <c r="I1581" t="str">
        <f t="shared" si="99"/>
        <v>00</v>
      </c>
    </row>
    <row r="1582" spans="1:9">
      <c r="A1582" t="str">
        <f>IF(FAR_POSITION_W_EE_AND_ACCOUNT!A1582="","",FAR_POSITION_W_EE_AND_ACCOUNT!Y1582)</f>
        <v/>
      </c>
      <c r="B1582" s="15">
        <f>FAR_POSITION_W_EE_AND_ACCOUNT!AA1582</f>
        <v>0</v>
      </c>
      <c r="C1582" s="15">
        <f>FAR_POSITION_W_EE_AND_ACCOUNT!Z1582</f>
        <v>0</v>
      </c>
      <c r="D1582" s="15">
        <f>FAR_POSITION_W_EE_AND_ACCOUNT!U1582</f>
        <v>0</v>
      </c>
      <c r="E1582">
        <f>FAR_POSITION_W_EE_AND_ACCOUNT!M1582</f>
        <v>0</v>
      </c>
      <c r="F1582" t="str">
        <f t="shared" si="96"/>
        <v/>
      </c>
      <c r="G1582" s="4" t="str">
        <f t="shared" si="97"/>
        <v/>
      </c>
      <c r="H1582" s="4" t="str">
        <f t="shared" si="98"/>
        <v/>
      </c>
      <c r="I1582" t="str">
        <f t="shared" si="99"/>
        <v>00</v>
      </c>
    </row>
    <row r="1583" spans="1:9">
      <c r="A1583" t="str">
        <f>IF(FAR_POSITION_W_EE_AND_ACCOUNT!A1583="","",FAR_POSITION_W_EE_AND_ACCOUNT!Y1583)</f>
        <v/>
      </c>
      <c r="B1583" s="15">
        <f>FAR_POSITION_W_EE_AND_ACCOUNT!AA1583</f>
        <v>0</v>
      </c>
      <c r="C1583" s="15">
        <f>FAR_POSITION_W_EE_AND_ACCOUNT!Z1583</f>
        <v>0</v>
      </c>
      <c r="D1583" s="15">
        <f>FAR_POSITION_W_EE_AND_ACCOUNT!U1583</f>
        <v>0</v>
      </c>
      <c r="E1583">
        <f>FAR_POSITION_W_EE_AND_ACCOUNT!M1583</f>
        <v>0</v>
      </c>
      <c r="F1583" t="str">
        <f t="shared" si="96"/>
        <v/>
      </c>
      <c r="G1583" s="4" t="str">
        <f t="shared" si="97"/>
        <v/>
      </c>
      <c r="H1583" s="4" t="str">
        <f t="shared" si="98"/>
        <v/>
      </c>
      <c r="I1583" t="str">
        <f t="shared" si="99"/>
        <v>00</v>
      </c>
    </row>
    <row r="1584" spans="1:9">
      <c r="A1584" t="str">
        <f>IF(FAR_POSITION_W_EE_AND_ACCOUNT!A1584="","",FAR_POSITION_W_EE_AND_ACCOUNT!Y1584)</f>
        <v/>
      </c>
      <c r="B1584" s="15">
        <f>FAR_POSITION_W_EE_AND_ACCOUNT!AA1584</f>
        <v>0</v>
      </c>
      <c r="C1584" s="15">
        <f>FAR_POSITION_W_EE_AND_ACCOUNT!Z1584</f>
        <v>0</v>
      </c>
      <c r="D1584" s="15">
        <f>FAR_POSITION_W_EE_AND_ACCOUNT!U1584</f>
        <v>0</v>
      </c>
      <c r="E1584">
        <f>FAR_POSITION_W_EE_AND_ACCOUNT!M1584</f>
        <v>0</v>
      </c>
      <c r="F1584" t="str">
        <f t="shared" si="96"/>
        <v/>
      </c>
      <c r="G1584" s="4" t="str">
        <f t="shared" si="97"/>
        <v/>
      </c>
      <c r="H1584" s="4" t="str">
        <f t="shared" si="98"/>
        <v/>
      </c>
      <c r="I1584" t="str">
        <f t="shared" si="99"/>
        <v>00</v>
      </c>
    </row>
    <row r="1585" spans="1:9">
      <c r="A1585" t="str">
        <f>IF(FAR_POSITION_W_EE_AND_ACCOUNT!A1585="","",FAR_POSITION_W_EE_AND_ACCOUNT!Y1585)</f>
        <v/>
      </c>
      <c r="B1585" s="15">
        <f>FAR_POSITION_W_EE_AND_ACCOUNT!AA1585</f>
        <v>0</v>
      </c>
      <c r="C1585" s="15">
        <f>FAR_POSITION_W_EE_AND_ACCOUNT!Z1585</f>
        <v>0</v>
      </c>
      <c r="D1585" s="15">
        <f>FAR_POSITION_W_EE_AND_ACCOUNT!U1585</f>
        <v>0</v>
      </c>
      <c r="E1585">
        <f>FAR_POSITION_W_EE_AND_ACCOUNT!M1585</f>
        <v>0</v>
      </c>
      <c r="F1585" t="str">
        <f t="shared" si="96"/>
        <v/>
      </c>
      <c r="G1585" s="4" t="str">
        <f t="shared" si="97"/>
        <v/>
      </c>
      <c r="H1585" s="4" t="str">
        <f t="shared" si="98"/>
        <v/>
      </c>
      <c r="I1585" t="str">
        <f t="shared" si="99"/>
        <v>00</v>
      </c>
    </row>
    <row r="1586" spans="1:9">
      <c r="A1586" t="str">
        <f>IF(FAR_POSITION_W_EE_AND_ACCOUNT!A1586="","",FAR_POSITION_W_EE_AND_ACCOUNT!Y1586)</f>
        <v/>
      </c>
      <c r="B1586" s="15">
        <f>FAR_POSITION_W_EE_AND_ACCOUNT!AA1586</f>
        <v>0</v>
      </c>
      <c r="C1586" s="15">
        <f>FAR_POSITION_W_EE_AND_ACCOUNT!Z1586</f>
        <v>0</v>
      </c>
      <c r="D1586" s="15">
        <f>FAR_POSITION_W_EE_AND_ACCOUNT!U1586</f>
        <v>0</v>
      </c>
      <c r="E1586">
        <f>FAR_POSITION_W_EE_AND_ACCOUNT!M1586</f>
        <v>0</v>
      </c>
      <c r="F1586" t="str">
        <f t="shared" si="96"/>
        <v/>
      </c>
      <c r="G1586" s="4" t="str">
        <f t="shared" si="97"/>
        <v/>
      </c>
      <c r="H1586" s="4" t="str">
        <f t="shared" si="98"/>
        <v/>
      </c>
      <c r="I1586" t="str">
        <f t="shared" si="99"/>
        <v>00</v>
      </c>
    </row>
    <row r="1587" spans="1:9">
      <c r="A1587" t="str">
        <f>IF(FAR_POSITION_W_EE_AND_ACCOUNT!A1587="","",FAR_POSITION_W_EE_AND_ACCOUNT!Y1587)</f>
        <v/>
      </c>
      <c r="B1587" s="15">
        <f>FAR_POSITION_W_EE_AND_ACCOUNT!AA1587</f>
        <v>0</v>
      </c>
      <c r="C1587" s="15">
        <f>FAR_POSITION_W_EE_AND_ACCOUNT!Z1587</f>
        <v>0</v>
      </c>
      <c r="D1587" s="15">
        <f>FAR_POSITION_W_EE_AND_ACCOUNT!U1587</f>
        <v>0</v>
      </c>
      <c r="E1587">
        <f>FAR_POSITION_W_EE_AND_ACCOUNT!M1587</f>
        <v>0</v>
      </c>
      <c r="F1587" t="str">
        <f t="shared" si="96"/>
        <v/>
      </c>
      <c r="G1587" s="4" t="str">
        <f t="shared" si="97"/>
        <v/>
      </c>
      <c r="H1587" s="4" t="str">
        <f t="shared" si="98"/>
        <v/>
      </c>
      <c r="I1587" t="str">
        <f t="shared" si="99"/>
        <v>00</v>
      </c>
    </row>
    <row r="1588" spans="1:9">
      <c r="A1588" t="str">
        <f>IF(FAR_POSITION_W_EE_AND_ACCOUNT!A1588="","",FAR_POSITION_W_EE_AND_ACCOUNT!Y1588)</f>
        <v/>
      </c>
      <c r="B1588" s="15">
        <f>FAR_POSITION_W_EE_AND_ACCOUNT!AA1588</f>
        <v>0</v>
      </c>
      <c r="C1588" s="15">
        <f>FAR_POSITION_W_EE_AND_ACCOUNT!Z1588</f>
        <v>0</v>
      </c>
      <c r="D1588" s="15">
        <f>FAR_POSITION_W_EE_AND_ACCOUNT!U1588</f>
        <v>0</v>
      </c>
      <c r="E1588">
        <f>FAR_POSITION_W_EE_AND_ACCOUNT!M1588</f>
        <v>0</v>
      </c>
      <c r="F1588" t="str">
        <f t="shared" si="96"/>
        <v/>
      </c>
      <c r="G1588" s="4" t="str">
        <f t="shared" si="97"/>
        <v/>
      </c>
      <c r="H1588" s="4" t="str">
        <f t="shared" si="98"/>
        <v/>
      </c>
      <c r="I1588" t="str">
        <f t="shared" si="99"/>
        <v>00</v>
      </c>
    </row>
    <row r="1589" spans="1:9">
      <c r="A1589" t="str">
        <f>IF(FAR_POSITION_W_EE_AND_ACCOUNT!A1589="","",FAR_POSITION_W_EE_AND_ACCOUNT!Y1589)</f>
        <v/>
      </c>
      <c r="B1589" s="15">
        <f>FAR_POSITION_W_EE_AND_ACCOUNT!AA1589</f>
        <v>0</v>
      </c>
      <c r="C1589" s="15">
        <f>FAR_POSITION_W_EE_AND_ACCOUNT!Z1589</f>
        <v>0</v>
      </c>
      <c r="D1589" s="15">
        <f>FAR_POSITION_W_EE_AND_ACCOUNT!U1589</f>
        <v>0</v>
      </c>
      <c r="E1589">
        <f>FAR_POSITION_W_EE_AND_ACCOUNT!M1589</f>
        <v>0</v>
      </c>
      <c r="F1589" t="str">
        <f t="shared" si="96"/>
        <v/>
      </c>
      <c r="G1589" s="4" t="str">
        <f t="shared" si="97"/>
        <v/>
      </c>
      <c r="H1589" s="4" t="str">
        <f t="shared" si="98"/>
        <v/>
      </c>
      <c r="I1589" t="str">
        <f t="shared" si="99"/>
        <v>00</v>
      </c>
    </row>
    <row r="1590" spans="1:9">
      <c r="A1590" t="str">
        <f>IF(FAR_POSITION_W_EE_AND_ACCOUNT!A1590="","",FAR_POSITION_W_EE_AND_ACCOUNT!Y1590)</f>
        <v/>
      </c>
      <c r="B1590" s="15">
        <f>FAR_POSITION_W_EE_AND_ACCOUNT!AA1590</f>
        <v>0</v>
      </c>
      <c r="C1590" s="15">
        <f>FAR_POSITION_W_EE_AND_ACCOUNT!Z1590</f>
        <v>0</v>
      </c>
      <c r="D1590" s="15">
        <f>FAR_POSITION_W_EE_AND_ACCOUNT!U1590</f>
        <v>0</v>
      </c>
      <c r="E1590">
        <f>FAR_POSITION_W_EE_AND_ACCOUNT!M1590</f>
        <v>0</v>
      </c>
      <c r="F1590" t="str">
        <f t="shared" si="96"/>
        <v/>
      </c>
      <c r="G1590" s="4" t="str">
        <f t="shared" si="97"/>
        <v/>
      </c>
      <c r="H1590" s="4" t="str">
        <f t="shared" si="98"/>
        <v/>
      </c>
      <c r="I1590" t="str">
        <f t="shared" si="99"/>
        <v>00</v>
      </c>
    </row>
    <row r="1591" spans="1:9">
      <c r="A1591" t="str">
        <f>IF(FAR_POSITION_W_EE_AND_ACCOUNT!A1591="","",FAR_POSITION_W_EE_AND_ACCOUNT!Y1591)</f>
        <v/>
      </c>
      <c r="B1591" s="15">
        <f>FAR_POSITION_W_EE_AND_ACCOUNT!AA1591</f>
        <v>0</v>
      </c>
      <c r="C1591" s="15">
        <f>FAR_POSITION_W_EE_AND_ACCOUNT!Z1591</f>
        <v>0</v>
      </c>
      <c r="D1591" s="15">
        <f>FAR_POSITION_W_EE_AND_ACCOUNT!U1591</f>
        <v>0</v>
      </c>
      <c r="E1591">
        <f>FAR_POSITION_W_EE_AND_ACCOUNT!M1591</f>
        <v>0</v>
      </c>
      <c r="F1591" t="str">
        <f t="shared" si="96"/>
        <v/>
      </c>
      <c r="G1591" s="4" t="str">
        <f t="shared" si="97"/>
        <v/>
      </c>
      <c r="H1591" s="4" t="str">
        <f t="shared" si="98"/>
        <v/>
      </c>
      <c r="I1591" t="str">
        <f t="shared" si="99"/>
        <v>00</v>
      </c>
    </row>
    <row r="1592" spans="1:9">
      <c r="A1592" t="str">
        <f>IF(FAR_POSITION_W_EE_AND_ACCOUNT!A1592="","",FAR_POSITION_W_EE_AND_ACCOUNT!Y1592)</f>
        <v/>
      </c>
      <c r="B1592" s="15">
        <f>FAR_POSITION_W_EE_AND_ACCOUNT!AA1592</f>
        <v>0</v>
      </c>
      <c r="C1592" s="15">
        <f>FAR_POSITION_W_EE_AND_ACCOUNT!Z1592</f>
        <v>0</v>
      </c>
      <c r="D1592" s="15">
        <f>FAR_POSITION_W_EE_AND_ACCOUNT!U1592</f>
        <v>0</v>
      </c>
      <c r="E1592">
        <f>FAR_POSITION_W_EE_AND_ACCOUNT!M1592</f>
        <v>0</v>
      </c>
      <c r="F1592" t="str">
        <f t="shared" si="96"/>
        <v/>
      </c>
      <c r="G1592" s="4" t="str">
        <f t="shared" si="97"/>
        <v/>
      </c>
      <c r="H1592" s="4" t="str">
        <f t="shared" si="98"/>
        <v/>
      </c>
      <c r="I1592" t="str">
        <f t="shared" si="99"/>
        <v>00</v>
      </c>
    </row>
    <row r="1593" spans="1:9">
      <c r="A1593" t="str">
        <f>IF(FAR_POSITION_W_EE_AND_ACCOUNT!A1593="","",FAR_POSITION_W_EE_AND_ACCOUNT!Y1593)</f>
        <v/>
      </c>
      <c r="B1593" s="15">
        <f>FAR_POSITION_W_EE_AND_ACCOUNT!AA1593</f>
        <v>0</v>
      </c>
      <c r="C1593" s="15">
        <f>FAR_POSITION_W_EE_AND_ACCOUNT!Z1593</f>
        <v>0</v>
      </c>
      <c r="D1593" s="15">
        <f>FAR_POSITION_W_EE_AND_ACCOUNT!U1593</f>
        <v>0</v>
      </c>
      <c r="E1593">
        <f>FAR_POSITION_W_EE_AND_ACCOUNT!M1593</f>
        <v>0</v>
      </c>
      <c r="F1593" t="str">
        <f t="shared" si="96"/>
        <v/>
      </c>
      <c r="G1593" s="4" t="str">
        <f t="shared" si="97"/>
        <v/>
      </c>
      <c r="H1593" s="4" t="str">
        <f t="shared" si="98"/>
        <v/>
      </c>
      <c r="I1593" t="str">
        <f t="shared" si="99"/>
        <v>00</v>
      </c>
    </row>
    <row r="1594" spans="1:9">
      <c r="A1594" t="str">
        <f>IF(FAR_POSITION_W_EE_AND_ACCOUNT!A1594="","",FAR_POSITION_W_EE_AND_ACCOUNT!Y1594)</f>
        <v/>
      </c>
      <c r="B1594" s="15">
        <f>FAR_POSITION_W_EE_AND_ACCOUNT!AA1594</f>
        <v>0</v>
      </c>
      <c r="C1594" s="15">
        <f>FAR_POSITION_W_EE_AND_ACCOUNT!Z1594</f>
        <v>0</v>
      </c>
      <c r="D1594" s="15">
        <f>FAR_POSITION_W_EE_AND_ACCOUNT!U1594</f>
        <v>0</v>
      </c>
      <c r="E1594">
        <f>FAR_POSITION_W_EE_AND_ACCOUNT!M1594</f>
        <v>0</v>
      </c>
      <c r="F1594" t="str">
        <f t="shared" si="96"/>
        <v/>
      </c>
      <c r="G1594" s="4" t="str">
        <f t="shared" si="97"/>
        <v/>
      </c>
      <c r="H1594" s="4" t="str">
        <f t="shared" si="98"/>
        <v/>
      </c>
      <c r="I1594" t="str">
        <f t="shared" si="99"/>
        <v>00</v>
      </c>
    </row>
    <row r="1595" spans="1:9">
      <c r="A1595" t="str">
        <f>IF(FAR_POSITION_W_EE_AND_ACCOUNT!A1595="","",FAR_POSITION_W_EE_AND_ACCOUNT!Y1595)</f>
        <v/>
      </c>
      <c r="B1595" s="15">
        <f>FAR_POSITION_W_EE_AND_ACCOUNT!AA1595</f>
        <v>0</v>
      </c>
      <c r="C1595" s="15">
        <f>FAR_POSITION_W_EE_AND_ACCOUNT!Z1595</f>
        <v>0</v>
      </c>
      <c r="D1595" s="15">
        <f>FAR_POSITION_W_EE_AND_ACCOUNT!U1595</f>
        <v>0</v>
      </c>
      <c r="E1595">
        <f>FAR_POSITION_W_EE_AND_ACCOUNT!M1595</f>
        <v>0</v>
      </c>
      <c r="F1595" t="str">
        <f t="shared" si="96"/>
        <v/>
      </c>
      <c r="G1595" s="4" t="str">
        <f t="shared" si="97"/>
        <v/>
      </c>
      <c r="H1595" s="4" t="str">
        <f t="shared" si="98"/>
        <v/>
      </c>
      <c r="I1595" t="str">
        <f t="shared" si="99"/>
        <v>00</v>
      </c>
    </row>
    <row r="1596" spans="1:9">
      <c r="A1596" t="str">
        <f>IF(FAR_POSITION_W_EE_AND_ACCOUNT!A1596="","",FAR_POSITION_W_EE_AND_ACCOUNT!Y1596)</f>
        <v/>
      </c>
      <c r="B1596" s="15">
        <f>FAR_POSITION_W_EE_AND_ACCOUNT!AA1596</f>
        <v>0</v>
      </c>
      <c r="C1596" s="15">
        <f>FAR_POSITION_W_EE_AND_ACCOUNT!Z1596</f>
        <v>0</v>
      </c>
      <c r="D1596" s="15">
        <f>FAR_POSITION_W_EE_AND_ACCOUNT!U1596</f>
        <v>0</v>
      </c>
      <c r="E1596">
        <f>FAR_POSITION_W_EE_AND_ACCOUNT!M1596</f>
        <v>0</v>
      </c>
      <c r="F1596" t="str">
        <f t="shared" si="96"/>
        <v/>
      </c>
      <c r="G1596" s="4" t="str">
        <f t="shared" si="97"/>
        <v/>
      </c>
      <c r="H1596" s="4" t="str">
        <f t="shared" si="98"/>
        <v/>
      </c>
      <c r="I1596" t="str">
        <f t="shared" si="99"/>
        <v>00</v>
      </c>
    </row>
    <row r="1597" spans="1:9">
      <c r="A1597" t="str">
        <f>IF(FAR_POSITION_W_EE_AND_ACCOUNT!A1597="","",FAR_POSITION_W_EE_AND_ACCOUNT!Y1597)</f>
        <v/>
      </c>
      <c r="B1597" s="15">
        <f>FAR_POSITION_W_EE_AND_ACCOUNT!AA1597</f>
        <v>0</v>
      </c>
      <c r="C1597" s="15">
        <f>FAR_POSITION_W_EE_AND_ACCOUNT!Z1597</f>
        <v>0</v>
      </c>
      <c r="D1597" s="15">
        <f>FAR_POSITION_W_EE_AND_ACCOUNT!U1597</f>
        <v>0</v>
      </c>
      <c r="E1597">
        <f>FAR_POSITION_W_EE_AND_ACCOUNT!M1597</f>
        <v>0</v>
      </c>
      <c r="F1597" t="str">
        <f t="shared" si="96"/>
        <v/>
      </c>
      <c r="G1597" s="4" t="str">
        <f t="shared" si="97"/>
        <v/>
      </c>
      <c r="H1597" s="4" t="str">
        <f t="shared" si="98"/>
        <v/>
      </c>
      <c r="I1597" t="str">
        <f t="shared" si="99"/>
        <v>00</v>
      </c>
    </row>
    <row r="1598" spans="1:9">
      <c r="A1598" t="str">
        <f>IF(FAR_POSITION_W_EE_AND_ACCOUNT!A1598="","",FAR_POSITION_W_EE_AND_ACCOUNT!Y1598)</f>
        <v/>
      </c>
      <c r="B1598" s="15">
        <f>FAR_POSITION_W_EE_AND_ACCOUNT!AA1598</f>
        <v>0</v>
      </c>
      <c r="C1598" s="15">
        <f>FAR_POSITION_W_EE_AND_ACCOUNT!Z1598</f>
        <v>0</v>
      </c>
      <c r="D1598" s="15">
        <f>FAR_POSITION_W_EE_AND_ACCOUNT!U1598</f>
        <v>0</v>
      </c>
      <c r="E1598">
        <f>FAR_POSITION_W_EE_AND_ACCOUNT!M1598</f>
        <v>0</v>
      </c>
      <c r="F1598" t="str">
        <f t="shared" si="96"/>
        <v/>
      </c>
      <c r="G1598" s="4" t="str">
        <f t="shared" si="97"/>
        <v/>
      </c>
      <c r="H1598" s="4" t="str">
        <f t="shared" si="98"/>
        <v/>
      </c>
      <c r="I1598" t="str">
        <f t="shared" si="99"/>
        <v>00</v>
      </c>
    </row>
    <row r="1599" spans="1:9">
      <c r="A1599" t="str">
        <f>IF(FAR_POSITION_W_EE_AND_ACCOUNT!A1599="","",FAR_POSITION_W_EE_AND_ACCOUNT!Y1599)</f>
        <v/>
      </c>
      <c r="B1599" s="15">
        <f>FAR_POSITION_W_EE_AND_ACCOUNT!AA1599</f>
        <v>0</v>
      </c>
      <c r="C1599" s="15">
        <f>FAR_POSITION_W_EE_AND_ACCOUNT!Z1599</f>
        <v>0</v>
      </c>
      <c r="D1599" s="15">
        <f>FAR_POSITION_W_EE_AND_ACCOUNT!U1599</f>
        <v>0</v>
      </c>
      <c r="E1599">
        <f>FAR_POSITION_W_EE_AND_ACCOUNT!M1599</f>
        <v>0</v>
      </c>
      <c r="F1599" t="str">
        <f t="shared" si="96"/>
        <v/>
      </c>
      <c r="G1599" s="4" t="str">
        <f t="shared" si="97"/>
        <v/>
      </c>
      <c r="H1599" s="4" t="str">
        <f t="shared" si="98"/>
        <v/>
      </c>
      <c r="I1599" t="str">
        <f t="shared" si="99"/>
        <v>00</v>
      </c>
    </row>
    <row r="1600" spans="1:9">
      <c r="A1600" t="str">
        <f>IF(FAR_POSITION_W_EE_AND_ACCOUNT!A1600="","",FAR_POSITION_W_EE_AND_ACCOUNT!Y1600)</f>
        <v/>
      </c>
      <c r="B1600" s="15">
        <f>FAR_POSITION_W_EE_AND_ACCOUNT!AA1600</f>
        <v>0</v>
      </c>
      <c r="C1600" s="15">
        <f>FAR_POSITION_W_EE_AND_ACCOUNT!Z1600</f>
        <v>0</v>
      </c>
      <c r="D1600" s="15">
        <f>FAR_POSITION_W_EE_AND_ACCOUNT!U1600</f>
        <v>0</v>
      </c>
      <c r="E1600">
        <f>FAR_POSITION_W_EE_AND_ACCOUNT!M1600</f>
        <v>0</v>
      </c>
      <c r="F1600" t="str">
        <f t="shared" si="96"/>
        <v/>
      </c>
      <c r="G1600" s="4" t="str">
        <f t="shared" si="97"/>
        <v/>
      </c>
      <c r="H1600" s="4" t="str">
        <f t="shared" si="98"/>
        <v/>
      </c>
      <c r="I1600" t="str">
        <f t="shared" si="99"/>
        <v>00</v>
      </c>
    </row>
    <row r="1601" spans="1:9">
      <c r="A1601" t="str">
        <f>IF(FAR_POSITION_W_EE_AND_ACCOUNT!A1601="","",FAR_POSITION_W_EE_AND_ACCOUNT!Y1601)</f>
        <v/>
      </c>
      <c r="B1601" s="15">
        <f>FAR_POSITION_W_EE_AND_ACCOUNT!AA1601</f>
        <v>0</v>
      </c>
      <c r="C1601" s="15">
        <f>FAR_POSITION_W_EE_AND_ACCOUNT!Z1601</f>
        <v>0</v>
      </c>
      <c r="D1601" s="15">
        <f>FAR_POSITION_W_EE_AND_ACCOUNT!U1601</f>
        <v>0</v>
      </c>
      <c r="E1601">
        <f>FAR_POSITION_W_EE_AND_ACCOUNT!M1601</f>
        <v>0</v>
      </c>
      <c r="F1601" t="str">
        <f t="shared" si="96"/>
        <v/>
      </c>
      <c r="G1601" s="4" t="str">
        <f t="shared" si="97"/>
        <v/>
      </c>
      <c r="H1601" s="4" t="str">
        <f t="shared" si="98"/>
        <v/>
      </c>
      <c r="I1601" t="str">
        <f t="shared" si="99"/>
        <v>00</v>
      </c>
    </row>
    <row r="1602" spans="1:9">
      <c r="A1602" t="str">
        <f>IF(FAR_POSITION_W_EE_AND_ACCOUNT!A1602="","",FAR_POSITION_W_EE_AND_ACCOUNT!Y1602)</f>
        <v/>
      </c>
      <c r="B1602" s="15">
        <f>FAR_POSITION_W_EE_AND_ACCOUNT!AA1602</f>
        <v>0</v>
      </c>
      <c r="C1602" s="15">
        <f>FAR_POSITION_W_EE_AND_ACCOUNT!Z1602</f>
        <v>0</v>
      </c>
      <c r="D1602" s="15">
        <f>FAR_POSITION_W_EE_AND_ACCOUNT!U1602</f>
        <v>0</v>
      </c>
      <c r="E1602">
        <f>FAR_POSITION_W_EE_AND_ACCOUNT!M1602</f>
        <v>0</v>
      </c>
      <c r="F1602" t="str">
        <f t="shared" si="96"/>
        <v/>
      </c>
      <c r="G1602" s="4" t="str">
        <f t="shared" si="97"/>
        <v/>
      </c>
      <c r="H1602" s="4" t="str">
        <f t="shared" si="98"/>
        <v/>
      </c>
      <c r="I1602" t="str">
        <f t="shared" si="99"/>
        <v>00</v>
      </c>
    </row>
    <row r="1603" spans="1:9">
      <c r="A1603" t="str">
        <f>IF(FAR_POSITION_W_EE_AND_ACCOUNT!A1603="","",FAR_POSITION_W_EE_AND_ACCOUNT!Y1603)</f>
        <v/>
      </c>
      <c r="B1603" s="15">
        <f>FAR_POSITION_W_EE_AND_ACCOUNT!AA1603</f>
        <v>0</v>
      </c>
      <c r="C1603" s="15">
        <f>FAR_POSITION_W_EE_AND_ACCOUNT!Z1603</f>
        <v>0</v>
      </c>
      <c r="D1603" s="15">
        <f>FAR_POSITION_W_EE_AND_ACCOUNT!U1603</f>
        <v>0</v>
      </c>
      <c r="E1603">
        <f>FAR_POSITION_W_EE_AND_ACCOUNT!M1603</f>
        <v>0</v>
      </c>
      <c r="F1603" t="str">
        <f t="shared" ref="F1603:F1666" si="100">IF(A1603="","",LOOKUP(D1603,SalaryTypeFTE))</f>
        <v/>
      </c>
      <c r="G1603" s="4" t="str">
        <f t="shared" si="97"/>
        <v/>
      </c>
      <c r="H1603" s="4" t="str">
        <f t="shared" si="98"/>
        <v/>
      </c>
      <c r="I1603" t="str">
        <f t="shared" si="99"/>
        <v>00</v>
      </c>
    </row>
    <row r="1604" spans="1:9">
      <c r="A1604" t="str">
        <f>IF(FAR_POSITION_W_EE_AND_ACCOUNT!A1604="","",FAR_POSITION_W_EE_AND_ACCOUNT!Y1604)</f>
        <v/>
      </c>
      <c r="B1604" s="15">
        <f>FAR_POSITION_W_EE_AND_ACCOUNT!AA1604</f>
        <v>0</v>
      </c>
      <c r="C1604" s="15">
        <f>FAR_POSITION_W_EE_AND_ACCOUNT!Z1604</f>
        <v>0</v>
      </c>
      <c r="D1604" s="15">
        <f>FAR_POSITION_W_EE_AND_ACCOUNT!U1604</f>
        <v>0</v>
      </c>
      <c r="E1604">
        <f>FAR_POSITION_W_EE_AND_ACCOUNT!M1604</f>
        <v>0</v>
      </c>
      <c r="F1604" t="str">
        <f t="shared" si="100"/>
        <v/>
      </c>
      <c r="G1604" s="4" t="str">
        <f t="shared" ref="G1604:G1667" si="101">IF(F1604="CertificatedFTE","3751000",IF(F1604="ClassifiedFTE","3752000",""))</f>
        <v/>
      </c>
      <c r="H1604" s="4" t="str">
        <f t="shared" ref="H1604:H1667" si="102">IF(F1604="CertificatedFTE","3701000",IF(F1604="ClassifiedFTE","3702000",""))</f>
        <v/>
      </c>
      <c r="I1604" t="str">
        <f t="shared" ref="I1604:I1667" si="103">A1604&amp;B1604&amp;C1604&amp;G1604</f>
        <v>00</v>
      </c>
    </row>
    <row r="1605" spans="1:9">
      <c r="A1605" t="str">
        <f>IF(FAR_POSITION_W_EE_AND_ACCOUNT!A1605="","",FAR_POSITION_W_EE_AND_ACCOUNT!Y1605)</f>
        <v/>
      </c>
      <c r="B1605" s="15">
        <f>FAR_POSITION_W_EE_AND_ACCOUNT!AA1605</f>
        <v>0</v>
      </c>
      <c r="C1605" s="15">
        <f>FAR_POSITION_W_EE_AND_ACCOUNT!Z1605</f>
        <v>0</v>
      </c>
      <c r="D1605" s="15">
        <f>FAR_POSITION_W_EE_AND_ACCOUNT!U1605</f>
        <v>0</v>
      </c>
      <c r="E1605">
        <f>FAR_POSITION_W_EE_AND_ACCOUNT!M1605</f>
        <v>0</v>
      </c>
      <c r="F1605" t="str">
        <f t="shared" si="100"/>
        <v/>
      </c>
      <c r="G1605" s="4" t="str">
        <f t="shared" si="101"/>
        <v/>
      </c>
      <c r="H1605" s="4" t="str">
        <f t="shared" si="102"/>
        <v/>
      </c>
      <c r="I1605" t="str">
        <f t="shared" si="103"/>
        <v>00</v>
      </c>
    </row>
    <row r="1606" spans="1:9">
      <c r="A1606" t="str">
        <f>IF(FAR_POSITION_W_EE_AND_ACCOUNT!A1606="","",FAR_POSITION_W_EE_AND_ACCOUNT!Y1606)</f>
        <v/>
      </c>
      <c r="B1606" s="15">
        <f>FAR_POSITION_W_EE_AND_ACCOUNT!AA1606</f>
        <v>0</v>
      </c>
      <c r="C1606" s="15">
        <f>FAR_POSITION_W_EE_AND_ACCOUNT!Z1606</f>
        <v>0</v>
      </c>
      <c r="D1606" s="15">
        <f>FAR_POSITION_W_EE_AND_ACCOUNT!U1606</f>
        <v>0</v>
      </c>
      <c r="E1606">
        <f>FAR_POSITION_W_EE_AND_ACCOUNT!M1606</f>
        <v>0</v>
      </c>
      <c r="F1606" t="str">
        <f t="shared" si="100"/>
        <v/>
      </c>
      <c r="G1606" s="4" t="str">
        <f t="shared" si="101"/>
        <v/>
      </c>
      <c r="H1606" s="4" t="str">
        <f t="shared" si="102"/>
        <v/>
      </c>
      <c r="I1606" t="str">
        <f t="shared" si="103"/>
        <v>00</v>
      </c>
    </row>
    <row r="1607" spans="1:9">
      <c r="A1607" t="str">
        <f>IF(FAR_POSITION_W_EE_AND_ACCOUNT!A1607="","",FAR_POSITION_W_EE_AND_ACCOUNT!Y1607)</f>
        <v/>
      </c>
      <c r="B1607" s="15">
        <f>FAR_POSITION_W_EE_AND_ACCOUNT!AA1607</f>
        <v>0</v>
      </c>
      <c r="C1607" s="15">
        <f>FAR_POSITION_W_EE_AND_ACCOUNT!Z1607</f>
        <v>0</v>
      </c>
      <c r="D1607" s="15">
        <f>FAR_POSITION_W_EE_AND_ACCOUNT!U1607</f>
        <v>0</v>
      </c>
      <c r="E1607">
        <f>FAR_POSITION_W_EE_AND_ACCOUNT!M1607</f>
        <v>0</v>
      </c>
      <c r="F1607" t="str">
        <f t="shared" si="100"/>
        <v/>
      </c>
      <c r="G1607" s="4" t="str">
        <f t="shared" si="101"/>
        <v/>
      </c>
      <c r="H1607" s="4" t="str">
        <f t="shared" si="102"/>
        <v/>
      </c>
      <c r="I1607" t="str">
        <f t="shared" si="103"/>
        <v>00</v>
      </c>
    </row>
    <row r="1608" spans="1:9">
      <c r="A1608" t="str">
        <f>IF(FAR_POSITION_W_EE_AND_ACCOUNT!A1608="","",FAR_POSITION_W_EE_AND_ACCOUNT!Y1608)</f>
        <v/>
      </c>
      <c r="B1608" s="15">
        <f>FAR_POSITION_W_EE_AND_ACCOUNT!AA1608</f>
        <v>0</v>
      </c>
      <c r="C1608" s="15">
        <f>FAR_POSITION_W_EE_AND_ACCOUNT!Z1608</f>
        <v>0</v>
      </c>
      <c r="D1608" s="15">
        <f>FAR_POSITION_W_EE_AND_ACCOUNT!U1608</f>
        <v>0</v>
      </c>
      <c r="E1608">
        <f>FAR_POSITION_W_EE_AND_ACCOUNT!M1608</f>
        <v>0</v>
      </c>
      <c r="F1608" t="str">
        <f t="shared" si="100"/>
        <v/>
      </c>
      <c r="G1608" s="4" t="str">
        <f t="shared" si="101"/>
        <v/>
      </c>
      <c r="H1608" s="4" t="str">
        <f t="shared" si="102"/>
        <v/>
      </c>
      <c r="I1608" t="str">
        <f t="shared" si="103"/>
        <v>00</v>
      </c>
    </row>
    <row r="1609" spans="1:9">
      <c r="A1609" t="str">
        <f>IF(FAR_POSITION_W_EE_AND_ACCOUNT!A1609="","",FAR_POSITION_W_EE_AND_ACCOUNT!Y1609)</f>
        <v/>
      </c>
      <c r="B1609" s="15">
        <f>FAR_POSITION_W_EE_AND_ACCOUNT!AA1609</f>
        <v>0</v>
      </c>
      <c r="C1609" s="15">
        <f>FAR_POSITION_W_EE_AND_ACCOUNT!Z1609</f>
        <v>0</v>
      </c>
      <c r="D1609" s="15">
        <f>FAR_POSITION_W_EE_AND_ACCOUNT!U1609</f>
        <v>0</v>
      </c>
      <c r="E1609">
        <f>FAR_POSITION_W_EE_AND_ACCOUNT!M1609</f>
        <v>0</v>
      </c>
      <c r="F1609" t="str">
        <f t="shared" si="100"/>
        <v/>
      </c>
      <c r="G1609" s="4" t="str">
        <f t="shared" si="101"/>
        <v/>
      </c>
      <c r="H1609" s="4" t="str">
        <f t="shared" si="102"/>
        <v/>
      </c>
      <c r="I1609" t="str">
        <f t="shared" si="103"/>
        <v>00</v>
      </c>
    </row>
    <row r="1610" spans="1:9">
      <c r="A1610" t="str">
        <f>IF(FAR_POSITION_W_EE_AND_ACCOUNT!A1610="","",FAR_POSITION_W_EE_AND_ACCOUNT!Y1610)</f>
        <v/>
      </c>
      <c r="B1610" s="15">
        <f>FAR_POSITION_W_EE_AND_ACCOUNT!AA1610</f>
        <v>0</v>
      </c>
      <c r="C1610" s="15">
        <f>FAR_POSITION_W_EE_AND_ACCOUNT!Z1610</f>
        <v>0</v>
      </c>
      <c r="D1610" s="15">
        <f>FAR_POSITION_W_EE_AND_ACCOUNT!U1610</f>
        <v>0</v>
      </c>
      <c r="E1610">
        <f>FAR_POSITION_W_EE_AND_ACCOUNT!M1610</f>
        <v>0</v>
      </c>
      <c r="F1610" t="str">
        <f t="shared" si="100"/>
        <v/>
      </c>
      <c r="G1610" s="4" t="str">
        <f t="shared" si="101"/>
        <v/>
      </c>
      <c r="H1610" s="4" t="str">
        <f t="shared" si="102"/>
        <v/>
      </c>
      <c r="I1610" t="str">
        <f t="shared" si="103"/>
        <v>00</v>
      </c>
    </row>
    <row r="1611" spans="1:9">
      <c r="A1611" t="str">
        <f>IF(FAR_POSITION_W_EE_AND_ACCOUNT!A1611="","",FAR_POSITION_W_EE_AND_ACCOUNT!Y1611)</f>
        <v/>
      </c>
      <c r="B1611" s="15">
        <f>FAR_POSITION_W_EE_AND_ACCOUNT!AA1611</f>
        <v>0</v>
      </c>
      <c r="C1611" s="15">
        <f>FAR_POSITION_W_EE_AND_ACCOUNT!Z1611</f>
        <v>0</v>
      </c>
      <c r="D1611" s="15">
        <f>FAR_POSITION_W_EE_AND_ACCOUNT!U1611</f>
        <v>0</v>
      </c>
      <c r="E1611">
        <f>FAR_POSITION_W_EE_AND_ACCOUNT!M1611</f>
        <v>0</v>
      </c>
      <c r="F1611" t="str">
        <f t="shared" si="100"/>
        <v/>
      </c>
      <c r="G1611" s="4" t="str">
        <f t="shared" si="101"/>
        <v/>
      </c>
      <c r="H1611" s="4" t="str">
        <f t="shared" si="102"/>
        <v/>
      </c>
      <c r="I1611" t="str">
        <f t="shared" si="103"/>
        <v>00</v>
      </c>
    </row>
    <row r="1612" spans="1:9">
      <c r="A1612" t="str">
        <f>IF(FAR_POSITION_W_EE_AND_ACCOUNT!A1612="","",FAR_POSITION_W_EE_AND_ACCOUNT!Y1612)</f>
        <v/>
      </c>
      <c r="B1612" s="15">
        <f>FAR_POSITION_W_EE_AND_ACCOUNT!AA1612</f>
        <v>0</v>
      </c>
      <c r="C1612" s="15">
        <f>FAR_POSITION_W_EE_AND_ACCOUNT!Z1612</f>
        <v>0</v>
      </c>
      <c r="D1612" s="15">
        <f>FAR_POSITION_W_EE_AND_ACCOUNT!U1612</f>
        <v>0</v>
      </c>
      <c r="E1612">
        <f>FAR_POSITION_W_EE_AND_ACCOUNT!M1612</f>
        <v>0</v>
      </c>
      <c r="F1612" t="str">
        <f t="shared" si="100"/>
        <v/>
      </c>
      <c r="G1612" s="4" t="str">
        <f t="shared" si="101"/>
        <v/>
      </c>
      <c r="H1612" s="4" t="str">
        <f t="shared" si="102"/>
        <v/>
      </c>
      <c r="I1612" t="str">
        <f t="shared" si="103"/>
        <v>00</v>
      </c>
    </row>
    <row r="1613" spans="1:9">
      <c r="A1613" t="str">
        <f>IF(FAR_POSITION_W_EE_AND_ACCOUNT!A1613="","",FAR_POSITION_W_EE_AND_ACCOUNT!Y1613)</f>
        <v/>
      </c>
      <c r="B1613" s="15">
        <f>FAR_POSITION_W_EE_AND_ACCOUNT!AA1613</f>
        <v>0</v>
      </c>
      <c r="C1613" s="15">
        <f>FAR_POSITION_W_EE_AND_ACCOUNT!Z1613</f>
        <v>0</v>
      </c>
      <c r="D1613" s="15">
        <f>FAR_POSITION_W_EE_AND_ACCOUNT!U1613</f>
        <v>0</v>
      </c>
      <c r="E1613">
        <f>FAR_POSITION_W_EE_AND_ACCOUNT!M1613</f>
        <v>0</v>
      </c>
      <c r="F1613" t="str">
        <f t="shared" si="100"/>
        <v/>
      </c>
      <c r="G1613" s="4" t="str">
        <f t="shared" si="101"/>
        <v/>
      </c>
      <c r="H1613" s="4" t="str">
        <f t="shared" si="102"/>
        <v/>
      </c>
      <c r="I1613" t="str">
        <f t="shared" si="103"/>
        <v>00</v>
      </c>
    </row>
    <row r="1614" spans="1:9">
      <c r="A1614" t="str">
        <f>IF(FAR_POSITION_W_EE_AND_ACCOUNT!A1614="","",FAR_POSITION_W_EE_AND_ACCOUNT!Y1614)</f>
        <v/>
      </c>
      <c r="B1614" s="15">
        <f>FAR_POSITION_W_EE_AND_ACCOUNT!AA1614</f>
        <v>0</v>
      </c>
      <c r="C1614" s="15">
        <f>FAR_POSITION_W_EE_AND_ACCOUNT!Z1614</f>
        <v>0</v>
      </c>
      <c r="D1614" s="15">
        <f>FAR_POSITION_W_EE_AND_ACCOUNT!U1614</f>
        <v>0</v>
      </c>
      <c r="E1614">
        <f>FAR_POSITION_W_EE_AND_ACCOUNT!M1614</f>
        <v>0</v>
      </c>
      <c r="F1614" t="str">
        <f t="shared" si="100"/>
        <v/>
      </c>
      <c r="G1614" s="4" t="str">
        <f t="shared" si="101"/>
        <v/>
      </c>
      <c r="H1614" s="4" t="str">
        <f t="shared" si="102"/>
        <v/>
      </c>
      <c r="I1614" t="str">
        <f t="shared" si="103"/>
        <v>00</v>
      </c>
    </row>
    <row r="1615" spans="1:9">
      <c r="A1615" t="str">
        <f>IF(FAR_POSITION_W_EE_AND_ACCOUNT!A1615="","",FAR_POSITION_W_EE_AND_ACCOUNT!Y1615)</f>
        <v/>
      </c>
      <c r="B1615" s="15">
        <f>FAR_POSITION_W_EE_AND_ACCOUNT!AA1615</f>
        <v>0</v>
      </c>
      <c r="C1615" s="15">
        <f>FAR_POSITION_W_EE_AND_ACCOUNT!Z1615</f>
        <v>0</v>
      </c>
      <c r="D1615" s="15">
        <f>FAR_POSITION_W_EE_AND_ACCOUNT!U1615</f>
        <v>0</v>
      </c>
      <c r="E1615">
        <f>FAR_POSITION_W_EE_AND_ACCOUNT!M1615</f>
        <v>0</v>
      </c>
      <c r="F1615" t="str">
        <f t="shared" si="100"/>
        <v/>
      </c>
      <c r="G1615" s="4" t="str">
        <f t="shared" si="101"/>
        <v/>
      </c>
      <c r="H1615" s="4" t="str">
        <f t="shared" si="102"/>
        <v/>
      </c>
      <c r="I1615" t="str">
        <f t="shared" si="103"/>
        <v>00</v>
      </c>
    </row>
    <row r="1616" spans="1:9">
      <c r="A1616" t="str">
        <f>IF(FAR_POSITION_W_EE_AND_ACCOUNT!A1616="","",FAR_POSITION_W_EE_AND_ACCOUNT!Y1616)</f>
        <v/>
      </c>
      <c r="B1616" s="15">
        <f>FAR_POSITION_W_EE_AND_ACCOUNT!AA1616</f>
        <v>0</v>
      </c>
      <c r="C1616" s="15">
        <f>FAR_POSITION_W_EE_AND_ACCOUNT!Z1616</f>
        <v>0</v>
      </c>
      <c r="D1616" s="15">
        <f>FAR_POSITION_W_EE_AND_ACCOUNT!U1616</f>
        <v>0</v>
      </c>
      <c r="E1616">
        <f>FAR_POSITION_W_EE_AND_ACCOUNT!M1616</f>
        <v>0</v>
      </c>
      <c r="F1616" t="str">
        <f t="shared" si="100"/>
        <v/>
      </c>
      <c r="G1616" s="4" t="str">
        <f t="shared" si="101"/>
        <v/>
      </c>
      <c r="H1616" s="4" t="str">
        <f t="shared" si="102"/>
        <v/>
      </c>
      <c r="I1616" t="str">
        <f t="shared" si="103"/>
        <v>00</v>
      </c>
    </row>
    <row r="1617" spans="1:9">
      <c r="A1617" t="str">
        <f>IF(FAR_POSITION_W_EE_AND_ACCOUNT!A1617="","",FAR_POSITION_W_EE_AND_ACCOUNT!Y1617)</f>
        <v/>
      </c>
      <c r="B1617" s="15">
        <f>FAR_POSITION_W_EE_AND_ACCOUNT!AA1617</f>
        <v>0</v>
      </c>
      <c r="C1617" s="15">
        <f>FAR_POSITION_W_EE_AND_ACCOUNT!Z1617</f>
        <v>0</v>
      </c>
      <c r="D1617" s="15">
        <f>FAR_POSITION_W_EE_AND_ACCOUNT!U1617</f>
        <v>0</v>
      </c>
      <c r="E1617">
        <f>FAR_POSITION_W_EE_AND_ACCOUNT!M1617</f>
        <v>0</v>
      </c>
      <c r="F1617" t="str">
        <f t="shared" si="100"/>
        <v/>
      </c>
      <c r="G1617" s="4" t="str">
        <f t="shared" si="101"/>
        <v/>
      </c>
      <c r="H1617" s="4" t="str">
        <f t="shared" si="102"/>
        <v/>
      </c>
      <c r="I1617" t="str">
        <f t="shared" si="103"/>
        <v>00</v>
      </c>
    </row>
    <row r="1618" spans="1:9">
      <c r="A1618" t="str">
        <f>IF(FAR_POSITION_W_EE_AND_ACCOUNT!A1618="","",FAR_POSITION_W_EE_AND_ACCOUNT!Y1618)</f>
        <v/>
      </c>
      <c r="B1618" s="15">
        <f>FAR_POSITION_W_EE_AND_ACCOUNT!AA1618</f>
        <v>0</v>
      </c>
      <c r="C1618" s="15">
        <f>FAR_POSITION_W_EE_AND_ACCOUNT!Z1618</f>
        <v>0</v>
      </c>
      <c r="D1618" s="15">
        <f>FAR_POSITION_W_EE_AND_ACCOUNT!U1618</f>
        <v>0</v>
      </c>
      <c r="E1618">
        <f>FAR_POSITION_W_EE_AND_ACCOUNT!M1618</f>
        <v>0</v>
      </c>
      <c r="F1618" t="str">
        <f t="shared" si="100"/>
        <v/>
      </c>
      <c r="G1618" s="4" t="str">
        <f t="shared" si="101"/>
        <v/>
      </c>
      <c r="H1618" s="4" t="str">
        <f t="shared" si="102"/>
        <v/>
      </c>
      <c r="I1618" t="str">
        <f t="shared" si="103"/>
        <v>00</v>
      </c>
    </row>
    <row r="1619" spans="1:9">
      <c r="A1619" t="str">
        <f>IF(FAR_POSITION_W_EE_AND_ACCOUNT!A1619="","",FAR_POSITION_W_EE_AND_ACCOUNT!Y1619)</f>
        <v/>
      </c>
      <c r="B1619" s="15">
        <f>FAR_POSITION_W_EE_AND_ACCOUNT!AA1619</f>
        <v>0</v>
      </c>
      <c r="C1619" s="15">
        <f>FAR_POSITION_W_EE_AND_ACCOUNT!Z1619</f>
        <v>0</v>
      </c>
      <c r="D1619" s="15">
        <f>FAR_POSITION_W_EE_AND_ACCOUNT!U1619</f>
        <v>0</v>
      </c>
      <c r="E1619">
        <f>FAR_POSITION_W_EE_AND_ACCOUNT!M1619</f>
        <v>0</v>
      </c>
      <c r="F1619" t="str">
        <f t="shared" si="100"/>
        <v/>
      </c>
      <c r="G1619" s="4" t="str">
        <f t="shared" si="101"/>
        <v/>
      </c>
      <c r="H1619" s="4" t="str">
        <f t="shared" si="102"/>
        <v/>
      </c>
      <c r="I1619" t="str">
        <f t="shared" si="103"/>
        <v>00</v>
      </c>
    </row>
    <row r="1620" spans="1:9">
      <c r="A1620" t="str">
        <f>IF(FAR_POSITION_W_EE_AND_ACCOUNT!A1620="","",FAR_POSITION_W_EE_AND_ACCOUNT!Y1620)</f>
        <v/>
      </c>
      <c r="B1620" s="15">
        <f>FAR_POSITION_W_EE_AND_ACCOUNT!AA1620</f>
        <v>0</v>
      </c>
      <c r="C1620" s="15">
        <f>FAR_POSITION_W_EE_AND_ACCOUNT!Z1620</f>
        <v>0</v>
      </c>
      <c r="D1620" s="15">
        <f>FAR_POSITION_W_EE_AND_ACCOUNT!U1620</f>
        <v>0</v>
      </c>
      <c r="E1620">
        <f>FAR_POSITION_W_EE_AND_ACCOUNT!M1620</f>
        <v>0</v>
      </c>
      <c r="F1620" t="str">
        <f t="shared" si="100"/>
        <v/>
      </c>
      <c r="G1620" s="4" t="str">
        <f t="shared" si="101"/>
        <v/>
      </c>
      <c r="H1620" s="4" t="str">
        <f t="shared" si="102"/>
        <v/>
      </c>
      <c r="I1620" t="str">
        <f t="shared" si="103"/>
        <v>00</v>
      </c>
    </row>
    <row r="1621" spans="1:9">
      <c r="A1621" t="str">
        <f>IF(FAR_POSITION_W_EE_AND_ACCOUNT!A1621="","",FAR_POSITION_W_EE_AND_ACCOUNT!Y1621)</f>
        <v/>
      </c>
      <c r="B1621" s="15">
        <f>FAR_POSITION_W_EE_AND_ACCOUNT!AA1621</f>
        <v>0</v>
      </c>
      <c r="C1621" s="15">
        <f>FAR_POSITION_W_EE_AND_ACCOUNT!Z1621</f>
        <v>0</v>
      </c>
      <c r="D1621" s="15">
        <f>FAR_POSITION_W_EE_AND_ACCOUNT!U1621</f>
        <v>0</v>
      </c>
      <c r="E1621">
        <f>FAR_POSITION_W_EE_AND_ACCOUNT!M1621</f>
        <v>0</v>
      </c>
      <c r="F1621" t="str">
        <f t="shared" si="100"/>
        <v/>
      </c>
      <c r="G1621" s="4" t="str">
        <f t="shared" si="101"/>
        <v/>
      </c>
      <c r="H1621" s="4" t="str">
        <f t="shared" si="102"/>
        <v/>
      </c>
      <c r="I1621" t="str">
        <f t="shared" si="103"/>
        <v>00</v>
      </c>
    </row>
    <row r="1622" spans="1:9">
      <c r="A1622" t="str">
        <f>IF(FAR_POSITION_W_EE_AND_ACCOUNT!A1622="","",FAR_POSITION_W_EE_AND_ACCOUNT!Y1622)</f>
        <v/>
      </c>
      <c r="B1622" s="15">
        <f>FAR_POSITION_W_EE_AND_ACCOUNT!AA1622</f>
        <v>0</v>
      </c>
      <c r="C1622" s="15">
        <f>FAR_POSITION_W_EE_AND_ACCOUNT!Z1622</f>
        <v>0</v>
      </c>
      <c r="D1622" s="15">
        <f>FAR_POSITION_W_EE_AND_ACCOUNT!U1622</f>
        <v>0</v>
      </c>
      <c r="E1622">
        <f>FAR_POSITION_W_EE_AND_ACCOUNT!M1622</f>
        <v>0</v>
      </c>
      <c r="F1622" t="str">
        <f t="shared" si="100"/>
        <v/>
      </c>
      <c r="G1622" s="4" t="str">
        <f t="shared" si="101"/>
        <v/>
      </c>
      <c r="H1622" s="4" t="str">
        <f t="shared" si="102"/>
        <v/>
      </c>
      <c r="I1622" t="str">
        <f t="shared" si="103"/>
        <v>00</v>
      </c>
    </row>
    <row r="1623" spans="1:9">
      <c r="A1623" t="str">
        <f>IF(FAR_POSITION_W_EE_AND_ACCOUNT!A1623="","",FAR_POSITION_W_EE_AND_ACCOUNT!Y1623)</f>
        <v/>
      </c>
      <c r="B1623" s="15">
        <f>FAR_POSITION_W_EE_AND_ACCOUNT!AA1623</f>
        <v>0</v>
      </c>
      <c r="C1623" s="15">
        <f>FAR_POSITION_W_EE_AND_ACCOUNT!Z1623</f>
        <v>0</v>
      </c>
      <c r="D1623" s="15">
        <f>FAR_POSITION_W_EE_AND_ACCOUNT!U1623</f>
        <v>0</v>
      </c>
      <c r="E1623">
        <f>FAR_POSITION_W_EE_AND_ACCOUNT!M1623</f>
        <v>0</v>
      </c>
      <c r="F1623" t="str">
        <f t="shared" si="100"/>
        <v/>
      </c>
      <c r="G1623" s="4" t="str">
        <f t="shared" si="101"/>
        <v/>
      </c>
      <c r="H1623" s="4" t="str">
        <f t="shared" si="102"/>
        <v/>
      </c>
      <c r="I1623" t="str">
        <f t="shared" si="103"/>
        <v>00</v>
      </c>
    </row>
    <row r="1624" spans="1:9">
      <c r="A1624" t="str">
        <f>IF(FAR_POSITION_W_EE_AND_ACCOUNT!A1624="","",FAR_POSITION_W_EE_AND_ACCOUNT!Y1624)</f>
        <v/>
      </c>
      <c r="B1624" s="15">
        <f>FAR_POSITION_W_EE_AND_ACCOUNT!AA1624</f>
        <v>0</v>
      </c>
      <c r="C1624" s="15">
        <f>FAR_POSITION_W_EE_AND_ACCOUNT!Z1624</f>
        <v>0</v>
      </c>
      <c r="D1624" s="15">
        <f>FAR_POSITION_W_EE_AND_ACCOUNT!U1624</f>
        <v>0</v>
      </c>
      <c r="E1624">
        <f>FAR_POSITION_W_EE_AND_ACCOUNT!M1624</f>
        <v>0</v>
      </c>
      <c r="F1624" t="str">
        <f t="shared" si="100"/>
        <v/>
      </c>
      <c r="G1624" s="4" t="str">
        <f t="shared" si="101"/>
        <v/>
      </c>
      <c r="H1624" s="4" t="str">
        <f t="shared" si="102"/>
        <v/>
      </c>
      <c r="I1624" t="str">
        <f t="shared" si="103"/>
        <v>00</v>
      </c>
    </row>
    <row r="1625" spans="1:9">
      <c r="A1625" t="str">
        <f>IF(FAR_POSITION_W_EE_AND_ACCOUNT!A1625="","",FAR_POSITION_W_EE_AND_ACCOUNT!Y1625)</f>
        <v/>
      </c>
      <c r="B1625" s="15">
        <f>FAR_POSITION_W_EE_AND_ACCOUNT!AA1625</f>
        <v>0</v>
      </c>
      <c r="C1625" s="15">
        <f>FAR_POSITION_W_EE_AND_ACCOUNT!Z1625</f>
        <v>0</v>
      </c>
      <c r="D1625" s="15">
        <f>FAR_POSITION_W_EE_AND_ACCOUNT!U1625</f>
        <v>0</v>
      </c>
      <c r="E1625">
        <f>FAR_POSITION_W_EE_AND_ACCOUNT!M1625</f>
        <v>0</v>
      </c>
      <c r="F1625" t="str">
        <f t="shared" si="100"/>
        <v/>
      </c>
      <c r="G1625" s="4" t="str">
        <f t="shared" si="101"/>
        <v/>
      </c>
      <c r="H1625" s="4" t="str">
        <f t="shared" si="102"/>
        <v/>
      </c>
      <c r="I1625" t="str">
        <f t="shared" si="103"/>
        <v>00</v>
      </c>
    </row>
    <row r="1626" spans="1:9">
      <c r="A1626" t="str">
        <f>IF(FAR_POSITION_W_EE_AND_ACCOUNT!A1626="","",FAR_POSITION_W_EE_AND_ACCOUNT!Y1626)</f>
        <v/>
      </c>
      <c r="B1626" s="15">
        <f>FAR_POSITION_W_EE_AND_ACCOUNT!AA1626</f>
        <v>0</v>
      </c>
      <c r="C1626" s="15">
        <f>FAR_POSITION_W_EE_AND_ACCOUNT!Z1626</f>
        <v>0</v>
      </c>
      <c r="D1626" s="15">
        <f>FAR_POSITION_W_EE_AND_ACCOUNT!U1626</f>
        <v>0</v>
      </c>
      <c r="E1626">
        <f>FAR_POSITION_W_EE_AND_ACCOUNT!M1626</f>
        <v>0</v>
      </c>
      <c r="F1626" t="str">
        <f t="shared" si="100"/>
        <v/>
      </c>
      <c r="G1626" s="4" t="str">
        <f t="shared" si="101"/>
        <v/>
      </c>
      <c r="H1626" s="4" t="str">
        <f t="shared" si="102"/>
        <v/>
      </c>
      <c r="I1626" t="str">
        <f t="shared" si="103"/>
        <v>00</v>
      </c>
    </row>
    <row r="1627" spans="1:9">
      <c r="A1627" t="str">
        <f>IF(FAR_POSITION_W_EE_AND_ACCOUNT!A1627="","",FAR_POSITION_W_EE_AND_ACCOUNT!Y1627)</f>
        <v/>
      </c>
      <c r="B1627" s="15">
        <f>FAR_POSITION_W_EE_AND_ACCOUNT!AA1627</f>
        <v>0</v>
      </c>
      <c r="C1627" s="15">
        <f>FAR_POSITION_W_EE_AND_ACCOUNT!Z1627</f>
        <v>0</v>
      </c>
      <c r="D1627" s="15">
        <f>FAR_POSITION_W_EE_AND_ACCOUNT!U1627</f>
        <v>0</v>
      </c>
      <c r="E1627">
        <f>FAR_POSITION_W_EE_AND_ACCOUNT!M1627</f>
        <v>0</v>
      </c>
      <c r="F1627" t="str">
        <f t="shared" si="100"/>
        <v/>
      </c>
      <c r="G1627" s="4" t="str">
        <f t="shared" si="101"/>
        <v/>
      </c>
      <c r="H1627" s="4" t="str">
        <f t="shared" si="102"/>
        <v/>
      </c>
      <c r="I1627" t="str">
        <f t="shared" si="103"/>
        <v>00</v>
      </c>
    </row>
    <row r="1628" spans="1:9">
      <c r="A1628" t="str">
        <f>IF(FAR_POSITION_W_EE_AND_ACCOUNT!A1628="","",FAR_POSITION_W_EE_AND_ACCOUNT!Y1628)</f>
        <v/>
      </c>
      <c r="B1628" s="15">
        <f>FAR_POSITION_W_EE_AND_ACCOUNT!AA1628</f>
        <v>0</v>
      </c>
      <c r="C1628" s="15">
        <f>FAR_POSITION_W_EE_AND_ACCOUNT!Z1628</f>
        <v>0</v>
      </c>
      <c r="D1628" s="15">
        <f>FAR_POSITION_W_EE_AND_ACCOUNT!U1628</f>
        <v>0</v>
      </c>
      <c r="E1628">
        <f>FAR_POSITION_W_EE_AND_ACCOUNT!M1628</f>
        <v>0</v>
      </c>
      <c r="F1628" t="str">
        <f t="shared" si="100"/>
        <v/>
      </c>
      <c r="G1628" s="4" t="str">
        <f t="shared" si="101"/>
        <v/>
      </c>
      <c r="H1628" s="4" t="str">
        <f t="shared" si="102"/>
        <v/>
      </c>
      <c r="I1628" t="str">
        <f t="shared" si="103"/>
        <v>00</v>
      </c>
    </row>
    <row r="1629" spans="1:9">
      <c r="A1629" t="str">
        <f>IF(FAR_POSITION_W_EE_AND_ACCOUNT!A1629="","",FAR_POSITION_W_EE_AND_ACCOUNT!Y1629)</f>
        <v/>
      </c>
      <c r="B1629" s="15">
        <f>FAR_POSITION_W_EE_AND_ACCOUNT!AA1629</f>
        <v>0</v>
      </c>
      <c r="C1629" s="15">
        <f>FAR_POSITION_W_EE_AND_ACCOUNT!Z1629</f>
        <v>0</v>
      </c>
      <c r="D1629" s="15">
        <f>FAR_POSITION_W_EE_AND_ACCOUNT!U1629</f>
        <v>0</v>
      </c>
      <c r="E1629">
        <f>FAR_POSITION_W_EE_AND_ACCOUNT!M1629</f>
        <v>0</v>
      </c>
      <c r="F1629" t="str">
        <f t="shared" si="100"/>
        <v/>
      </c>
      <c r="G1629" s="4" t="str">
        <f t="shared" si="101"/>
        <v/>
      </c>
      <c r="H1629" s="4" t="str">
        <f t="shared" si="102"/>
        <v/>
      </c>
      <c r="I1629" t="str">
        <f t="shared" si="103"/>
        <v>00</v>
      </c>
    </row>
    <row r="1630" spans="1:9">
      <c r="A1630" t="str">
        <f>IF(FAR_POSITION_W_EE_AND_ACCOUNT!A1630="","",FAR_POSITION_W_EE_AND_ACCOUNT!Y1630)</f>
        <v/>
      </c>
      <c r="B1630" s="15">
        <f>FAR_POSITION_W_EE_AND_ACCOUNT!AA1630</f>
        <v>0</v>
      </c>
      <c r="C1630" s="15">
        <f>FAR_POSITION_W_EE_AND_ACCOUNT!Z1630</f>
        <v>0</v>
      </c>
      <c r="D1630" s="15">
        <f>FAR_POSITION_W_EE_AND_ACCOUNT!U1630</f>
        <v>0</v>
      </c>
      <c r="E1630">
        <f>FAR_POSITION_W_EE_AND_ACCOUNT!M1630</f>
        <v>0</v>
      </c>
      <c r="F1630" t="str">
        <f t="shared" si="100"/>
        <v/>
      </c>
      <c r="G1630" s="4" t="str">
        <f t="shared" si="101"/>
        <v/>
      </c>
      <c r="H1630" s="4" t="str">
        <f t="shared" si="102"/>
        <v/>
      </c>
      <c r="I1630" t="str">
        <f t="shared" si="103"/>
        <v>00</v>
      </c>
    </row>
    <row r="1631" spans="1:9">
      <c r="A1631" t="str">
        <f>IF(FAR_POSITION_W_EE_AND_ACCOUNT!A1631="","",FAR_POSITION_W_EE_AND_ACCOUNT!Y1631)</f>
        <v/>
      </c>
      <c r="B1631" s="15">
        <f>FAR_POSITION_W_EE_AND_ACCOUNT!AA1631</f>
        <v>0</v>
      </c>
      <c r="C1631" s="15">
        <f>FAR_POSITION_W_EE_AND_ACCOUNT!Z1631</f>
        <v>0</v>
      </c>
      <c r="D1631" s="15">
        <f>FAR_POSITION_W_EE_AND_ACCOUNT!U1631</f>
        <v>0</v>
      </c>
      <c r="E1631">
        <f>FAR_POSITION_W_EE_AND_ACCOUNT!M1631</f>
        <v>0</v>
      </c>
      <c r="F1631" t="str">
        <f t="shared" si="100"/>
        <v/>
      </c>
      <c r="G1631" s="4" t="str">
        <f t="shared" si="101"/>
        <v/>
      </c>
      <c r="H1631" s="4" t="str">
        <f t="shared" si="102"/>
        <v/>
      </c>
      <c r="I1631" t="str">
        <f t="shared" si="103"/>
        <v>00</v>
      </c>
    </row>
    <row r="1632" spans="1:9">
      <c r="A1632" t="str">
        <f>IF(FAR_POSITION_W_EE_AND_ACCOUNT!A1632="","",FAR_POSITION_W_EE_AND_ACCOUNT!Y1632)</f>
        <v/>
      </c>
      <c r="B1632" s="15">
        <f>FAR_POSITION_W_EE_AND_ACCOUNT!AA1632</f>
        <v>0</v>
      </c>
      <c r="C1632" s="15">
        <f>FAR_POSITION_W_EE_AND_ACCOUNT!Z1632</f>
        <v>0</v>
      </c>
      <c r="D1632" s="15">
        <f>FAR_POSITION_W_EE_AND_ACCOUNT!U1632</f>
        <v>0</v>
      </c>
      <c r="E1632">
        <f>FAR_POSITION_W_EE_AND_ACCOUNT!M1632</f>
        <v>0</v>
      </c>
      <c r="F1632" t="str">
        <f t="shared" si="100"/>
        <v/>
      </c>
      <c r="G1632" s="4" t="str">
        <f t="shared" si="101"/>
        <v/>
      </c>
      <c r="H1632" s="4" t="str">
        <f t="shared" si="102"/>
        <v/>
      </c>
      <c r="I1632" t="str">
        <f t="shared" si="103"/>
        <v>00</v>
      </c>
    </row>
    <row r="1633" spans="1:9">
      <c r="A1633" t="str">
        <f>IF(FAR_POSITION_W_EE_AND_ACCOUNT!A1633="","",FAR_POSITION_W_EE_AND_ACCOUNT!Y1633)</f>
        <v/>
      </c>
      <c r="B1633" s="15">
        <f>FAR_POSITION_W_EE_AND_ACCOUNT!AA1633</f>
        <v>0</v>
      </c>
      <c r="C1633" s="15">
        <f>FAR_POSITION_W_EE_AND_ACCOUNT!Z1633</f>
        <v>0</v>
      </c>
      <c r="D1633" s="15">
        <f>FAR_POSITION_W_EE_AND_ACCOUNT!U1633</f>
        <v>0</v>
      </c>
      <c r="E1633">
        <f>FAR_POSITION_W_EE_AND_ACCOUNT!M1633</f>
        <v>0</v>
      </c>
      <c r="F1633" t="str">
        <f t="shared" si="100"/>
        <v/>
      </c>
      <c r="G1633" s="4" t="str">
        <f t="shared" si="101"/>
        <v/>
      </c>
      <c r="H1633" s="4" t="str">
        <f t="shared" si="102"/>
        <v/>
      </c>
      <c r="I1633" t="str">
        <f t="shared" si="103"/>
        <v>00</v>
      </c>
    </row>
    <row r="1634" spans="1:9">
      <c r="A1634" t="str">
        <f>IF(FAR_POSITION_W_EE_AND_ACCOUNT!A1634="","",FAR_POSITION_W_EE_AND_ACCOUNT!Y1634)</f>
        <v/>
      </c>
      <c r="B1634" s="15">
        <f>FAR_POSITION_W_EE_AND_ACCOUNT!AA1634</f>
        <v>0</v>
      </c>
      <c r="C1634" s="15">
        <f>FAR_POSITION_W_EE_AND_ACCOUNT!Z1634</f>
        <v>0</v>
      </c>
      <c r="D1634" s="15">
        <f>FAR_POSITION_W_EE_AND_ACCOUNT!U1634</f>
        <v>0</v>
      </c>
      <c r="E1634">
        <f>FAR_POSITION_W_EE_AND_ACCOUNT!M1634</f>
        <v>0</v>
      </c>
      <c r="F1634" t="str">
        <f t="shared" si="100"/>
        <v/>
      </c>
      <c r="G1634" s="4" t="str">
        <f t="shared" si="101"/>
        <v/>
      </c>
      <c r="H1634" s="4" t="str">
        <f t="shared" si="102"/>
        <v/>
      </c>
      <c r="I1634" t="str">
        <f t="shared" si="103"/>
        <v>00</v>
      </c>
    </row>
    <row r="1635" spans="1:9">
      <c r="A1635" t="str">
        <f>IF(FAR_POSITION_W_EE_AND_ACCOUNT!A1635="","",FAR_POSITION_W_EE_AND_ACCOUNT!Y1635)</f>
        <v/>
      </c>
      <c r="B1635" s="15">
        <f>FAR_POSITION_W_EE_AND_ACCOUNT!AA1635</f>
        <v>0</v>
      </c>
      <c r="C1635" s="15">
        <f>FAR_POSITION_W_EE_AND_ACCOUNT!Z1635</f>
        <v>0</v>
      </c>
      <c r="D1635" s="15">
        <f>FAR_POSITION_W_EE_AND_ACCOUNT!U1635</f>
        <v>0</v>
      </c>
      <c r="E1635">
        <f>FAR_POSITION_W_EE_AND_ACCOUNT!M1635</f>
        <v>0</v>
      </c>
      <c r="F1635" t="str">
        <f t="shared" si="100"/>
        <v/>
      </c>
      <c r="G1635" s="4" t="str">
        <f t="shared" si="101"/>
        <v/>
      </c>
      <c r="H1635" s="4" t="str">
        <f t="shared" si="102"/>
        <v/>
      </c>
      <c r="I1635" t="str">
        <f t="shared" si="103"/>
        <v>00</v>
      </c>
    </row>
    <row r="1636" spans="1:9">
      <c r="A1636" t="str">
        <f>IF(FAR_POSITION_W_EE_AND_ACCOUNT!A1636="","",FAR_POSITION_W_EE_AND_ACCOUNT!Y1636)</f>
        <v/>
      </c>
      <c r="B1636" s="15">
        <f>FAR_POSITION_W_EE_AND_ACCOUNT!AA1636</f>
        <v>0</v>
      </c>
      <c r="C1636" s="15">
        <f>FAR_POSITION_W_EE_AND_ACCOUNT!Z1636</f>
        <v>0</v>
      </c>
      <c r="D1636" s="15">
        <f>FAR_POSITION_W_EE_AND_ACCOUNT!U1636</f>
        <v>0</v>
      </c>
      <c r="E1636">
        <f>FAR_POSITION_W_EE_AND_ACCOUNT!M1636</f>
        <v>0</v>
      </c>
      <c r="F1636" t="str">
        <f t="shared" si="100"/>
        <v/>
      </c>
      <c r="G1636" s="4" t="str">
        <f t="shared" si="101"/>
        <v/>
      </c>
      <c r="H1636" s="4" t="str">
        <f t="shared" si="102"/>
        <v/>
      </c>
      <c r="I1636" t="str">
        <f t="shared" si="103"/>
        <v>00</v>
      </c>
    </row>
    <row r="1637" spans="1:9">
      <c r="A1637" t="str">
        <f>IF(FAR_POSITION_W_EE_AND_ACCOUNT!A1637="","",FAR_POSITION_W_EE_AND_ACCOUNT!Y1637)</f>
        <v/>
      </c>
      <c r="B1637" s="15">
        <f>FAR_POSITION_W_EE_AND_ACCOUNT!AA1637</f>
        <v>0</v>
      </c>
      <c r="C1637" s="15">
        <f>FAR_POSITION_W_EE_AND_ACCOUNT!Z1637</f>
        <v>0</v>
      </c>
      <c r="D1637" s="15">
        <f>FAR_POSITION_W_EE_AND_ACCOUNT!U1637</f>
        <v>0</v>
      </c>
      <c r="E1637">
        <f>FAR_POSITION_W_EE_AND_ACCOUNT!M1637</f>
        <v>0</v>
      </c>
      <c r="F1637" t="str">
        <f t="shared" si="100"/>
        <v/>
      </c>
      <c r="G1637" s="4" t="str">
        <f t="shared" si="101"/>
        <v/>
      </c>
      <c r="H1637" s="4" t="str">
        <f t="shared" si="102"/>
        <v/>
      </c>
      <c r="I1637" t="str">
        <f t="shared" si="103"/>
        <v>00</v>
      </c>
    </row>
    <row r="1638" spans="1:9">
      <c r="A1638" t="str">
        <f>IF(FAR_POSITION_W_EE_AND_ACCOUNT!A1638="","",FAR_POSITION_W_EE_AND_ACCOUNT!Y1638)</f>
        <v/>
      </c>
      <c r="B1638" s="15">
        <f>FAR_POSITION_W_EE_AND_ACCOUNT!AA1638</f>
        <v>0</v>
      </c>
      <c r="C1638" s="15">
        <f>FAR_POSITION_W_EE_AND_ACCOUNT!Z1638</f>
        <v>0</v>
      </c>
      <c r="D1638" s="15">
        <f>FAR_POSITION_W_EE_AND_ACCOUNT!U1638</f>
        <v>0</v>
      </c>
      <c r="E1638">
        <f>FAR_POSITION_W_EE_AND_ACCOUNT!M1638</f>
        <v>0</v>
      </c>
      <c r="F1638" t="str">
        <f t="shared" si="100"/>
        <v/>
      </c>
      <c r="G1638" s="4" t="str">
        <f t="shared" si="101"/>
        <v/>
      </c>
      <c r="H1638" s="4" t="str">
        <f t="shared" si="102"/>
        <v/>
      </c>
      <c r="I1638" t="str">
        <f t="shared" si="103"/>
        <v>00</v>
      </c>
    </row>
    <row r="1639" spans="1:9">
      <c r="A1639" t="str">
        <f>IF(FAR_POSITION_W_EE_AND_ACCOUNT!A1639="","",FAR_POSITION_W_EE_AND_ACCOUNT!Y1639)</f>
        <v/>
      </c>
      <c r="B1639" s="15">
        <f>FAR_POSITION_W_EE_AND_ACCOUNT!AA1639</f>
        <v>0</v>
      </c>
      <c r="C1639" s="15">
        <f>FAR_POSITION_W_EE_AND_ACCOUNT!Z1639</f>
        <v>0</v>
      </c>
      <c r="D1639" s="15">
        <f>FAR_POSITION_W_EE_AND_ACCOUNT!U1639</f>
        <v>0</v>
      </c>
      <c r="E1639">
        <f>FAR_POSITION_W_EE_AND_ACCOUNT!M1639</f>
        <v>0</v>
      </c>
      <c r="F1639" t="str">
        <f t="shared" si="100"/>
        <v/>
      </c>
      <c r="G1639" s="4" t="str">
        <f t="shared" si="101"/>
        <v/>
      </c>
      <c r="H1639" s="4" t="str">
        <f t="shared" si="102"/>
        <v/>
      </c>
      <c r="I1639" t="str">
        <f t="shared" si="103"/>
        <v>00</v>
      </c>
    </row>
    <row r="1640" spans="1:9">
      <c r="A1640" t="str">
        <f>IF(FAR_POSITION_W_EE_AND_ACCOUNT!A1640="","",FAR_POSITION_W_EE_AND_ACCOUNT!Y1640)</f>
        <v/>
      </c>
      <c r="B1640" s="15">
        <f>FAR_POSITION_W_EE_AND_ACCOUNT!AA1640</f>
        <v>0</v>
      </c>
      <c r="C1640" s="15">
        <f>FAR_POSITION_W_EE_AND_ACCOUNT!Z1640</f>
        <v>0</v>
      </c>
      <c r="D1640" s="15">
        <f>FAR_POSITION_W_EE_AND_ACCOUNT!U1640</f>
        <v>0</v>
      </c>
      <c r="E1640">
        <f>FAR_POSITION_W_EE_AND_ACCOUNT!M1640</f>
        <v>0</v>
      </c>
      <c r="F1640" t="str">
        <f t="shared" si="100"/>
        <v/>
      </c>
      <c r="G1640" s="4" t="str">
        <f t="shared" si="101"/>
        <v/>
      </c>
      <c r="H1640" s="4" t="str">
        <f t="shared" si="102"/>
        <v/>
      </c>
      <c r="I1640" t="str">
        <f t="shared" si="103"/>
        <v>00</v>
      </c>
    </row>
    <row r="1641" spans="1:9">
      <c r="A1641" t="str">
        <f>IF(FAR_POSITION_W_EE_AND_ACCOUNT!A1641="","",FAR_POSITION_W_EE_AND_ACCOUNT!Y1641)</f>
        <v/>
      </c>
      <c r="B1641" s="15">
        <f>FAR_POSITION_W_EE_AND_ACCOUNT!AA1641</f>
        <v>0</v>
      </c>
      <c r="C1641" s="15">
        <f>FAR_POSITION_W_EE_AND_ACCOUNT!Z1641</f>
        <v>0</v>
      </c>
      <c r="D1641" s="15">
        <f>FAR_POSITION_W_EE_AND_ACCOUNT!U1641</f>
        <v>0</v>
      </c>
      <c r="E1641">
        <f>FAR_POSITION_W_EE_AND_ACCOUNT!M1641</f>
        <v>0</v>
      </c>
      <c r="F1641" t="str">
        <f t="shared" si="100"/>
        <v/>
      </c>
      <c r="G1641" s="4" t="str">
        <f t="shared" si="101"/>
        <v/>
      </c>
      <c r="H1641" s="4" t="str">
        <f t="shared" si="102"/>
        <v/>
      </c>
      <c r="I1641" t="str">
        <f t="shared" si="103"/>
        <v>00</v>
      </c>
    </row>
    <row r="1642" spans="1:9">
      <c r="A1642" t="str">
        <f>IF(FAR_POSITION_W_EE_AND_ACCOUNT!A1642="","",FAR_POSITION_W_EE_AND_ACCOUNT!Y1642)</f>
        <v/>
      </c>
      <c r="B1642" s="15">
        <f>FAR_POSITION_W_EE_AND_ACCOUNT!AA1642</f>
        <v>0</v>
      </c>
      <c r="C1642" s="15">
        <f>FAR_POSITION_W_EE_AND_ACCOUNT!Z1642</f>
        <v>0</v>
      </c>
      <c r="D1642" s="15">
        <f>FAR_POSITION_W_EE_AND_ACCOUNT!U1642</f>
        <v>0</v>
      </c>
      <c r="E1642">
        <f>FAR_POSITION_W_EE_AND_ACCOUNT!M1642</f>
        <v>0</v>
      </c>
      <c r="F1642" t="str">
        <f t="shared" si="100"/>
        <v/>
      </c>
      <c r="G1642" s="4" t="str">
        <f t="shared" si="101"/>
        <v/>
      </c>
      <c r="H1642" s="4" t="str">
        <f t="shared" si="102"/>
        <v/>
      </c>
      <c r="I1642" t="str">
        <f t="shared" si="103"/>
        <v>00</v>
      </c>
    </row>
    <row r="1643" spans="1:9">
      <c r="A1643" t="str">
        <f>IF(FAR_POSITION_W_EE_AND_ACCOUNT!A1643="","",FAR_POSITION_W_EE_AND_ACCOUNT!Y1643)</f>
        <v/>
      </c>
      <c r="B1643" s="15">
        <f>FAR_POSITION_W_EE_AND_ACCOUNT!AA1643</f>
        <v>0</v>
      </c>
      <c r="C1643" s="15">
        <f>FAR_POSITION_W_EE_AND_ACCOUNT!Z1643</f>
        <v>0</v>
      </c>
      <c r="D1643" s="15">
        <f>FAR_POSITION_W_EE_AND_ACCOUNT!U1643</f>
        <v>0</v>
      </c>
      <c r="E1643">
        <f>FAR_POSITION_W_EE_AND_ACCOUNT!M1643</f>
        <v>0</v>
      </c>
      <c r="F1643" t="str">
        <f t="shared" si="100"/>
        <v/>
      </c>
      <c r="G1643" s="4" t="str">
        <f t="shared" si="101"/>
        <v/>
      </c>
      <c r="H1643" s="4" t="str">
        <f t="shared" si="102"/>
        <v/>
      </c>
      <c r="I1643" t="str">
        <f t="shared" si="103"/>
        <v>00</v>
      </c>
    </row>
    <row r="1644" spans="1:9">
      <c r="A1644" t="str">
        <f>IF(FAR_POSITION_W_EE_AND_ACCOUNT!A1644="","",FAR_POSITION_W_EE_AND_ACCOUNT!Y1644)</f>
        <v/>
      </c>
      <c r="B1644" s="15">
        <f>FAR_POSITION_W_EE_AND_ACCOUNT!AA1644</f>
        <v>0</v>
      </c>
      <c r="C1644" s="15">
        <f>FAR_POSITION_W_EE_AND_ACCOUNT!Z1644</f>
        <v>0</v>
      </c>
      <c r="D1644" s="15">
        <f>FAR_POSITION_W_EE_AND_ACCOUNT!U1644</f>
        <v>0</v>
      </c>
      <c r="E1644">
        <f>FAR_POSITION_W_EE_AND_ACCOUNT!M1644</f>
        <v>0</v>
      </c>
      <c r="F1644" t="str">
        <f t="shared" si="100"/>
        <v/>
      </c>
      <c r="G1644" s="4" t="str">
        <f t="shared" si="101"/>
        <v/>
      </c>
      <c r="H1644" s="4" t="str">
        <f t="shared" si="102"/>
        <v/>
      </c>
      <c r="I1644" t="str">
        <f t="shared" si="103"/>
        <v>00</v>
      </c>
    </row>
    <row r="1645" spans="1:9">
      <c r="A1645" t="str">
        <f>IF(FAR_POSITION_W_EE_AND_ACCOUNT!A1645="","",FAR_POSITION_W_EE_AND_ACCOUNT!Y1645)</f>
        <v/>
      </c>
      <c r="B1645" s="15">
        <f>FAR_POSITION_W_EE_AND_ACCOUNT!AA1645</f>
        <v>0</v>
      </c>
      <c r="C1645" s="15">
        <f>FAR_POSITION_W_EE_AND_ACCOUNT!Z1645</f>
        <v>0</v>
      </c>
      <c r="D1645" s="15">
        <f>FAR_POSITION_W_EE_AND_ACCOUNT!U1645</f>
        <v>0</v>
      </c>
      <c r="E1645">
        <f>FAR_POSITION_W_EE_AND_ACCOUNT!M1645</f>
        <v>0</v>
      </c>
      <c r="F1645" t="str">
        <f t="shared" si="100"/>
        <v/>
      </c>
      <c r="G1645" s="4" t="str">
        <f t="shared" si="101"/>
        <v/>
      </c>
      <c r="H1645" s="4" t="str">
        <f t="shared" si="102"/>
        <v/>
      </c>
      <c r="I1645" t="str">
        <f t="shared" si="103"/>
        <v>00</v>
      </c>
    </row>
    <row r="1646" spans="1:9">
      <c r="A1646" t="str">
        <f>IF(FAR_POSITION_W_EE_AND_ACCOUNT!A1646="","",FAR_POSITION_W_EE_AND_ACCOUNT!Y1646)</f>
        <v/>
      </c>
      <c r="B1646" s="15">
        <f>FAR_POSITION_W_EE_AND_ACCOUNT!AA1646</f>
        <v>0</v>
      </c>
      <c r="C1646" s="15">
        <f>FAR_POSITION_W_EE_AND_ACCOUNT!Z1646</f>
        <v>0</v>
      </c>
      <c r="D1646" s="15">
        <f>FAR_POSITION_W_EE_AND_ACCOUNT!U1646</f>
        <v>0</v>
      </c>
      <c r="E1646">
        <f>FAR_POSITION_W_EE_AND_ACCOUNT!M1646</f>
        <v>0</v>
      </c>
      <c r="F1646" t="str">
        <f t="shared" si="100"/>
        <v/>
      </c>
      <c r="G1646" s="4" t="str">
        <f t="shared" si="101"/>
        <v/>
      </c>
      <c r="H1646" s="4" t="str">
        <f t="shared" si="102"/>
        <v/>
      </c>
      <c r="I1646" t="str">
        <f t="shared" si="103"/>
        <v>00</v>
      </c>
    </row>
    <row r="1647" spans="1:9">
      <c r="A1647" t="str">
        <f>IF(FAR_POSITION_W_EE_AND_ACCOUNT!A1647="","",FAR_POSITION_W_EE_AND_ACCOUNT!Y1647)</f>
        <v/>
      </c>
      <c r="B1647" s="15">
        <f>FAR_POSITION_W_EE_AND_ACCOUNT!AA1647</f>
        <v>0</v>
      </c>
      <c r="C1647" s="15">
        <f>FAR_POSITION_W_EE_AND_ACCOUNT!Z1647</f>
        <v>0</v>
      </c>
      <c r="D1647" s="15">
        <f>FAR_POSITION_W_EE_AND_ACCOUNT!U1647</f>
        <v>0</v>
      </c>
      <c r="E1647">
        <f>FAR_POSITION_W_EE_AND_ACCOUNT!M1647</f>
        <v>0</v>
      </c>
      <c r="F1647" t="str">
        <f t="shared" si="100"/>
        <v/>
      </c>
      <c r="G1647" s="4" t="str">
        <f t="shared" si="101"/>
        <v/>
      </c>
      <c r="H1647" s="4" t="str">
        <f t="shared" si="102"/>
        <v/>
      </c>
      <c r="I1647" t="str">
        <f t="shared" si="103"/>
        <v>00</v>
      </c>
    </row>
    <row r="1648" spans="1:9">
      <c r="A1648" t="str">
        <f>IF(FAR_POSITION_W_EE_AND_ACCOUNT!A1648="","",FAR_POSITION_W_EE_AND_ACCOUNT!Y1648)</f>
        <v/>
      </c>
      <c r="B1648" s="15">
        <f>FAR_POSITION_W_EE_AND_ACCOUNT!AA1648</f>
        <v>0</v>
      </c>
      <c r="C1648" s="15">
        <f>FAR_POSITION_W_EE_AND_ACCOUNT!Z1648</f>
        <v>0</v>
      </c>
      <c r="D1648" s="15">
        <f>FAR_POSITION_W_EE_AND_ACCOUNT!U1648</f>
        <v>0</v>
      </c>
      <c r="E1648">
        <f>FAR_POSITION_W_EE_AND_ACCOUNT!M1648</f>
        <v>0</v>
      </c>
      <c r="F1648" t="str">
        <f t="shared" si="100"/>
        <v/>
      </c>
      <c r="G1648" s="4" t="str">
        <f t="shared" si="101"/>
        <v/>
      </c>
      <c r="H1648" s="4" t="str">
        <f t="shared" si="102"/>
        <v/>
      </c>
      <c r="I1648" t="str">
        <f t="shared" si="103"/>
        <v>00</v>
      </c>
    </row>
    <row r="1649" spans="1:9">
      <c r="A1649" t="str">
        <f>IF(FAR_POSITION_W_EE_AND_ACCOUNT!A1649="","",FAR_POSITION_W_EE_AND_ACCOUNT!Y1649)</f>
        <v/>
      </c>
      <c r="B1649" s="15">
        <f>FAR_POSITION_W_EE_AND_ACCOUNT!AA1649</f>
        <v>0</v>
      </c>
      <c r="C1649" s="15">
        <f>FAR_POSITION_W_EE_AND_ACCOUNT!Z1649</f>
        <v>0</v>
      </c>
      <c r="D1649" s="15">
        <f>FAR_POSITION_W_EE_AND_ACCOUNT!U1649</f>
        <v>0</v>
      </c>
      <c r="E1649">
        <f>FAR_POSITION_W_EE_AND_ACCOUNT!M1649</f>
        <v>0</v>
      </c>
      <c r="F1649" t="str">
        <f t="shared" si="100"/>
        <v/>
      </c>
      <c r="G1649" s="4" t="str">
        <f t="shared" si="101"/>
        <v/>
      </c>
      <c r="H1649" s="4" t="str">
        <f t="shared" si="102"/>
        <v/>
      </c>
      <c r="I1649" t="str">
        <f t="shared" si="103"/>
        <v>00</v>
      </c>
    </row>
    <row r="1650" spans="1:9">
      <c r="A1650" t="str">
        <f>IF(FAR_POSITION_W_EE_AND_ACCOUNT!A1650="","",FAR_POSITION_W_EE_AND_ACCOUNT!Y1650)</f>
        <v/>
      </c>
      <c r="B1650" s="15">
        <f>FAR_POSITION_W_EE_AND_ACCOUNT!AA1650</f>
        <v>0</v>
      </c>
      <c r="C1650" s="15">
        <f>FAR_POSITION_W_EE_AND_ACCOUNT!Z1650</f>
        <v>0</v>
      </c>
      <c r="D1650" s="15">
        <f>FAR_POSITION_W_EE_AND_ACCOUNT!U1650</f>
        <v>0</v>
      </c>
      <c r="E1650">
        <f>FAR_POSITION_W_EE_AND_ACCOUNT!M1650</f>
        <v>0</v>
      </c>
      <c r="F1650" t="str">
        <f t="shared" si="100"/>
        <v/>
      </c>
      <c r="G1650" s="4" t="str">
        <f t="shared" si="101"/>
        <v/>
      </c>
      <c r="H1650" s="4" t="str">
        <f t="shared" si="102"/>
        <v/>
      </c>
      <c r="I1650" t="str">
        <f t="shared" si="103"/>
        <v>00</v>
      </c>
    </row>
    <row r="1651" spans="1:9">
      <c r="A1651" t="str">
        <f>IF(FAR_POSITION_W_EE_AND_ACCOUNT!A1651="","",FAR_POSITION_W_EE_AND_ACCOUNT!Y1651)</f>
        <v/>
      </c>
      <c r="B1651" s="15">
        <f>FAR_POSITION_W_EE_AND_ACCOUNT!AA1651</f>
        <v>0</v>
      </c>
      <c r="C1651" s="15">
        <f>FAR_POSITION_W_EE_AND_ACCOUNT!Z1651</f>
        <v>0</v>
      </c>
      <c r="D1651" s="15">
        <f>FAR_POSITION_W_EE_AND_ACCOUNT!U1651</f>
        <v>0</v>
      </c>
      <c r="E1651">
        <f>FAR_POSITION_W_EE_AND_ACCOUNT!M1651</f>
        <v>0</v>
      </c>
      <c r="F1651" t="str">
        <f t="shared" si="100"/>
        <v/>
      </c>
      <c r="G1651" s="4" t="str">
        <f t="shared" si="101"/>
        <v/>
      </c>
      <c r="H1651" s="4" t="str">
        <f t="shared" si="102"/>
        <v/>
      </c>
      <c r="I1651" t="str">
        <f t="shared" si="103"/>
        <v>00</v>
      </c>
    </row>
    <row r="1652" spans="1:9">
      <c r="A1652" t="str">
        <f>IF(FAR_POSITION_W_EE_AND_ACCOUNT!A1652="","",FAR_POSITION_W_EE_AND_ACCOUNT!Y1652)</f>
        <v/>
      </c>
      <c r="B1652" s="15">
        <f>FAR_POSITION_W_EE_AND_ACCOUNT!AA1652</f>
        <v>0</v>
      </c>
      <c r="C1652" s="15">
        <f>FAR_POSITION_W_EE_AND_ACCOUNT!Z1652</f>
        <v>0</v>
      </c>
      <c r="D1652" s="15">
        <f>FAR_POSITION_W_EE_AND_ACCOUNT!U1652</f>
        <v>0</v>
      </c>
      <c r="E1652">
        <f>FAR_POSITION_W_EE_AND_ACCOUNT!M1652</f>
        <v>0</v>
      </c>
      <c r="F1652" t="str">
        <f t="shared" si="100"/>
        <v/>
      </c>
      <c r="G1652" s="4" t="str">
        <f t="shared" si="101"/>
        <v/>
      </c>
      <c r="H1652" s="4" t="str">
        <f t="shared" si="102"/>
        <v/>
      </c>
      <c r="I1652" t="str">
        <f t="shared" si="103"/>
        <v>00</v>
      </c>
    </row>
    <row r="1653" spans="1:9">
      <c r="A1653" t="str">
        <f>IF(FAR_POSITION_W_EE_AND_ACCOUNT!A1653="","",FAR_POSITION_W_EE_AND_ACCOUNT!Y1653)</f>
        <v/>
      </c>
      <c r="B1653" s="15">
        <f>FAR_POSITION_W_EE_AND_ACCOUNT!AA1653</f>
        <v>0</v>
      </c>
      <c r="C1653" s="15">
        <f>FAR_POSITION_W_EE_AND_ACCOUNT!Z1653</f>
        <v>0</v>
      </c>
      <c r="D1653" s="15">
        <f>FAR_POSITION_W_EE_AND_ACCOUNT!U1653</f>
        <v>0</v>
      </c>
      <c r="E1653">
        <f>FAR_POSITION_W_EE_AND_ACCOUNT!M1653</f>
        <v>0</v>
      </c>
      <c r="F1653" t="str">
        <f t="shared" si="100"/>
        <v/>
      </c>
      <c r="G1653" s="4" t="str">
        <f t="shared" si="101"/>
        <v/>
      </c>
      <c r="H1653" s="4" t="str">
        <f t="shared" si="102"/>
        <v/>
      </c>
      <c r="I1653" t="str">
        <f t="shared" si="103"/>
        <v>00</v>
      </c>
    </row>
    <row r="1654" spans="1:9">
      <c r="A1654" t="str">
        <f>IF(FAR_POSITION_W_EE_AND_ACCOUNT!A1654="","",FAR_POSITION_W_EE_AND_ACCOUNT!Y1654)</f>
        <v/>
      </c>
      <c r="B1654" s="15">
        <f>FAR_POSITION_W_EE_AND_ACCOUNT!AA1654</f>
        <v>0</v>
      </c>
      <c r="C1654" s="15">
        <f>FAR_POSITION_W_EE_AND_ACCOUNT!Z1654</f>
        <v>0</v>
      </c>
      <c r="D1654" s="15">
        <f>FAR_POSITION_W_EE_AND_ACCOUNT!U1654</f>
        <v>0</v>
      </c>
      <c r="E1654">
        <f>FAR_POSITION_W_EE_AND_ACCOUNT!M1654</f>
        <v>0</v>
      </c>
      <c r="F1654" t="str">
        <f t="shared" si="100"/>
        <v/>
      </c>
      <c r="G1654" s="4" t="str">
        <f t="shared" si="101"/>
        <v/>
      </c>
      <c r="H1654" s="4" t="str">
        <f t="shared" si="102"/>
        <v/>
      </c>
      <c r="I1654" t="str">
        <f t="shared" si="103"/>
        <v>00</v>
      </c>
    </row>
    <row r="1655" spans="1:9">
      <c r="A1655" t="str">
        <f>IF(FAR_POSITION_W_EE_AND_ACCOUNT!A1655="","",FAR_POSITION_W_EE_AND_ACCOUNT!Y1655)</f>
        <v/>
      </c>
      <c r="B1655" s="15">
        <f>FAR_POSITION_W_EE_AND_ACCOUNT!AA1655</f>
        <v>0</v>
      </c>
      <c r="C1655" s="15">
        <f>FAR_POSITION_W_EE_AND_ACCOUNT!Z1655</f>
        <v>0</v>
      </c>
      <c r="D1655" s="15">
        <f>FAR_POSITION_W_EE_AND_ACCOUNT!U1655</f>
        <v>0</v>
      </c>
      <c r="E1655">
        <f>FAR_POSITION_W_EE_AND_ACCOUNT!M1655</f>
        <v>0</v>
      </c>
      <c r="F1655" t="str">
        <f t="shared" si="100"/>
        <v/>
      </c>
      <c r="G1655" s="4" t="str">
        <f t="shared" si="101"/>
        <v/>
      </c>
      <c r="H1655" s="4" t="str">
        <f t="shared" si="102"/>
        <v/>
      </c>
      <c r="I1655" t="str">
        <f t="shared" si="103"/>
        <v>00</v>
      </c>
    </row>
    <row r="1656" spans="1:9">
      <c r="A1656" t="str">
        <f>IF(FAR_POSITION_W_EE_AND_ACCOUNT!A1656="","",FAR_POSITION_W_EE_AND_ACCOUNT!Y1656)</f>
        <v/>
      </c>
      <c r="B1656" s="15">
        <f>FAR_POSITION_W_EE_AND_ACCOUNT!AA1656</f>
        <v>0</v>
      </c>
      <c r="C1656" s="15">
        <f>FAR_POSITION_W_EE_AND_ACCOUNT!Z1656</f>
        <v>0</v>
      </c>
      <c r="D1656" s="15">
        <f>FAR_POSITION_W_EE_AND_ACCOUNT!U1656</f>
        <v>0</v>
      </c>
      <c r="E1656">
        <f>FAR_POSITION_W_EE_AND_ACCOUNT!M1656</f>
        <v>0</v>
      </c>
      <c r="F1656" t="str">
        <f t="shared" si="100"/>
        <v/>
      </c>
      <c r="G1656" s="4" t="str">
        <f t="shared" si="101"/>
        <v/>
      </c>
      <c r="H1656" s="4" t="str">
        <f t="shared" si="102"/>
        <v/>
      </c>
      <c r="I1656" t="str">
        <f t="shared" si="103"/>
        <v>00</v>
      </c>
    </row>
    <row r="1657" spans="1:9">
      <c r="A1657" t="str">
        <f>IF(FAR_POSITION_W_EE_AND_ACCOUNT!A1657="","",FAR_POSITION_W_EE_AND_ACCOUNT!Y1657)</f>
        <v/>
      </c>
      <c r="B1657" s="15">
        <f>FAR_POSITION_W_EE_AND_ACCOUNT!AA1657</f>
        <v>0</v>
      </c>
      <c r="C1657" s="15">
        <f>FAR_POSITION_W_EE_AND_ACCOUNT!Z1657</f>
        <v>0</v>
      </c>
      <c r="D1657" s="15">
        <f>FAR_POSITION_W_EE_AND_ACCOUNT!U1657</f>
        <v>0</v>
      </c>
      <c r="E1657">
        <f>FAR_POSITION_W_EE_AND_ACCOUNT!M1657</f>
        <v>0</v>
      </c>
      <c r="F1657" t="str">
        <f t="shared" si="100"/>
        <v/>
      </c>
      <c r="G1657" s="4" t="str">
        <f t="shared" si="101"/>
        <v/>
      </c>
      <c r="H1657" s="4" t="str">
        <f t="shared" si="102"/>
        <v/>
      </c>
      <c r="I1657" t="str">
        <f t="shared" si="103"/>
        <v>00</v>
      </c>
    </row>
    <row r="1658" spans="1:9">
      <c r="A1658" t="str">
        <f>IF(FAR_POSITION_W_EE_AND_ACCOUNT!A1658="","",FAR_POSITION_W_EE_AND_ACCOUNT!Y1658)</f>
        <v/>
      </c>
      <c r="B1658" s="15">
        <f>FAR_POSITION_W_EE_AND_ACCOUNT!AA1658</f>
        <v>0</v>
      </c>
      <c r="C1658" s="15">
        <f>FAR_POSITION_W_EE_AND_ACCOUNT!Z1658</f>
        <v>0</v>
      </c>
      <c r="D1658" s="15">
        <f>FAR_POSITION_W_EE_AND_ACCOUNT!U1658</f>
        <v>0</v>
      </c>
      <c r="E1658">
        <f>FAR_POSITION_W_EE_AND_ACCOUNT!M1658</f>
        <v>0</v>
      </c>
      <c r="F1658" t="str">
        <f t="shared" si="100"/>
        <v/>
      </c>
      <c r="G1658" s="4" t="str">
        <f t="shared" si="101"/>
        <v/>
      </c>
      <c r="H1658" s="4" t="str">
        <f t="shared" si="102"/>
        <v/>
      </c>
      <c r="I1658" t="str">
        <f t="shared" si="103"/>
        <v>00</v>
      </c>
    </row>
    <row r="1659" spans="1:9">
      <c r="A1659" t="str">
        <f>IF(FAR_POSITION_W_EE_AND_ACCOUNT!A1659="","",FAR_POSITION_W_EE_AND_ACCOUNT!Y1659)</f>
        <v/>
      </c>
      <c r="B1659" s="15">
        <f>FAR_POSITION_W_EE_AND_ACCOUNT!AA1659</f>
        <v>0</v>
      </c>
      <c r="C1659" s="15">
        <f>FAR_POSITION_W_EE_AND_ACCOUNT!Z1659</f>
        <v>0</v>
      </c>
      <c r="D1659" s="15">
        <f>FAR_POSITION_W_EE_AND_ACCOUNT!U1659</f>
        <v>0</v>
      </c>
      <c r="E1659">
        <f>FAR_POSITION_W_EE_AND_ACCOUNT!M1659</f>
        <v>0</v>
      </c>
      <c r="F1659" t="str">
        <f t="shared" si="100"/>
        <v/>
      </c>
      <c r="G1659" s="4" t="str">
        <f t="shared" si="101"/>
        <v/>
      </c>
      <c r="H1659" s="4" t="str">
        <f t="shared" si="102"/>
        <v/>
      </c>
      <c r="I1659" t="str">
        <f t="shared" si="103"/>
        <v>00</v>
      </c>
    </row>
    <row r="1660" spans="1:9">
      <c r="A1660" t="str">
        <f>IF(FAR_POSITION_W_EE_AND_ACCOUNT!A1660="","",FAR_POSITION_W_EE_AND_ACCOUNT!Y1660)</f>
        <v/>
      </c>
      <c r="B1660" s="15">
        <f>FAR_POSITION_W_EE_AND_ACCOUNT!AA1660</f>
        <v>0</v>
      </c>
      <c r="C1660" s="15">
        <f>FAR_POSITION_W_EE_AND_ACCOUNT!Z1660</f>
        <v>0</v>
      </c>
      <c r="D1660" s="15">
        <f>FAR_POSITION_W_EE_AND_ACCOUNT!U1660</f>
        <v>0</v>
      </c>
      <c r="E1660">
        <f>FAR_POSITION_W_EE_AND_ACCOUNT!M1660</f>
        <v>0</v>
      </c>
      <c r="F1660" t="str">
        <f t="shared" si="100"/>
        <v/>
      </c>
      <c r="G1660" s="4" t="str">
        <f t="shared" si="101"/>
        <v/>
      </c>
      <c r="H1660" s="4" t="str">
        <f t="shared" si="102"/>
        <v/>
      </c>
      <c r="I1660" t="str">
        <f t="shared" si="103"/>
        <v>00</v>
      </c>
    </row>
    <row r="1661" spans="1:9">
      <c r="A1661" t="str">
        <f>IF(FAR_POSITION_W_EE_AND_ACCOUNT!A1661="","",FAR_POSITION_W_EE_AND_ACCOUNT!Y1661)</f>
        <v/>
      </c>
      <c r="B1661" s="15">
        <f>FAR_POSITION_W_EE_AND_ACCOUNT!AA1661</f>
        <v>0</v>
      </c>
      <c r="C1661" s="15">
        <f>FAR_POSITION_W_EE_AND_ACCOUNT!Z1661</f>
        <v>0</v>
      </c>
      <c r="D1661" s="15">
        <f>FAR_POSITION_W_EE_AND_ACCOUNT!U1661</f>
        <v>0</v>
      </c>
      <c r="E1661">
        <f>FAR_POSITION_W_EE_AND_ACCOUNT!M1661</f>
        <v>0</v>
      </c>
      <c r="F1661" t="str">
        <f t="shared" si="100"/>
        <v/>
      </c>
      <c r="G1661" s="4" t="str">
        <f t="shared" si="101"/>
        <v/>
      </c>
      <c r="H1661" s="4" t="str">
        <f t="shared" si="102"/>
        <v/>
      </c>
      <c r="I1661" t="str">
        <f t="shared" si="103"/>
        <v>00</v>
      </c>
    </row>
    <row r="1662" spans="1:9">
      <c r="A1662" t="str">
        <f>IF(FAR_POSITION_W_EE_AND_ACCOUNT!A1662="","",FAR_POSITION_W_EE_AND_ACCOUNT!Y1662)</f>
        <v/>
      </c>
      <c r="B1662" s="15">
        <f>FAR_POSITION_W_EE_AND_ACCOUNT!AA1662</f>
        <v>0</v>
      </c>
      <c r="C1662" s="15">
        <f>FAR_POSITION_W_EE_AND_ACCOUNT!Z1662</f>
        <v>0</v>
      </c>
      <c r="D1662" s="15">
        <f>FAR_POSITION_W_EE_AND_ACCOUNT!U1662</f>
        <v>0</v>
      </c>
      <c r="E1662">
        <f>FAR_POSITION_W_EE_AND_ACCOUNT!M1662</f>
        <v>0</v>
      </c>
      <c r="F1662" t="str">
        <f t="shared" si="100"/>
        <v/>
      </c>
      <c r="G1662" s="4" t="str">
        <f t="shared" si="101"/>
        <v/>
      </c>
      <c r="H1662" s="4" t="str">
        <f t="shared" si="102"/>
        <v/>
      </c>
      <c r="I1662" t="str">
        <f t="shared" si="103"/>
        <v>00</v>
      </c>
    </row>
    <row r="1663" spans="1:9">
      <c r="A1663" t="str">
        <f>IF(FAR_POSITION_W_EE_AND_ACCOUNT!A1663="","",FAR_POSITION_W_EE_AND_ACCOUNT!Y1663)</f>
        <v/>
      </c>
      <c r="B1663" s="15">
        <f>FAR_POSITION_W_EE_AND_ACCOUNT!AA1663</f>
        <v>0</v>
      </c>
      <c r="C1663" s="15">
        <f>FAR_POSITION_W_EE_AND_ACCOUNT!Z1663</f>
        <v>0</v>
      </c>
      <c r="D1663" s="15">
        <f>FAR_POSITION_W_EE_AND_ACCOUNT!U1663</f>
        <v>0</v>
      </c>
      <c r="E1663">
        <f>FAR_POSITION_W_EE_AND_ACCOUNT!M1663</f>
        <v>0</v>
      </c>
      <c r="F1663" t="str">
        <f t="shared" si="100"/>
        <v/>
      </c>
      <c r="G1663" s="4" t="str">
        <f t="shared" si="101"/>
        <v/>
      </c>
      <c r="H1663" s="4" t="str">
        <f t="shared" si="102"/>
        <v/>
      </c>
      <c r="I1663" t="str">
        <f t="shared" si="103"/>
        <v>00</v>
      </c>
    </row>
    <row r="1664" spans="1:9">
      <c r="A1664" t="str">
        <f>IF(FAR_POSITION_W_EE_AND_ACCOUNT!A1664="","",FAR_POSITION_W_EE_AND_ACCOUNT!Y1664)</f>
        <v/>
      </c>
      <c r="B1664" s="15">
        <f>FAR_POSITION_W_EE_AND_ACCOUNT!AA1664</f>
        <v>0</v>
      </c>
      <c r="C1664" s="15">
        <f>FAR_POSITION_W_EE_AND_ACCOUNT!Z1664</f>
        <v>0</v>
      </c>
      <c r="D1664" s="15">
        <f>FAR_POSITION_W_EE_AND_ACCOUNT!U1664</f>
        <v>0</v>
      </c>
      <c r="E1664">
        <f>FAR_POSITION_W_EE_AND_ACCOUNT!M1664</f>
        <v>0</v>
      </c>
      <c r="F1664" t="str">
        <f t="shared" si="100"/>
        <v/>
      </c>
      <c r="G1664" s="4" t="str">
        <f t="shared" si="101"/>
        <v/>
      </c>
      <c r="H1664" s="4" t="str">
        <f t="shared" si="102"/>
        <v/>
      </c>
      <c r="I1664" t="str">
        <f t="shared" si="103"/>
        <v>00</v>
      </c>
    </row>
    <row r="1665" spans="1:9">
      <c r="A1665" t="str">
        <f>IF(FAR_POSITION_W_EE_AND_ACCOUNT!A1665="","",FAR_POSITION_W_EE_AND_ACCOUNT!Y1665)</f>
        <v/>
      </c>
      <c r="B1665" s="15">
        <f>FAR_POSITION_W_EE_AND_ACCOUNT!AA1665</f>
        <v>0</v>
      </c>
      <c r="C1665" s="15">
        <f>FAR_POSITION_W_EE_AND_ACCOUNT!Z1665</f>
        <v>0</v>
      </c>
      <c r="D1665" s="15">
        <f>FAR_POSITION_W_EE_AND_ACCOUNT!U1665</f>
        <v>0</v>
      </c>
      <c r="E1665">
        <f>FAR_POSITION_W_EE_AND_ACCOUNT!M1665</f>
        <v>0</v>
      </c>
      <c r="F1665" t="str">
        <f t="shared" si="100"/>
        <v/>
      </c>
      <c r="G1665" s="4" t="str">
        <f t="shared" si="101"/>
        <v/>
      </c>
      <c r="H1665" s="4" t="str">
        <f t="shared" si="102"/>
        <v/>
      </c>
      <c r="I1665" t="str">
        <f t="shared" si="103"/>
        <v>00</v>
      </c>
    </row>
    <row r="1666" spans="1:9">
      <c r="A1666" t="str">
        <f>IF(FAR_POSITION_W_EE_AND_ACCOUNT!A1666="","",FAR_POSITION_W_EE_AND_ACCOUNT!Y1666)</f>
        <v/>
      </c>
      <c r="B1666" s="15">
        <f>FAR_POSITION_W_EE_AND_ACCOUNT!AA1666</f>
        <v>0</v>
      </c>
      <c r="C1666" s="15">
        <f>FAR_POSITION_W_EE_AND_ACCOUNT!Z1666</f>
        <v>0</v>
      </c>
      <c r="D1666" s="15">
        <f>FAR_POSITION_W_EE_AND_ACCOUNT!U1666</f>
        <v>0</v>
      </c>
      <c r="E1666">
        <f>FAR_POSITION_W_EE_AND_ACCOUNT!M1666</f>
        <v>0</v>
      </c>
      <c r="F1666" t="str">
        <f t="shared" si="100"/>
        <v/>
      </c>
      <c r="G1666" s="4" t="str">
        <f t="shared" si="101"/>
        <v/>
      </c>
      <c r="H1666" s="4" t="str">
        <f t="shared" si="102"/>
        <v/>
      </c>
      <c r="I1666" t="str">
        <f t="shared" si="103"/>
        <v>00</v>
      </c>
    </row>
    <row r="1667" spans="1:9">
      <c r="A1667" t="str">
        <f>IF(FAR_POSITION_W_EE_AND_ACCOUNT!A1667="","",FAR_POSITION_W_EE_AND_ACCOUNT!Y1667)</f>
        <v/>
      </c>
      <c r="B1667" s="15">
        <f>FAR_POSITION_W_EE_AND_ACCOUNT!AA1667</f>
        <v>0</v>
      </c>
      <c r="C1667" s="15">
        <f>FAR_POSITION_W_EE_AND_ACCOUNT!Z1667</f>
        <v>0</v>
      </c>
      <c r="D1667" s="15">
        <f>FAR_POSITION_W_EE_AND_ACCOUNT!U1667</f>
        <v>0</v>
      </c>
      <c r="E1667">
        <f>FAR_POSITION_W_EE_AND_ACCOUNT!M1667</f>
        <v>0</v>
      </c>
      <c r="F1667" t="str">
        <f t="shared" ref="F1667:F1730" si="104">IF(A1667="","",LOOKUP(D1667,SalaryTypeFTE))</f>
        <v/>
      </c>
      <c r="G1667" s="4" t="str">
        <f t="shared" si="101"/>
        <v/>
      </c>
      <c r="H1667" s="4" t="str">
        <f t="shared" si="102"/>
        <v/>
      </c>
      <c r="I1667" t="str">
        <f t="shared" si="103"/>
        <v>00</v>
      </c>
    </row>
    <row r="1668" spans="1:9">
      <c r="A1668" t="str">
        <f>IF(FAR_POSITION_W_EE_AND_ACCOUNT!A1668="","",FAR_POSITION_W_EE_AND_ACCOUNT!Y1668)</f>
        <v/>
      </c>
      <c r="B1668" s="15">
        <f>FAR_POSITION_W_EE_AND_ACCOUNT!AA1668</f>
        <v>0</v>
      </c>
      <c r="C1668" s="15">
        <f>FAR_POSITION_W_EE_AND_ACCOUNT!Z1668</f>
        <v>0</v>
      </c>
      <c r="D1668" s="15">
        <f>FAR_POSITION_W_EE_AND_ACCOUNT!U1668</f>
        <v>0</v>
      </c>
      <c r="E1668">
        <f>FAR_POSITION_W_EE_AND_ACCOUNT!M1668</f>
        <v>0</v>
      </c>
      <c r="F1668" t="str">
        <f t="shared" si="104"/>
        <v/>
      </c>
      <c r="G1668" s="4" t="str">
        <f t="shared" ref="G1668:G1731" si="105">IF(F1668="CertificatedFTE","3751000",IF(F1668="ClassifiedFTE","3752000",""))</f>
        <v/>
      </c>
      <c r="H1668" s="4" t="str">
        <f t="shared" ref="H1668:H1731" si="106">IF(F1668="CertificatedFTE","3701000",IF(F1668="ClassifiedFTE","3702000",""))</f>
        <v/>
      </c>
      <c r="I1668" t="str">
        <f t="shared" ref="I1668:I1731" si="107">A1668&amp;B1668&amp;C1668&amp;G1668</f>
        <v>00</v>
      </c>
    </row>
    <row r="1669" spans="1:9">
      <c r="A1669" t="str">
        <f>IF(FAR_POSITION_W_EE_AND_ACCOUNT!A1669="","",FAR_POSITION_W_EE_AND_ACCOUNT!Y1669)</f>
        <v/>
      </c>
      <c r="B1669" s="15">
        <f>FAR_POSITION_W_EE_AND_ACCOUNT!AA1669</f>
        <v>0</v>
      </c>
      <c r="C1669" s="15">
        <f>FAR_POSITION_W_EE_AND_ACCOUNT!Z1669</f>
        <v>0</v>
      </c>
      <c r="D1669" s="15">
        <f>FAR_POSITION_W_EE_AND_ACCOUNT!U1669</f>
        <v>0</v>
      </c>
      <c r="E1669">
        <f>FAR_POSITION_W_EE_AND_ACCOUNT!M1669</f>
        <v>0</v>
      </c>
      <c r="F1669" t="str">
        <f t="shared" si="104"/>
        <v/>
      </c>
      <c r="G1669" s="4" t="str">
        <f t="shared" si="105"/>
        <v/>
      </c>
      <c r="H1669" s="4" t="str">
        <f t="shared" si="106"/>
        <v/>
      </c>
      <c r="I1669" t="str">
        <f t="shared" si="107"/>
        <v>00</v>
      </c>
    </row>
    <row r="1670" spans="1:9">
      <c r="A1670" t="str">
        <f>IF(FAR_POSITION_W_EE_AND_ACCOUNT!A1670="","",FAR_POSITION_W_EE_AND_ACCOUNT!Y1670)</f>
        <v/>
      </c>
      <c r="B1670" s="15">
        <f>FAR_POSITION_W_EE_AND_ACCOUNT!AA1670</f>
        <v>0</v>
      </c>
      <c r="C1670" s="15">
        <f>FAR_POSITION_W_EE_AND_ACCOUNT!Z1670</f>
        <v>0</v>
      </c>
      <c r="D1670" s="15">
        <f>FAR_POSITION_W_EE_AND_ACCOUNT!U1670</f>
        <v>0</v>
      </c>
      <c r="E1670">
        <f>FAR_POSITION_W_EE_AND_ACCOUNT!M1670</f>
        <v>0</v>
      </c>
      <c r="F1670" t="str">
        <f t="shared" si="104"/>
        <v/>
      </c>
      <c r="G1670" s="4" t="str">
        <f t="shared" si="105"/>
        <v/>
      </c>
      <c r="H1670" s="4" t="str">
        <f t="shared" si="106"/>
        <v/>
      </c>
      <c r="I1670" t="str">
        <f t="shared" si="107"/>
        <v>00</v>
      </c>
    </row>
    <row r="1671" spans="1:9">
      <c r="A1671" t="str">
        <f>IF(FAR_POSITION_W_EE_AND_ACCOUNT!A1671="","",FAR_POSITION_W_EE_AND_ACCOUNT!Y1671)</f>
        <v/>
      </c>
      <c r="B1671" s="15">
        <f>FAR_POSITION_W_EE_AND_ACCOUNT!AA1671</f>
        <v>0</v>
      </c>
      <c r="C1671" s="15">
        <f>FAR_POSITION_W_EE_AND_ACCOUNT!Z1671</f>
        <v>0</v>
      </c>
      <c r="D1671" s="15">
        <f>FAR_POSITION_W_EE_AND_ACCOUNT!U1671</f>
        <v>0</v>
      </c>
      <c r="E1671">
        <f>FAR_POSITION_W_EE_AND_ACCOUNT!M1671</f>
        <v>0</v>
      </c>
      <c r="F1671" t="str">
        <f t="shared" si="104"/>
        <v/>
      </c>
      <c r="G1671" s="4" t="str">
        <f t="shared" si="105"/>
        <v/>
      </c>
      <c r="H1671" s="4" t="str">
        <f t="shared" si="106"/>
        <v/>
      </c>
      <c r="I1671" t="str">
        <f t="shared" si="107"/>
        <v>00</v>
      </c>
    </row>
    <row r="1672" spans="1:9">
      <c r="A1672" t="str">
        <f>IF(FAR_POSITION_W_EE_AND_ACCOUNT!A1672="","",FAR_POSITION_W_EE_AND_ACCOUNT!Y1672)</f>
        <v/>
      </c>
      <c r="B1672" s="15">
        <f>FAR_POSITION_W_EE_AND_ACCOUNT!AA1672</f>
        <v>0</v>
      </c>
      <c r="C1672" s="15">
        <f>FAR_POSITION_W_EE_AND_ACCOUNT!Z1672</f>
        <v>0</v>
      </c>
      <c r="D1672" s="15">
        <f>FAR_POSITION_W_EE_AND_ACCOUNT!U1672</f>
        <v>0</v>
      </c>
      <c r="E1672">
        <f>FAR_POSITION_W_EE_AND_ACCOUNT!M1672</f>
        <v>0</v>
      </c>
      <c r="F1672" t="str">
        <f t="shared" si="104"/>
        <v/>
      </c>
      <c r="G1672" s="4" t="str">
        <f t="shared" si="105"/>
        <v/>
      </c>
      <c r="H1672" s="4" t="str">
        <f t="shared" si="106"/>
        <v/>
      </c>
      <c r="I1672" t="str">
        <f t="shared" si="107"/>
        <v>00</v>
      </c>
    </row>
    <row r="1673" spans="1:9">
      <c r="A1673" t="str">
        <f>IF(FAR_POSITION_W_EE_AND_ACCOUNT!A1673="","",FAR_POSITION_W_EE_AND_ACCOUNT!Y1673)</f>
        <v/>
      </c>
      <c r="B1673" s="15">
        <f>FAR_POSITION_W_EE_AND_ACCOUNT!AA1673</f>
        <v>0</v>
      </c>
      <c r="C1673" s="15">
        <f>FAR_POSITION_W_EE_AND_ACCOUNT!Z1673</f>
        <v>0</v>
      </c>
      <c r="D1673" s="15">
        <f>FAR_POSITION_W_EE_AND_ACCOUNT!U1673</f>
        <v>0</v>
      </c>
      <c r="E1673">
        <f>FAR_POSITION_W_EE_AND_ACCOUNT!M1673</f>
        <v>0</v>
      </c>
      <c r="F1673" t="str">
        <f t="shared" si="104"/>
        <v/>
      </c>
      <c r="G1673" s="4" t="str">
        <f t="shared" si="105"/>
        <v/>
      </c>
      <c r="H1673" s="4" t="str">
        <f t="shared" si="106"/>
        <v/>
      </c>
      <c r="I1673" t="str">
        <f t="shared" si="107"/>
        <v>00</v>
      </c>
    </row>
    <row r="1674" spans="1:9">
      <c r="A1674" t="str">
        <f>IF(FAR_POSITION_W_EE_AND_ACCOUNT!A1674="","",FAR_POSITION_W_EE_AND_ACCOUNT!Y1674)</f>
        <v/>
      </c>
      <c r="B1674" s="15">
        <f>FAR_POSITION_W_EE_AND_ACCOUNT!AA1674</f>
        <v>0</v>
      </c>
      <c r="C1674" s="15">
        <f>FAR_POSITION_W_EE_AND_ACCOUNT!Z1674</f>
        <v>0</v>
      </c>
      <c r="D1674" s="15">
        <f>FAR_POSITION_W_EE_AND_ACCOUNT!U1674</f>
        <v>0</v>
      </c>
      <c r="E1674">
        <f>FAR_POSITION_W_EE_AND_ACCOUNT!M1674</f>
        <v>0</v>
      </c>
      <c r="F1674" t="str">
        <f t="shared" si="104"/>
        <v/>
      </c>
      <c r="G1674" s="4" t="str">
        <f t="shared" si="105"/>
        <v/>
      </c>
      <c r="H1674" s="4" t="str">
        <f t="shared" si="106"/>
        <v/>
      </c>
      <c r="I1674" t="str">
        <f t="shared" si="107"/>
        <v>00</v>
      </c>
    </row>
    <row r="1675" spans="1:9">
      <c r="A1675" t="str">
        <f>IF(FAR_POSITION_W_EE_AND_ACCOUNT!A1675="","",FAR_POSITION_W_EE_AND_ACCOUNT!Y1675)</f>
        <v/>
      </c>
      <c r="B1675" s="15">
        <f>FAR_POSITION_W_EE_AND_ACCOUNT!AA1675</f>
        <v>0</v>
      </c>
      <c r="C1675" s="15">
        <f>FAR_POSITION_W_EE_AND_ACCOUNT!Z1675</f>
        <v>0</v>
      </c>
      <c r="D1675" s="15">
        <f>FAR_POSITION_W_EE_AND_ACCOUNT!U1675</f>
        <v>0</v>
      </c>
      <c r="E1675">
        <f>FAR_POSITION_W_EE_AND_ACCOUNT!M1675</f>
        <v>0</v>
      </c>
      <c r="F1675" t="str">
        <f t="shared" si="104"/>
        <v/>
      </c>
      <c r="G1675" s="4" t="str">
        <f t="shared" si="105"/>
        <v/>
      </c>
      <c r="H1675" s="4" t="str">
        <f t="shared" si="106"/>
        <v/>
      </c>
      <c r="I1675" t="str">
        <f t="shared" si="107"/>
        <v>00</v>
      </c>
    </row>
    <row r="1676" spans="1:9">
      <c r="A1676" t="str">
        <f>IF(FAR_POSITION_W_EE_AND_ACCOUNT!A1676="","",FAR_POSITION_W_EE_AND_ACCOUNT!Y1676)</f>
        <v/>
      </c>
      <c r="B1676" s="15">
        <f>FAR_POSITION_W_EE_AND_ACCOUNT!AA1676</f>
        <v>0</v>
      </c>
      <c r="C1676" s="15">
        <f>FAR_POSITION_W_EE_AND_ACCOUNT!Z1676</f>
        <v>0</v>
      </c>
      <c r="D1676" s="15">
        <f>FAR_POSITION_W_EE_AND_ACCOUNT!U1676</f>
        <v>0</v>
      </c>
      <c r="E1676">
        <f>FAR_POSITION_W_EE_AND_ACCOUNT!M1676</f>
        <v>0</v>
      </c>
      <c r="F1676" t="str">
        <f t="shared" si="104"/>
        <v/>
      </c>
      <c r="G1676" s="4" t="str">
        <f t="shared" si="105"/>
        <v/>
      </c>
      <c r="H1676" s="4" t="str">
        <f t="shared" si="106"/>
        <v/>
      </c>
      <c r="I1676" t="str">
        <f t="shared" si="107"/>
        <v>00</v>
      </c>
    </row>
    <row r="1677" spans="1:9">
      <c r="A1677" t="str">
        <f>IF(FAR_POSITION_W_EE_AND_ACCOUNT!A1677="","",FAR_POSITION_W_EE_AND_ACCOUNT!Y1677)</f>
        <v/>
      </c>
      <c r="B1677" s="15">
        <f>FAR_POSITION_W_EE_AND_ACCOUNT!AA1677</f>
        <v>0</v>
      </c>
      <c r="C1677" s="15">
        <f>FAR_POSITION_W_EE_AND_ACCOUNT!Z1677</f>
        <v>0</v>
      </c>
      <c r="D1677" s="15">
        <f>FAR_POSITION_W_EE_AND_ACCOUNT!U1677</f>
        <v>0</v>
      </c>
      <c r="E1677">
        <f>FAR_POSITION_W_EE_AND_ACCOUNT!M1677</f>
        <v>0</v>
      </c>
      <c r="F1677" t="str">
        <f t="shared" si="104"/>
        <v/>
      </c>
      <c r="G1677" s="4" t="str">
        <f t="shared" si="105"/>
        <v/>
      </c>
      <c r="H1677" s="4" t="str">
        <f t="shared" si="106"/>
        <v/>
      </c>
      <c r="I1677" t="str">
        <f t="shared" si="107"/>
        <v>00</v>
      </c>
    </row>
    <row r="1678" spans="1:9">
      <c r="A1678" t="str">
        <f>IF(FAR_POSITION_W_EE_AND_ACCOUNT!A1678="","",FAR_POSITION_W_EE_AND_ACCOUNT!Y1678)</f>
        <v/>
      </c>
      <c r="B1678" s="15">
        <f>FAR_POSITION_W_EE_AND_ACCOUNT!AA1678</f>
        <v>0</v>
      </c>
      <c r="C1678" s="15">
        <f>FAR_POSITION_W_EE_AND_ACCOUNT!Z1678</f>
        <v>0</v>
      </c>
      <c r="D1678" s="15">
        <f>FAR_POSITION_W_EE_AND_ACCOUNT!U1678</f>
        <v>0</v>
      </c>
      <c r="E1678">
        <f>FAR_POSITION_W_EE_AND_ACCOUNT!M1678</f>
        <v>0</v>
      </c>
      <c r="F1678" t="str">
        <f t="shared" si="104"/>
        <v/>
      </c>
      <c r="G1678" s="4" t="str">
        <f t="shared" si="105"/>
        <v/>
      </c>
      <c r="H1678" s="4" t="str">
        <f t="shared" si="106"/>
        <v/>
      </c>
      <c r="I1678" t="str">
        <f t="shared" si="107"/>
        <v>00</v>
      </c>
    </row>
    <row r="1679" spans="1:9">
      <c r="A1679" t="str">
        <f>IF(FAR_POSITION_W_EE_AND_ACCOUNT!A1679="","",FAR_POSITION_W_EE_AND_ACCOUNT!Y1679)</f>
        <v/>
      </c>
      <c r="B1679" s="15">
        <f>FAR_POSITION_W_EE_AND_ACCOUNT!AA1679</f>
        <v>0</v>
      </c>
      <c r="C1679" s="15">
        <f>FAR_POSITION_W_EE_AND_ACCOUNT!Z1679</f>
        <v>0</v>
      </c>
      <c r="D1679" s="15">
        <f>FAR_POSITION_W_EE_AND_ACCOUNT!U1679</f>
        <v>0</v>
      </c>
      <c r="E1679">
        <f>FAR_POSITION_W_EE_AND_ACCOUNT!M1679</f>
        <v>0</v>
      </c>
      <c r="F1679" t="str">
        <f t="shared" si="104"/>
        <v/>
      </c>
      <c r="G1679" s="4" t="str">
        <f t="shared" si="105"/>
        <v/>
      </c>
      <c r="H1679" s="4" t="str">
        <f t="shared" si="106"/>
        <v/>
      </c>
      <c r="I1679" t="str">
        <f t="shared" si="107"/>
        <v>00</v>
      </c>
    </row>
    <row r="1680" spans="1:9">
      <c r="A1680" t="str">
        <f>IF(FAR_POSITION_W_EE_AND_ACCOUNT!A1680="","",FAR_POSITION_W_EE_AND_ACCOUNT!Y1680)</f>
        <v/>
      </c>
      <c r="B1680" s="15">
        <f>FAR_POSITION_W_EE_AND_ACCOUNT!AA1680</f>
        <v>0</v>
      </c>
      <c r="C1680" s="15">
        <f>FAR_POSITION_W_EE_AND_ACCOUNT!Z1680</f>
        <v>0</v>
      </c>
      <c r="D1680" s="15">
        <f>FAR_POSITION_W_EE_AND_ACCOUNT!U1680</f>
        <v>0</v>
      </c>
      <c r="E1680">
        <f>FAR_POSITION_W_EE_AND_ACCOUNT!M1680</f>
        <v>0</v>
      </c>
      <c r="F1680" t="str">
        <f t="shared" si="104"/>
        <v/>
      </c>
      <c r="G1680" s="4" t="str">
        <f t="shared" si="105"/>
        <v/>
      </c>
      <c r="H1680" s="4" t="str">
        <f t="shared" si="106"/>
        <v/>
      </c>
      <c r="I1680" t="str">
        <f t="shared" si="107"/>
        <v>00</v>
      </c>
    </row>
    <row r="1681" spans="1:9">
      <c r="A1681" t="str">
        <f>IF(FAR_POSITION_W_EE_AND_ACCOUNT!A1681="","",FAR_POSITION_W_EE_AND_ACCOUNT!Y1681)</f>
        <v/>
      </c>
      <c r="B1681" s="15">
        <f>FAR_POSITION_W_EE_AND_ACCOUNT!AA1681</f>
        <v>0</v>
      </c>
      <c r="C1681" s="15">
        <f>FAR_POSITION_W_EE_AND_ACCOUNT!Z1681</f>
        <v>0</v>
      </c>
      <c r="D1681" s="15">
        <f>FAR_POSITION_W_EE_AND_ACCOUNT!U1681</f>
        <v>0</v>
      </c>
      <c r="E1681">
        <f>FAR_POSITION_W_EE_AND_ACCOUNT!M1681</f>
        <v>0</v>
      </c>
      <c r="F1681" t="str">
        <f t="shared" si="104"/>
        <v/>
      </c>
      <c r="G1681" s="4" t="str">
        <f t="shared" si="105"/>
        <v/>
      </c>
      <c r="H1681" s="4" t="str">
        <f t="shared" si="106"/>
        <v/>
      </c>
      <c r="I1681" t="str">
        <f t="shared" si="107"/>
        <v>00</v>
      </c>
    </row>
    <row r="1682" spans="1:9">
      <c r="A1682" t="str">
        <f>IF(FAR_POSITION_W_EE_AND_ACCOUNT!A1682="","",FAR_POSITION_W_EE_AND_ACCOUNT!Y1682)</f>
        <v/>
      </c>
      <c r="B1682" s="15">
        <f>FAR_POSITION_W_EE_AND_ACCOUNT!AA1682</f>
        <v>0</v>
      </c>
      <c r="C1682" s="15">
        <f>FAR_POSITION_W_EE_AND_ACCOUNT!Z1682</f>
        <v>0</v>
      </c>
      <c r="D1682" s="15">
        <f>FAR_POSITION_W_EE_AND_ACCOUNT!U1682</f>
        <v>0</v>
      </c>
      <c r="E1682">
        <f>FAR_POSITION_W_EE_AND_ACCOUNT!M1682</f>
        <v>0</v>
      </c>
      <c r="F1682" t="str">
        <f t="shared" si="104"/>
        <v/>
      </c>
      <c r="G1682" s="4" t="str">
        <f t="shared" si="105"/>
        <v/>
      </c>
      <c r="H1682" s="4" t="str">
        <f t="shared" si="106"/>
        <v/>
      </c>
      <c r="I1682" t="str">
        <f t="shared" si="107"/>
        <v>00</v>
      </c>
    </row>
    <row r="1683" spans="1:9">
      <c r="A1683" t="str">
        <f>IF(FAR_POSITION_W_EE_AND_ACCOUNT!A1683="","",FAR_POSITION_W_EE_AND_ACCOUNT!Y1683)</f>
        <v/>
      </c>
      <c r="B1683" s="15">
        <f>FAR_POSITION_W_EE_AND_ACCOUNT!AA1683</f>
        <v>0</v>
      </c>
      <c r="C1683" s="15">
        <f>FAR_POSITION_W_EE_AND_ACCOUNT!Z1683</f>
        <v>0</v>
      </c>
      <c r="D1683" s="15">
        <f>FAR_POSITION_W_EE_AND_ACCOUNT!U1683</f>
        <v>0</v>
      </c>
      <c r="E1683">
        <f>FAR_POSITION_W_EE_AND_ACCOUNT!M1683</f>
        <v>0</v>
      </c>
      <c r="F1683" t="str">
        <f t="shared" si="104"/>
        <v/>
      </c>
      <c r="G1683" s="4" t="str">
        <f t="shared" si="105"/>
        <v/>
      </c>
      <c r="H1683" s="4" t="str">
        <f t="shared" si="106"/>
        <v/>
      </c>
      <c r="I1683" t="str">
        <f t="shared" si="107"/>
        <v>00</v>
      </c>
    </row>
    <row r="1684" spans="1:9">
      <c r="A1684" t="str">
        <f>IF(FAR_POSITION_W_EE_AND_ACCOUNT!A1684="","",FAR_POSITION_W_EE_AND_ACCOUNT!Y1684)</f>
        <v/>
      </c>
      <c r="B1684" s="15">
        <f>FAR_POSITION_W_EE_AND_ACCOUNT!AA1684</f>
        <v>0</v>
      </c>
      <c r="C1684" s="15">
        <f>FAR_POSITION_W_EE_AND_ACCOUNT!Z1684</f>
        <v>0</v>
      </c>
      <c r="D1684" s="15">
        <f>FAR_POSITION_W_EE_AND_ACCOUNT!U1684</f>
        <v>0</v>
      </c>
      <c r="E1684">
        <f>FAR_POSITION_W_EE_AND_ACCOUNT!M1684</f>
        <v>0</v>
      </c>
      <c r="F1684" t="str">
        <f t="shared" si="104"/>
        <v/>
      </c>
      <c r="G1684" s="4" t="str">
        <f t="shared" si="105"/>
        <v/>
      </c>
      <c r="H1684" s="4" t="str">
        <f t="shared" si="106"/>
        <v/>
      </c>
      <c r="I1684" t="str">
        <f t="shared" si="107"/>
        <v>00</v>
      </c>
    </row>
    <row r="1685" spans="1:9">
      <c r="A1685" t="str">
        <f>IF(FAR_POSITION_W_EE_AND_ACCOUNT!A1685="","",FAR_POSITION_W_EE_AND_ACCOUNT!Y1685)</f>
        <v/>
      </c>
      <c r="B1685" s="15">
        <f>FAR_POSITION_W_EE_AND_ACCOUNT!AA1685</f>
        <v>0</v>
      </c>
      <c r="C1685" s="15">
        <f>FAR_POSITION_W_EE_AND_ACCOUNT!Z1685</f>
        <v>0</v>
      </c>
      <c r="D1685" s="15">
        <f>FAR_POSITION_W_EE_AND_ACCOUNT!U1685</f>
        <v>0</v>
      </c>
      <c r="E1685">
        <f>FAR_POSITION_W_EE_AND_ACCOUNT!M1685</f>
        <v>0</v>
      </c>
      <c r="F1685" t="str">
        <f t="shared" si="104"/>
        <v/>
      </c>
      <c r="G1685" s="4" t="str">
        <f t="shared" si="105"/>
        <v/>
      </c>
      <c r="H1685" s="4" t="str">
        <f t="shared" si="106"/>
        <v/>
      </c>
      <c r="I1685" t="str">
        <f t="shared" si="107"/>
        <v>00</v>
      </c>
    </row>
    <row r="1686" spans="1:9">
      <c r="A1686" t="str">
        <f>IF(FAR_POSITION_W_EE_AND_ACCOUNT!A1686="","",FAR_POSITION_W_EE_AND_ACCOUNT!Y1686)</f>
        <v/>
      </c>
      <c r="B1686" s="15">
        <f>FAR_POSITION_W_EE_AND_ACCOUNT!AA1686</f>
        <v>0</v>
      </c>
      <c r="C1686" s="15">
        <f>FAR_POSITION_W_EE_AND_ACCOUNT!Z1686</f>
        <v>0</v>
      </c>
      <c r="D1686" s="15">
        <f>FAR_POSITION_W_EE_AND_ACCOUNT!U1686</f>
        <v>0</v>
      </c>
      <c r="E1686">
        <f>FAR_POSITION_W_EE_AND_ACCOUNT!M1686</f>
        <v>0</v>
      </c>
      <c r="F1686" t="str">
        <f t="shared" si="104"/>
        <v/>
      </c>
      <c r="G1686" s="4" t="str">
        <f t="shared" si="105"/>
        <v/>
      </c>
      <c r="H1686" s="4" t="str">
        <f t="shared" si="106"/>
        <v/>
      </c>
      <c r="I1686" t="str">
        <f t="shared" si="107"/>
        <v>00</v>
      </c>
    </row>
    <row r="1687" spans="1:9">
      <c r="A1687" t="str">
        <f>IF(FAR_POSITION_W_EE_AND_ACCOUNT!A1687="","",FAR_POSITION_W_EE_AND_ACCOUNT!Y1687)</f>
        <v/>
      </c>
      <c r="B1687" s="15">
        <f>FAR_POSITION_W_EE_AND_ACCOUNT!AA1687</f>
        <v>0</v>
      </c>
      <c r="C1687" s="15">
        <f>FAR_POSITION_W_EE_AND_ACCOUNT!Z1687</f>
        <v>0</v>
      </c>
      <c r="D1687" s="15">
        <f>FAR_POSITION_W_EE_AND_ACCOUNT!U1687</f>
        <v>0</v>
      </c>
      <c r="E1687">
        <f>FAR_POSITION_W_EE_AND_ACCOUNT!M1687</f>
        <v>0</v>
      </c>
      <c r="F1687" t="str">
        <f t="shared" si="104"/>
        <v/>
      </c>
      <c r="G1687" s="4" t="str">
        <f t="shared" si="105"/>
        <v/>
      </c>
      <c r="H1687" s="4" t="str">
        <f t="shared" si="106"/>
        <v/>
      </c>
      <c r="I1687" t="str">
        <f t="shared" si="107"/>
        <v>00</v>
      </c>
    </row>
    <row r="1688" spans="1:9">
      <c r="A1688" t="str">
        <f>IF(FAR_POSITION_W_EE_AND_ACCOUNT!A1688="","",FAR_POSITION_W_EE_AND_ACCOUNT!Y1688)</f>
        <v/>
      </c>
      <c r="B1688" s="15">
        <f>FAR_POSITION_W_EE_AND_ACCOUNT!AA1688</f>
        <v>0</v>
      </c>
      <c r="C1688" s="15">
        <f>FAR_POSITION_W_EE_AND_ACCOUNT!Z1688</f>
        <v>0</v>
      </c>
      <c r="D1688" s="15">
        <f>FAR_POSITION_W_EE_AND_ACCOUNT!U1688</f>
        <v>0</v>
      </c>
      <c r="E1688">
        <f>FAR_POSITION_W_EE_AND_ACCOUNT!M1688</f>
        <v>0</v>
      </c>
      <c r="F1688" t="str">
        <f t="shared" si="104"/>
        <v/>
      </c>
      <c r="G1688" s="4" t="str">
        <f t="shared" si="105"/>
        <v/>
      </c>
      <c r="H1688" s="4" t="str">
        <f t="shared" si="106"/>
        <v/>
      </c>
      <c r="I1688" t="str">
        <f t="shared" si="107"/>
        <v>00</v>
      </c>
    </row>
    <row r="1689" spans="1:9">
      <c r="A1689" t="str">
        <f>IF(FAR_POSITION_W_EE_AND_ACCOUNT!A1689="","",FAR_POSITION_W_EE_AND_ACCOUNT!Y1689)</f>
        <v/>
      </c>
      <c r="B1689" s="15">
        <f>FAR_POSITION_W_EE_AND_ACCOUNT!AA1689</f>
        <v>0</v>
      </c>
      <c r="C1689" s="15">
        <f>FAR_POSITION_W_EE_AND_ACCOUNT!Z1689</f>
        <v>0</v>
      </c>
      <c r="D1689" s="15">
        <f>FAR_POSITION_W_EE_AND_ACCOUNT!U1689</f>
        <v>0</v>
      </c>
      <c r="E1689">
        <f>FAR_POSITION_W_EE_AND_ACCOUNT!M1689</f>
        <v>0</v>
      </c>
      <c r="F1689" t="str">
        <f t="shared" si="104"/>
        <v/>
      </c>
      <c r="G1689" s="4" t="str">
        <f t="shared" si="105"/>
        <v/>
      </c>
      <c r="H1689" s="4" t="str">
        <f t="shared" si="106"/>
        <v/>
      </c>
      <c r="I1689" t="str">
        <f t="shared" si="107"/>
        <v>00</v>
      </c>
    </row>
    <row r="1690" spans="1:9">
      <c r="A1690" t="str">
        <f>IF(FAR_POSITION_W_EE_AND_ACCOUNT!A1690="","",FAR_POSITION_W_EE_AND_ACCOUNT!Y1690)</f>
        <v/>
      </c>
      <c r="B1690" s="15">
        <f>FAR_POSITION_W_EE_AND_ACCOUNT!AA1690</f>
        <v>0</v>
      </c>
      <c r="C1690" s="15">
        <f>FAR_POSITION_W_EE_AND_ACCOUNT!Z1690</f>
        <v>0</v>
      </c>
      <c r="D1690" s="15">
        <f>FAR_POSITION_W_EE_AND_ACCOUNT!U1690</f>
        <v>0</v>
      </c>
      <c r="E1690">
        <f>FAR_POSITION_W_EE_AND_ACCOUNT!M1690</f>
        <v>0</v>
      </c>
      <c r="F1690" t="str">
        <f t="shared" si="104"/>
        <v/>
      </c>
      <c r="G1690" s="4" t="str">
        <f t="shared" si="105"/>
        <v/>
      </c>
      <c r="H1690" s="4" t="str">
        <f t="shared" si="106"/>
        <v/>
      </c>
      <c r="I1690" t="str">
        <f t="shared" si="107"/>
        <v>00</v>
      </c>
    </row>
    <row r="1691" spans="1:9">
      <c r="A1691" t="str">
        <f>IF(FAR_POSITION_W_EE_AND_ACCOUNT!A1691="","",FAR_POSITION_W_EE_AND_ACCOUNT!Y1691)</f>
        <v/>
      </c>
      <c r="B1691" s="15">
        <f>FAR_POSITION_W_EE_AND_ACCOUNT!AA1691</f>
        <v>0</v>
      </c>
      <c r="C1691" s="15">
        <f>FAR_POSITION_W_EE_AND_ACCOUNT!Z1691</f>
        <v>0</v>
      </c>
      <c r="D1691" s="15">
        <f>FAR_POSITION_W_EE_AND_ACCOUNT!U1691</f>
        <v>0</v>
      </c>
      <c r="E1691">
        <f>FAR_POSITION_W_EE_AND_ACCOUNT!M1691</f>
        <v>0</v>
      </c>
      <c r="F1691" t="str">
        <f t="shared" si="104"/>
        <v/>
      </c>
      <c r="G1691" s="4" t="str">
        <f t="shared" si="105"/>
        <v/>
      </c>
      <c r="H1691" s="4" t="str">
        <f t="shared" si="106"/>
        <v/>
      </c>
      <c r="I1691" t="str">
        <f t="shared" si="107"/>
        <v>00</v>
      </c>
    </row>
    <row r="1692" spans="1:9">
      <c r="A1692" t="str">
        <f>IF(FAR_POSITION_W_EE_AND_ACCOUNT!A1692="","",FAR_POSITION_W_EE_AND_ACCOUNT!Y1692)</f>
        <v/>
      </c>
      <c r="B1692" s="15">
        <f>FAR_POSITION_W_EE_AND_ACCOUNT!AA1692</f>
        <v>0</v>
      </c>
      <c r="C1692" s="15">
        <f>FAR_POSITION_W_EE_AND_ACCOUNT!Z1692</f>
        <v>0</v>
      </c>
      <c r="D1692" s="15">
        <f>FAR_POSITION_W_EE_AND_ACCOUNT!U1692</f>
        <v>0</v>
      </c>
      <c r="E1692">
        <f>FAR_POSITION_W_EE_AND_ACCOUNT!M1692</f>
        <v>0</v>
      </c>
      <c r="F1692" t="str">
        <f t="shared" si="104"/>
        <v/>
      </c>
      <c r="G1692" s="4" t="str">
        <f t="shared" si="105"/>
        <v/>
      </c>
      <c r="H1692" s="4" t="str">
        <f t="shared" si="106"/>
        <v/>
      </c>
      <c r="I1692" t="str">
        <f t="shared" si="107"/>
        <v>00</v>
      </c>
    </row>
    <row r="1693" spans="1:9">
      <c r="A1693" t="str">
        <f>IF(FAR_POSITION_W_EE_AND_ACCOUNT!A1693="","",FAR_POSITION_W_EE_AND_ACCOUNT!Y1693)</f>
        <v/>
      </c>
      <c r="B1693" s="15">
        <f>FAR_POSITION_W_EE_AND_ACCOUNT!AA1693</f>
        <v>0</v>
      </c>
      <c r="C1693" s="15">
        <f>FAR_POSITION_W_EE_AND_ACCOUNT!Z1693</f>
        <v>0</v>
      </c>
      <c r="D1693" s="15">
        <f>FAR_POSITION_W_EE_AND_ACCOUNT!U1693</f>
        <v>0</v>
      </c>
      <c r="E1693">
        <f>FAR_POSITION_W_EE_AND_ACCOUNT!M1693</f>
        <v>0</v>
      </c>
      <c r="F1693" t="str">
        <f t="shared" si="104"/>
        <v/>
      </c>
      <c r="G1693" s="4" t="str">
        <f t="shared" si="105"/>
        <v/>
      </c>
      <c r="H1693" s="4" t="str">
        <f t="shared" si="106"/>
        <v/>
      </c>
      <c r="I1693" t="str">
        <f t="shared" si="107"/>
        <v>00</v>
      </c>
    </row>
    <row r="1694" spans="1:9">
      <c r="A1694" t="str">
        <f>IF(FAR_POSITION_W_EE_AND_ACCOUNT!A1694="","",FAR_POSITION_W_EE_AND_ACCOUNT!Y1694)</f>
        <v/>
      </c>
      <c r="B1694" s="15">
        <f>FAR_POSITION_W_EE_AND_ACCOUNT!AA1694</f>
        <v>0</v>
      </c>
      <c r="C1694" s="15">
        <f>FAR_POSITION_W_EE_AND_ACCOUNT!Z1694</f>
        <v>0</v>
      </c>
      <c r="D1694" s="15">
        <f>FAR_POSITION_W_EE_AND_ACCOUNT!U1694</f>
        <v>0</v>
      </c>
      <c r="E1694">
        <f>FAR_POSITION_W_EE_AND_ACCOUNT!M1694</f>
        <v>0</v>
      </c>
      <c r="F1694" t="str">
        <f t="shared" si="104"/>
        <v/>
      </c>
      <c r="G1694" s="4" t="str">
        <f t="shared" si="105"/>
        <v/>
      </c>
      <c r="H1694" s="4" t="str">
        <f t="shared" si="106"/>
        <v/>
      </c>
      <c r="I1694" t="str">
        <f t="shared" si="107"/>
        <v>00</v>
      </c>
    </row>
    <row r="1695" spans="1:9">
      <c r="A1695" t="str">
        <f>IF(FAR_POSITION_W_EE_AND_ACCOUNT!A1695="","",FAR_POSITION_W_EE_AND_ACCOUNT!Y1695)</f>
        <v/>
      </c>
      <c r="B1695" s="15">
        <f>FAR_POSITION_W_EE_AND_ACCOUNT!AA1695</f>
        <v>0</v>
      </c>
      <c r="C1695" s="15">
        <f>FAR_POSITION_W_EE_AND_ACCOUNT!Z1695</f>
        <v>0</v>
      </c>
      <c r="D1695" s="15">
        <f>FAR_POSITION_W_EE_AND_ACCOUNT!U1695</f>
        <v>0</v>
      </c>
      <c r="E1695">
        <f>FAR_POSITION_W_EE_AND_ACCOUNT!M1695</f>
        <v>0</v>
      </c>
      <c r="F1695" t="str">
        <f t="shared" si="104"/>
        <v/>
      </c>
      <c r="G1695" s="4" t="str">
        <f t="shared" si="105"/>
        <v/>
      </c>
      <c r="H1695" s="4" t="str">
        <f t="shared" si="106"/>
        <v/>
      </c>
      <c r="I1695" t="str">
        <f t="shared" si="107"/>
        <v>00</v>
      </c>
    </row>
    <row r="1696" spans="1:9">
      <c r="A1696" t="str">
        <f>IF(FAR_POSITION_W_EE_AND_ACCOUNT!A1696="","",FAR_POSITION_W_EE_AND_ACCOUNT!Y1696)</f>
        <v/>
      </c>
      <c r="B1696" s="15">
        <f>FAR_POSITION_W_EE_AND_ACCOUNT!AA1696</f>
        <v>0</v>
      </c>
      <c r="C1696" s="15">
        <f>FAR_POSITION_W_EE_AND_ACCOUNT!Z1696</f>
        <v>0</v>
      </c>
      <c r="D1696" s="15">
        <f>FAR_POSITION_W_EE_AND_ACCOUNT!U1696</f>
        <v>0</v>
      </c>
      <c r="E1696">
        <f>FAR_POSITION_W_EE_AND_ACCOUNT!M1696</f>
        <v>0</v>
      </c>
      <c r="F1696" t="str">
        <f t="shared" si="104"/>
        <v/>
      </c>
      <c r="G1696" s="4" t="str">
        <f t="shared" si="105"/>
        <v/>
      </c>
      <c r="H1696" s="4" t="str">
        <f t="shared" si="106"/>
        <v/>
      </c>
      <c r="I1696" t="str">
        <f t="shared" si="107"/>
        <v>00</v>
      </c>
    </row>
    <row r="1697" spans="1:9">
      <c r="A1697" t="str">
        <f>IF(FAR_POSITION_W_EE_AND_ACCOUNT!A1697="","",FAR_POSITION_W_EE_AND_ACCOUNT!Y1697)</f>
        <v/>
      </c>
      <c r="B1697" s="15">
        <f>FAR_POSITION_W_EE_AND_ACCOUNT!AA1697</f>
        <v>0</v>
      </c>
      <c r="C1697" s="15">
        <f>FAR_POSITION_W_EE_AND_ACCOUNT!Z1697</f>
        <v>0</v>
      </c>
      <c r="D1697" s="15">
        <f>FAR_POSITION_W_EE_AND_ACCOUNT!U1697</f>
        <v>0</v>
      </c>
      <c r="E1697">
        <f>FAR_POSITION_W_EE_AND_ACCOUNT!M1697</f>
        <v>0</v>
      </c>
      <c r="F1697" t="str">
        <f t="shared" si="104"/>
        <v/>
      </c>
      <c r="G1697" s="4" t="str">
        <f t="shared" si="105"/>
        <v/>
      </c>
      <c r="H1697" s="4" t="str">
        <f t="shared" si="106"/>
        <v/>
      </c>
      <c r="I1697" t="str">
        <f t="shared" si="107"/>
        <v>00</v>
      </c>
    </row>
    <row r="1698" spans="1:9">
      <c r="A1698" t="str">
        <f>IF(FAR_POSITION_W_EE_AND_ACCOUNT!A1698="","",FAR_POSITION_W_EE_AND_ACCOUNT!Y1698)</f>
        <v/>
      </c>
      <c r="B1698" s="15">
        <f>FAR_POSITION_W_EE_AND_ACCOUNT!AA1698</f>
        <v>0</v>
      </c>
      <c r="C1698" s="15">
        <f>FAR_POSITION_W_EE_AND_ACCOUNT!Z1698</f>
        <v>0</v>
      </c>
      <c r="D1698" s="15">
        <f>FAR_POSITION_W_EE_AND_ACCOUNT!U1698</f>
        <v>0</v>
      </c>
      <c r="E1698">
        <f>FAR_POSITION_W_EE_AND_ACCOUNT!M1698</f>
        <v>0</v>
      </c>
      <c r="F1698" t="str">
        <f t="shared" si="104"/>
        <v/>
      </c>
      <c r="G1698" s="4" t="str">
        <f t="shared" si="105"/>
        <v/>
      </c>
      <c r="H1698" s="4" t="str">
        <f t="shared" si="106"/>
        <v/>
      </c>
      <c r="I1698" t="str">
        <f t="shared" si="107"/>
        <v>00</v>
      </c>
    </row>
    <row r="1699" spans="1:9">
      <c r="A1699" t="str">
        <f>IF(FAR_POSITION_W_EE_AND_ACCOUNT!A1699="","",FAR_POSITION_W_EE_AND_ACCOUNT!Y1699)</f>
        <v/>
      </c>
      <c r="B1699" s="15">
        <f>FAR_POSITION_W_EE_AND_ACCOUNT!AA1699</f>
        <v>0</v>
      </c>
      <c r="C1699" s="15">
        <f>FAR_POSITION_W_EE_AND_ACCOUNT!Z1699</f>
        <v>0</v>
      </c>
      <c r="D1699" s="15">
        <f>FAR_POSITION_W_EE_AND_ACCOUNT!U1699</f>
        <v>0</v>
      </c>
      <c r="E1699">
        <f>FAR_POSITION_W_EE_AND_ACCOUNT!M1699</f>
        <v>0</v>
      </c>
      <c r="F1699" t="str">
        <f t="shared" si="104"/>
        <v/>
      </c>
      <c r="G1699" s="4" t="str">
        <f t="shared" si="105"/>
        <v/>
      </c>
      <c r="H1699" s="4" t="str">
        <f t="shared" si="106"/>
        <v/>
      </c>
      <c r="I1699" t="str">
        <f t="shared" si="107"/>
        <v>00</v>
      </c>
    </row>
    <row r="1700" spans="1:9">
      <c r="A1700" t="str">
        <f>IF(FAR_POSITION_W_EE_AND_ACCOUNT!A1700="","",FAR_POSITION_W_EE_AND_ACCOUNT!Y1700)</f>
        <v/>
      </c>
      <c r="B1700" s="15">
        <f>FAR_POSITION_W_EE_AND_ACCOUNT!AA1700</f>
        <v>0</v>
      </c>
      <c r="C1700" s="15">
        <f>FAR_POSITION_W_EE_AND_ACCOUNT!Z1700</f>
        <v>0</v>
      </c>
      <c r="D1700" s="15">
        <f>FAR_POSITION_W_EE_AND_ACCOUNT!U1700</f>
        <v>0</v>
      </c>
      <c r="E1700">
        <f>FAR_POSITION_W_EE_AND_ACCOUNT!M1700</f>
        <v>0</v>
      </c>
      <c r="F1700" t="str">
        <f t="shared" si="104"/>
        <v/>
      </c>
      <c r="G1700" s="4" t="str">
        <f t="shared" si="105"/>
        <v/>
      </c>
      <c r="H1700" s="4" t="str">
        <f t="shared" si="106"/>
        <v/>
      </c>
      <c r="I1700" t="str">
        <f t="shared" si="107"/>
        <v>00</v>
      </c>
    </row>
    <row r="1701" spans="1:9">
      <c r="A1701" t="str">
        <f>IF(FAR_POSITION_W_EE_AND_ACCOUNT!A1701="","",FAR_POSITION_W_EE_AND_ACCOUNT!Y1701)</f>
        <v/>
      </c>
      <c r="B1701" s="15">
        <f>FAR_POSITION_W_EE_AND_ACCOUNT!AA1701</f>
        <v>0</v>
      </c>
      <c r="C1701" s="15">
        <f>FAR_POSITION_W_EE_AND_ACCOUNT!Z1701</f>
        <v>0</v>
      </c>
      <c r="D1701" s="15">
        <f>FAR_POSITION_W_EE_AND_ACCOUNT!U1701</f>
        <v>0</v>
      </c>
      <c r="E1701">
        <f>FAR_POSITION_W_EE_AND_ACCOUNT!M1701</f>
        <v>0</v>
      </c>
      <c r="F1701" t="str">
        <f t="shared" si="104"/>
        <v/>
      </c>
      <c r="G1701" s="4" t="str">
        <f t="shared" si="105"/>
        <v/>
      </c>
      <c r="H1701" s="4" t="str">
        <f t="shared" si="106"/>
        <v/>
      </c>
      <c r="I1701" t="str">
        <f t="shared" si="107"/>
        <v>00</v>
      </c>
    </row>
    <row r="1702" spans="1:9">
      <c r="A1702" t="str">
        <f>IF(FAR_POSITION_W_EE_AND_ACCOUNT!A1702="","",FAR_POSITION_W_EE_AND_ACCOUNT!Y1702)</f>
        <v/>
      </c>
      <c r="B1702" s="15">
        <f>FAR_POSITION_W_EE_AND_ACCOUNT!AA1702</f>
        <v>0</v>
      </c>
      <c r="C1702" s="15">
        <f>FAR_POSITION_W_EE_AND_ACCOUNT!Z1702</f>
        <v>0</v>
      </c>
      <c r="D1702" s="15">
        <f>FAR_POSITION_W_EE_AND_ACCOUNT!U1702</f>
        <v>0</v>
      </c>
      <c r="E1702">
        <f>FAR_POSITION_W_EE_AND_ACCOUNT!M1702</f>
        <v>0</v>
      </c>
      <c r="F1702" t="str">
        <f t="shared" si="104"/>
        <v/>
      </c>
      <c r="G1702" s="4" t="str">
        <f t="shared" si="105"/>
        <v/>
      </c>
      <c r="H1702" s="4" t="str">
        <f t="shared" si="106"/>
        <v/>
      </c>
      <c r="I1702" t="str">
        <f t="shared" si="107"/>
        <v>00</v>
      </c>
    </row>
    <row r="1703" spans="1:9">
      <c r="A1703" t="str">
        <f>IF(FAR_POSITION_W_EE_AND_ACCOUNT!A1703="","",FAR_POSITION_W_EE_AND_ACCOUNT!Y1703)</f>
        <v/>
      </c>
      <c r="B1703" s="15">
        <f>FAR_POSITION_W_EE_AND_ACCOUNT!AA1703</f>
        <v>0</v>
      </c>
      <c r="C1703" s="15">
        <f>FAR_POSITION_W_EE_AND_ACCOUNT!Z1703</f>
        <v>0</v>
      </c>
      <c r="D1703" s="15">
        <f>FAR_POSITION_W_EE_AND_ACCOUNT!U1703</f>
        <v>0</v>
      </c>
      <c r="E1703">
        <f>FAR_POSITION_W_EE_AND_ACCOUNT!M1703</f>
        <v>0</v>
      </c>
      <c r="F1703" t="str">
        <f t="shared" si="104"/>
        <v/>
      </c>
      <c r="G1703" s="4" t="str">
        <f t="shared" si="105"/>
        <v/>
      </c>
      <c r="H1703" s="4" t="str">
        <f t="shared" si="106"/>
        <v/>
      </c>
      <c r="I1703" t="str">
        <f t="shared" si="107"/>
        <v>00</v>
      </c>
    </row>
    <row r="1704" spans="1:9">
      <c r="A1704" t="str">
        <f>IF(FAR_POSITION_W_EE_AND_ACCOUNT!A1704="","",FAR_POSITION_W_EE_AND_ACCOUNT!Y1704)</f>
        <v/>
      </c>
      <c r="B1704" s="15">
        <f>FAR_POSITION_W_EE_AND_ACCOUNT!AA1704</f>
        <v>0</v>
      </c>
      <c r="C1704" s="15">
        <f>FAR_POSITION_W_EE_AND_ACCOUNT!Z1704</f>
        <v>0</v>
      </c>
      <c r="D1704" s="15">
        <f>FAR_POSITION_W_EE_AND_ACCOUNT!U1704</f>
        <v>0</v>
      </c>
      <c r="E1704">
        <f>FAR_POSITION_W_EE_AND_ACCOUNT!M1704</f>
        <v>0</v>
      </c>
      <c r="F1704" t="str">
        <f t="shared" si="104"/>
        <v/>
      </c>
      <c r="G1704" s="4" t="str">
        <f t="shared" si="105"/>
        <v/>
      </c>
      <c r="H1704" s="4" t="str">
        <f t="shared" si="106"/>
        <v/>
      </c>
      <c r="I1704" t="str">
        <f t="shared" si="107"/>
        <v>00</v>
      </c>
    </row>
    <row r="1705" spans="1:9">
      <c r="A1705" t="str">
        <f>IF(FAR_POSITION_W_EE_AND_ACCOUNT!A1705="","",FAR_POSITION_W_EE_AND_ACCOUNT!Y1705)</f>
        <v/>
      </c>
      <c r="B1705" s="15">
        <f>FAR_POSITION_W_EE_AND_ACCOUNT!AA1705</f>
        <v>0</v>
      </c>
      <c r="C1705" s="15">
        <f>FAR_POSITION_W_EE_AND_ACCOUNT!Z1705</f>
        <v>0</v>
      </c>
      <c r="D1705" s="15">
        <f>FAR_POSITION_W_EE_AND_ACCOUNT!U1705</f>
        <v>0</v>
      </c>
      <c r="E1705">
        <f>FAR_POSITION_W_EE_AND_ACCOUNT!M1705</f>
        <v>0</v>
      </c>
      <c r="F1705" t="str">
        <f t="shared" si="104"/>
        <v/>
      </c>
      <c r="G1705" s="4" t="str">
        <f t="shared" si="105"/>
        <v/>
      </c>
      <c r="H1705" s="4" t="str">
        <f t="shared" si="106"/>
        <v/>
      </c>
      <c r="I1705" t="str">
        <f t="shared" si="107"/>
        <v>00</v>
      </c>
    </row>
    <row r="1706" spans="1:9">
      <c r="A1706" t="str">
        <f>IF(FAR_POSITION_W_EE_AND_ACCOUNT!A1706="","",FAR_POSITION_W_EE_AND_ACCOUNT!Y1706)</f>
        <v/>
      </c>
      <c r="B1706" s="15">
        <f>FAR_POSITION_W_EE_AND_ACCOUNT!AA1706</f>
        <v>0</v>
      </c>
      <c r="C1706" s="15">
        <f>FAR_POSITION_W_EE_AND_ACCOUNT!Z1706</f>
        <v>0</v>
      </c>
      <c r="D1706" s="15">
        <f>FAR_POSITION_W_EE_AND_ACCOUNT!U1706</f>
        <v>0</v>
      </c>
      <c r="E1706">
        <f>FAR_POSITION_W_EE_AND_ACCOUNT!M1706</f>
        <v>0</v>
      </c>
      <c r="F1706" t="str">
        <f t="shared" si="104"/>
        <v/>
      </c>
      <c r="G1706" s="4" t="str">
        <f t="shared" si="105"/>
        <v/>
      </c>
      <c r="H1706" s="4" t="str">
        <f t="shared" si="106"/>
        <v/>
      </c>
      <c r="I1706" t="str">
        <f t="shared" si="107"/>
        <v>00</v>
      </c>
    </row>
    <row r="1707" spans="1:9">
      <c r="A1707" t="str">
        <f>IF(FAR_POSITION_W_EE_AND_ACCOUNT!A1707="","",FAR_POSITION_W_EE_AND_ACCOUNT!Y1707)</f>
        <v/>
      </c>
      <c r="B1707" s="15">
        <f>FAR_POSITION_W_EE_AND_ACCOUNT!AA1707</f>
        <v>0</v>
      </c>
      <c r="C1707" s="15">
        <f>FAR_POSITION_W_EE_AND_ACCOUNT!Z1707</f>
        <v>0</v>
      </c>
      <c r="D1707" s="15">
        <f>FAR_POSITION_W_EE_AND_ACCOUNT!U1707</f>
        <v>0</v>
      </c>
      <c r="E1707">
        <f>FAR_POSITION_W_EE_AND_ACCOUNT!M1707</f>
        <v>0</v>
      </c>
      <c r="F1707" t="str">
        <f t="shared" si="104"/>
        <v/>
      </c>
      <c r="G1707" s="4" t="str">
        <f t="shared" si="105"/>
        <v/>
      </c>
      <c r="H1707" s="4" t="str">
        <f t="shared" si="106"/>
        <v/>
      </c>
      <c r="I1707" t="str">
        <f t="shared" si="107"/>
        <v>00</v>
      </c>
    </row>
    <row r="1708" spans="1:9">
      <c r="A1708" t="str">
        <f>IF(FAR_POSITION_W_EE_AND_ACCOUNT!A1708="","",FAR_POSITION_W_EE_AND_ACCOUNT!Y1708)</f>
        <v/>
      </c>
      <c r="B1708" s="15">
        <f>FAR_POSITION_W_EE_AND_ACCOUNT!AA1708</f>
        <v>0</v>
      </c>
      <c r="C1708" s="15">
        <f>FAR_POSITION_W_EE_AND_ACCOUNT!Z1708</f>
        <v>0</v>
      </c>
      <c r="D1708" s="15">
        <f>FAR_POSITION_W_EE_AND_ACCOUNT!U1708</f>
        <v>0</v>
      </c>
      <c r="E1708">
        <f>FAR_POSITION_W_EE_AND_ACCOUNT!M1708</f>
        <v>0</v>
      </c>
      <c r="F1708" t="str">
        <f t="shared" si="104"/>
        <v/>
      </c>
      <c r="G1708" s="4" t="str">
        <f t="shared" si="105"/>
        <v/>
      </c>
      <c r="H1708" s="4" t="str">
        <f t="shared" si="106"/>
        <v/>
      </c>
      <c r="I1708" t="str">
        <f t="shared" si="107"/>
        <v>00</v>
      </c>
    </row>
    <row r="1709" spans="1:9">
      <c r="A1709" t="str">
        <f>IF(FAR_POSITION_W_EE_AND_ACCOUNT!A1709="","",FAR_POSITION_W_EE_AND_ACCOUNT!Y1709)</f>
        <v/>
      </c>
      <c r="B1709" s="15">
        <f>FAR_POSITION_W_EE_AND_ACCOUNT!AA1709</f>
        <v>0</v>
      </c>
      <c r="C1709" s="15">
        <f>FAR_POSITION_W_EE_AND_ACCOUNT!Z1709</f>
        <v>0</v>
      </c>
      <c r="D1709" s="15">
        <f>FAR_POSITION_W_EE_AND_ACCOUNT!U1709</f>
        <v>0</v>
      </c>
      <c r="E1709">
        <f>FAR_POSITION_W_EE_AND_ACCOUNT!M1709</f>
        <v>0</v>
      </c>
      <c r="F1709" t="str">
        <f t="shared" si="104"/>
        <v/>
      </c>
      <c r="G1709" s="4" t="str">
        <f t="shared" si="105"/>
        <v/>
      </c>
      <c r="H1709" s="4" t="str">
        <f t="shared" si="106"/>
        <v/>
      </c>
      <c r="I1709" t="str">
        <f t="shared" si="107"/>
        <v>00</v>
      </c>
    </row>
    <row r="1710" spans="1:9">
      <c r="A1710" t="str">
        <f>IF(FAR_POSITION_W_EE_AND_ACCOUNT!A1710="","",FAR_POSITION_W_EE_AND_ACCOUNT!Y1710)</f>
        <v/>
      </c>
      <c r="B1710" s="15">
        <f>FAR_POSITION_W_EE_AND_ACCOUNT!AA1710</f>
        <v>0</v>
      </c>
      <c r="C1710" s="15">
        <f>FAR_POSITION_W_EE_AND_ACCOUNT!Z1710</f>
        <v>0</v>
      </c>
      <c r="D1710" s="15">
        <f>FAR_POSITION_W_EE_AND_ACCOUNT!U1710</f>
        <v>0</v>
      </c>
      <c r="E1710">
        <f>FAR_POSITION_W_EE_AND_ACCOUNT!M1710</f>
        <v>0</v>
      </c>
      <c r="F1710" t="str">
        <f t="shared" si="104"/>
        <v/>
      </c>
      <c r="G1710" s="4" t="str">
        <f t="shared" si="105"/>
        <v/>
      </c>
      <c r="H1710" s="4" t="str">
        <f t="shared" si="106"/>
        <v/>
      </c>
      <c r="I1710" t="str">
        <f t="shared" si="107"/>
        <v>00</v>
      </c>
    </row>
    <row r="1711" spans="1:9">
      <c r="A1711" t="str">
        <f>IF(FAR_POSITION_W_EE_AND_ACCOUNT!A1711="","",FAR_POSITION_W_EE_AND_ACCOUNT!Y1711)</f>
        <v/>
      </c>
      <c r="B1711" s="15">
        <f>FAR_POSITION_W_EE_AND_ACCOUNT!AA1711</f>
        <v>0</v>
      </c>
      <c r="C1711" s="15">
        <f>FAR_POSITION_W_EE_AND_ACCOUNT!Z1711</f>
        <v>0</v>
      </c>
      <c r="D1711" s="15">
        <f>FAR_POSITION_W_EE_AND_ACCOUNT!U1711</f>
        <v>0</v>
      </c>
      <c r="E1711">
        <f>FAR_POSITION_W_EE_AND_ACCOUNT!M1711</f>
        <v>0</v>
      </c>
      <c r="F1711" t="str">
        <f t="shared" si="104"/>
        <v/>
      </c>
      <c r="G1711" s="4" t="str">
        <f t="shared" si="105"/>
        <v/>
      </c>
      <c r="H1711" s="4" t="str">
        <f t="shared" si="106"/>
        <v/>
      </c>
      <c r="I1711" t="str">
        <f t="shared" si="107"/>
        <v>00</v>
      </c>
    </row>
    <row r="1712" spans="1:9">
      <c r="A1712" t="str">
        <f>IF(FAR_POSITION_W_EE_AND_ACCOUNT!A1712="","",FAR_POSITION_W_EE_AND_ACCOUNT!Y1712)</f>
        <v/>
      </c>
      <c r="B1712" s="15">
        <f>FAR_POSITION_W_EE_AND_ACCOUNT!AA1712</f>
        <v>0</v>
      </c>
      <c r="C1712" s="15">
        <f>FAR_POSITION_W_EE_AND_ACCOUNT!Z1712</f>
        <v>0</v>
      </c>
      <c r="D1712" s="15">
        <f>FAR_POSITION_W_EE_AND_ACCOUNT!U1712</f>
        <v>0</v>
      </c>
      <c r="E1712">
        <f>FAR_POSITION_W_EE_AND_ACCOUNT!M1712</f>
        <v>0</v>
      </c>
      <c r="F1712" t="str">
        <f t="shared" si="104"/>
        <v/>
      </c>
      <c r="G1712" s="4" t="str">
        <f t="shared" si="105"/>
        <v/>
      </c>
      <c r="H1712" s="4" t="str">
        <f t="shared" si="106"/>
        <v/>
      </c>
      <c r="I1712" t="str">
        <f t="shared" si="107"/>
        <v>00</v>
      </c>
    </row>
    <row r="1713" spans="1:9">
      <c r="A1713" t="str">
        <f>IF(FAR_POSITION_W_EE_AND_ACCOUNT!A1713="","",FAR_POSITION_W_EE_AND_ACCOUNT!Y1713)</f>
        <v/>
      </c>
      <c r="B1713" s="15">
        <f>FAR_POSITION_W_EE_AND_ACCOUNT!AA1713</f>
        <v>0</v>
      </c>
      <c r="C1713" s="15">
        <f>FAR_POSITION_W_EE_AND_ACCOUNT!Z1713</f>
        <v>0</v>
      </c>
      <c r="D1713" s="15">
        <f>FAR_POSITION_W_EE_AND_ACCOUNT!U1713</f>
        <v>0</v>
      </c>
      <c r="E1713">
        <f>FAR_POSITION_W_EE_AND_ACCOUNT!M1713</f>
        <v>0</v>
      </c>
      <c r="F1713" t="str">
        <f t="shared" si="104"/>
        <v/>
      </c>
      <c r="G1713" s="4" t="str">
        <f t="shared" si="105"/>
        <v/>
      </c>
      <c r="H1713" s="4" t="str">
        <f t="shared" si="106"/>
        <v/>
      </c>
      <c r="I1713" t="str">
        <f t="shared" si="107"/>
        <v>00</v>
      </c>
    </row>
    <row r="1714" spans="1:9">
      <c r="A1714" t="str">
        <f>IF(FAR_POSITION_W_EE_AND_ACCOUNT!A1714="","",FAR_POSITION_W_EE_AND_ACCOUNT!Y1714)</f>
        <v/>
      </c>
      <c r="B1714" s="15">
        <f>FAR_POSITION_W_EE_AND_ACCOUNT!AA1714</f>
        <v>0</v>
      </c>
      <c r="C1714" s="15">
        <f>FAR_POSITION_W_EE_AND_ACCOUNT!Z1714</f>
        <v>0</v>
      </c>
      <c r="D1714" s="15">
        <f>FAR_POSITION_W_EE_AND_ACCOUNT!U1714</f>
        <v>0</v>
      </c>
      <c r="E1714">
        <f>FAR_POSITION_W_EE_AND_ACCOUNT!M1714</f>
        <v>0</v>
      </c>
      <c r="F1714" t="str">
        <f t="shared" si="104"/>
        <v/>
      </c>
      <c r="G1714" s="4" t="str">
        <f t="shared" si="105"/>
        <v/>
      </c>
      <c r="H1714" s="4" t="str">
        <f t="shared" si="106"/>
        <v/>
      </c>
      <c r="I1714" t="str">
        <f t="shared" si="107"/>
        <v>00</v>
      </c>
    </row>
    <row r="1715" spans="1:9">
      <c r="A1715" t="str">
        <f>IF(FAR_POSITION_W_EE_AND_ACCOUNT!A1715="","",FAR_POSITION_W_EE_AND_ACCOUNT!Y1715)</f>
        <v/>
      </c>
      <c r="B1715" s="15">
        <f>FAR_POSITION_W_EE_AND_ACCOUNT!AA1715</f>
        <v>0</v>
      </c>
      <c r="C1715" s="15">
        <f>FAR_POSITION_W_EE_AND_ACCOUNT!Z1715</f>
        <v>0</v>
      </c>
      <c r="D1715" s="15">
        <f>FAR_POSITION_W_EE_AND_ACCOUNT!U1715</f>
        <v>0</v>
      </c>
      <c r="E1715">
        <f>FAR_POSITION_W_EE_AND_ACCOUNT!M1715</f>
        <v>0</v>
      </c>
      <c r="F1715" t="str">
        <f t="shared" si="104"/>
        <v/>
      </c>
      <c r="G1715" s="4" t="str">
        <f t="shared" si="105"/>
        <v/>
      </c>
      <c r="H1715" s="4" t="str">
        <f t="shared" si="106"/>
        <v/>
      </c>
      <c r="I1715" t="str">
        <f t="shared" si="107"/>
        <v>00</v>
      </c>
    </row>
    <row r="1716" spans="1:9">
      <c r="A1716" t="str">
        <f>IF(FAR_POSITION_W_EE_AND_ACCOUNT!A1716="","",FAR_POSITION_W_EE_AND_ACCOUNT!Y1716)</f>
        <v/>
      </c>
      <c r="B1716" s="15">
        <f>FAR_POSITION_W_EE_AND_ACCOUNT!AA1716</f>
        <v>0</v>
      </c>
      <c r="C1716" s="15">
        <f>FAR_POSITION_W_EE_AND_ACCOUNT!Z1716</f>
        <v>0</v>
      </c>
      <c r="D1716" s="15">
        <f>FAR_POSITION_W_EE_AND_ACCOUNT!U1716</f>
        <v>0</v>
      </c>
      <c r="E1716">
        <f>FAR_POSITION_W_EE_AND_ACCOUNT!M1716</f>
        <v>0</v>
      </c>
      <c r="F1716" t="str">
        <f t="shared" si="104"/>
        <v/>
      </c>
      <c r="G1716" s="4" t="str">
        <f t="shared" si="105"/>
        <v/>
      </c>
      <c r="H1716" s="4" t="str">
        <f t="shared" si="106"/>
        <v/>
      </c>
      <c r="I1716" t="str">
        <f t="shared" si="107"/>
        <v>00</v>
      </c>
    </row>
    <row r="1717" spans="1:9">
      <c r="A1717" t="str">
        <f>IF(FAR_POSITION_W_EE_AND_ACCOUNT!A1717="","",FAR_POSITION_W_EE_AND_ACCOUNT!Y1717)</f>
        <v/>
      </c>
      <c r="B1717" s="15">
        <f>FAR_POSITION_W_EE_AND_ACCOUNT!AA1717</f>
        <v>0</v>
      </c>
      <c r="C1717" s="15">
        <f>FAR_POSITION_W_EE_AND_ACCOUNT!Z1717</f>
        <v>0</v>
      </c>
      <c r="D1717" s="15">
        <f>FAR_POSITION_W_EE_AND_ACCOUNT!U1717</f>
        <v>0</v>
      </c>
      <c r="E1717">
        <f>FAR_POSITION_W_EE_AND_ACCOUNT!M1717</f>
        <v>0</v>
      </c>
      <c r="F1717" t="str">
        <f t="shared" si="104"/>
        <v/>
      </c>
      <c r="G1717" s="4" t="str">
        <f t="shared" si="105"/>
        <v/>
      </c>
      <c r="H1717" s="4" t="str">
        <f t="shared" si="106"/>
        <v/>
      </c>
      <c r="I1717" t="str">
        <f t="shared" si="107"/>
        <v>00</v>
      </c>
    </row>
    <row r="1718" spans="1:9">
      <c r="A1718" t="str">
        <f>IF(FAR_POSITION_W_EE_AND_ACCOUNT!A1718="","",FAR_POSITION_W_EE_AND_ACCOUNT!Y1718)</f>
        <v/>
      </c>
      <c r="B1718" s="15">
        <f>FAR_POSITION_W_EE_AND_ACCOUNT!AA1718</f>
        <v>0</v>
      </c>
      <c r="C1718" s="15">
        <f>FAR_POSITION_W_EE_AND_ACCOUNT!Z1718</f>
        <v>0</v>
      </c>
      <c r="D1718" s="15">
        <f>FAR_POSITION_W_EE_AND_ACCOUNT!U1718</f>
        <v>0</v>
      </c>
      <c r="E1718">
        <f>FAR_POSITION_W_EE_AND_ACCOUNT!M1718</f>
        <v>0</v>
      </c>
      <c r="F1718" t="str">
        <f t="shared" si="104"/>
        <v/>
      </c>
      <c r="G1718" s="4" t="str">
        <f t="shared" si="105"/>
        <v/>
      </c>
      <c r="H1718" s="4" t="str">
        <f t="shared" si="106"/>
        <v/>
      </c>
      <c r="I1718" t="str">
        <f t="shared" si="107"/>
        <v>00</v>
      </c>
    </row>
    <row r="1719" spans="1:9">
      <c r="A1719" t="str">
        <f>IF(FAR_POSITION_W_EE_AND_ACCOUNT!A1719="","",FAR_POSITION_W_EE_AND_ACCOUNT!Y1719)</f>
        <v/>
      </c>
      <c r="B1719" s="15">
        <f>FAR_POSITION_W_EE_AND_ACCOUNT!AA1719</f>
        <v>0</v>
      </c>
      <c r="C1719" s="15">
        <f>FAR_POSITION_W_EE_AND_ACCOUNT!Z1719</f>
        <v>0</v>
      </c>
      <c r="D1719" s="15">
        <f>FAR_POSITION_W_EE_AND_ACCOUNT!U1719</f>
        <v>0</v>
      </c>
      <c r="E1719">
        <f>FAR_POSITION_W_EE_AND_ACCOUNT!M1719</f>
        <v>0</v>
      </c>
      <c r="F1719" t="str">
        <f t="shared" si="104"/>
        <v/>
      </c>
      <c r="G1719" s="4" t="str">
        <f t="shared" si="105"/>
        <v/>
      </c>
      <c r="H1719" s="4" t="str">
        <f t="shared" si="106"/>
        <v/>
      </c>
      <c r="I1719" t="str">
        <f t="shared" si="107"/>
        <v>00</v>
      </c>
    </row>
    <row r="1720" spans="1:9">
      <c r="A1720" t="str">
        <f>IF(FAR_POSITION_W_EE_AND_ACCOUNT!A1720="","",FAR_POSITION_W_EE_AND_ACCOUNT!Y1720)</f>
        <v/>
      </c>
      <c r="B1720" s="15">
        <f>FAR_POSITION_W_EE_AND_ACCOUNT!AA1720</f>
        <v>0</v>
      </c>
      <c r="C1720" s="15">
        <f>FAR_POSITION_W_EE_AND_ACCOUNT!Z1720</f>
        <v>0</v>
      </c>
      <c r="D1720" s="15">
        <f>FAR_POSITION_W_EE_AND_ACCOUNT!U1720</f>
        <v>0</v>
      </c>
      <c r="E1720">
        <f>FAR_POSITION_W_EE_AND_ACCOUNT!M1720</f>
        <v>0</v>
      </c>
      <c r="F1720" t="str">
        <f t="shared" si="104"/>
        <v/>
      </c>
      <c r="G1720" s="4" t="str">
        <f t="shared" si="105"/>
        <v/>
      </c>
      <c r="H1720" s="4" t="str">
        <f t="shared" si="106"/>
        <v/>
      </c>
      <c r="I1720" t="str">
        <f t="shared" si="107"/>
        <v>00</v>
      </c>
    </row>
    <row r="1721" spans="1:9">
      <c r="A1721" t="str">
        <f>IF(FAR_POSITION_W_EE_AND_ACCOUNT!A1721="","",FAR_POSITION_W_EE_AND_ACCOUNT!Y1721)</f>
        <v/>
      </c>
      <c r="B1721" s="15">
        <f>FAR_POSITION_W_EE_AND_ACCOUNT!AA1721</f>
        <v>0</v>
      </c>
      <c r="C1721" s="15">
        <f>FAR_POSITION_W_EE_AND_ACCOUNT!Z1721</f>
        <v>0</v>
      </c>
      <c r="D1721" s="15">
        <f>FAR_POSITION_W_EE_AND_ACCOUNT!U1721</f>
        <v>0</v>
      </c>
      <c r="E1721">
        <f>FAR_POSITION_W_EE_AND_ACCOUNT!M1721</f>
        <v>0</v>
      </c>
      <c r="F1721" t="str">
        <f t="shared" si="104"/>
        <v/>
      </c>
      <c r="G1721" s="4" t="str">
        <f t="shared" si="105"/>
        <v/>
      </c>
      <c r="H1721" s="4" t="str">
        <f t="shared" si="106"/>
        <v/>
      </c>
      <c r="I1721" t="str">
        <f t="shared" si="107"/>
        <v>00</v>
      </c>
    </row>
    <row r="1722" spans="1:9">
      <c r="A1722" t="str">
        <f>IF(FAR_POSITION_W_EE_AND_ACCOUNT!A1722="","",FAR_POSITION_W_EE_AND_ACCOUNT!Y1722)</f>
        <v/>
      </c>
      <c r="B1722" s="15">
        <f>FAR_POSITION_W_EE_AND_ACCOUNT!AA1722</f>
        <v>0</v>
      </c>
      <c r="C1722" s="15">
        <f>FAR_POSITION_W_EE_AND_ACCOUNT!Z1722</f>
        <v>0</v>
      </c>
      <c r="D1722" s="15">
        <f>FAR_POSITION_W_EE_AND_ACCOUNT!U1722</f>
        <v>0</v>
      </c>
      <c r="E1722">
        <f>FAR_POSITION_W_EE_AND_ACCOUNT!M1722</f>
        <v>0</v>
      </c>
      <c r="F1722" t="str">
        <f t="shared" si="104"/>
        <v/>
      </c>
      <c r="G1722" s="4" t="str">
        <f t="shared" si="105"/>
        <v/>
      </c>
      <c r="H1722" s="4" t="str">
        <f t="shared" si="106"/>
        <v/>
      </c>
      <c r="I1722" t="str">
        <f t="shared" si="107"/>
        <v>00</v>
      </c>
    </row>
    <row r="1723" spans="1:9">
      <c r="A1723" t="str">
        <f>IF(FAR_POSITION_W_EE_AND_ACCOUNT!A1723="","",FAR_POSITION_W_EE_AND_ACCOUNT!Y1723)</f>
        <v/>
      </c>
      <c r="B1723" s="15">
        <f>FAR_POSITION_W_EE_AND_ACCOUNT!AA1723</f>
        <v>0</v>
      </c>
      <c r="C1723" s="15">
        <f>FAR_POSITION_W_EE_AND_ACCOUNT!Z1723</f>
        <v>0</v>
      </c>
      <c r="D1723" s="15">
        <f>FAR_POSITION_W_EE_AND_ACCOUNT!U1723</f>
        <v>0</v>
      </c>
      <c r="E1723">
        <f>FAR_POSITION_W_EE_AND_ACCOUNT!M1723</f>
        <v>0</v>
      </c>
      <c r="F1723" t="str">
        <f t="shared" si="104"/>
        <v/>
      </c>
      <c r="G1723" s="4" t="str">
        <f t="shared" si="105"/>
        <v/>
      </c>
      <c r="H1723" s="4" t="str">
        <f t="shared" si="106"/>
        <v/>
      </c>
      <c r="I1723" t="str">
        <f t="shared" si="107"/>
        <v>00</v>
      </c>
    </row>
    <row r="1724" spans="1:9">
      <c r="A1724" t="str">
        <f>IF(FAR_POSITION_W_EE_AND_ACCOUNT!A1724="","",FAR_POSITION_W_EE_AND_ACCOUNT!Y1724)</f>
        <v/>
      </c>
      <c r="B1724" s="15">
        <f>FAR_POSITION_W_EE_AND_ACCOUNT!AA1724</f>
        <v>0</v>
      </c>
      <c r="C1724" s="15">
        <f>FAR_POSITION_W_EE_AND_ACCOUNT!Z1724</f>
        <v>0</v>
      </c>
      <c r="D1724" s="15">
        <f>FAR_POSITION_W_EE_AND_ACCOUNT!U1724</f>
        <v>0</v>
      </c>
      <c r="E1724">
        <f>FAR_POSITION_W_EE_AND_ACCOUNT!M1724</f>
        <v>0</v>
      </c>
      <c r="F1724" t="str">
        <f t="shared" si="104"/>
        <v/>
      </c>
      <c r="G1724" s="4" t="str">
        <f t="shared" si="105"/>
        <v/>
      </c>
      <c r="H1724" s="4" t="str">
        <f t="shared" si="106"/>
        <v/>
      </c>
      <c r="I1724" t="str">
        <f t="shared" si="107"/>
        <v>00</v>
      </c>
    </row>
    <row r="1725" spans="1:9">
      <c r="A1725" t="str">
        <f>IF(FAR_POSITION_W_EE_AND_ACCOUNT!A1725="","",FAR_POSITION_W_EE_AND_ACCOUNT!Y1725)</f>
        <v/>
      </c>
      <c r="B1725" s="15">
        <f>FAR_POSITION_W_EE_AND_ACCOUNT!AA1725</f>
        <v>0</v>
      </c>
      <c r="C1725" s="15">
        <f>FAR_POSITION_W_EE_AND_ACCOUNT!Z1725</f>
        <v>0</v>
      </c>
      <c r="D1725" s="15">
        <f>FAR_POSITION_W_EE_AND_ACCOUNT!U1725</f>
        <v>0</v>
      </c>
      <c r="E1725">
        <f>FAR_POSITION_W_EE_AND_ACCOUNT!M1725</f>
        <v>0</v>
      </c>
      <c r="F1725" t="str">
        <f t="shared" si="104"/>
        <v/>
      </c>
      <c r="G1725" s="4" t="str">
        <f t="shared" si="105"/>
        <v/>
      </c>
      <c r="H1725" s="4" t="str">
        <f t="shared" si="106"/>
        <v/>
      </c>
      <c r="I1725" t="str">
        <f t="shared" si="107"/>
        <v>00</v>
      </c>
    </row>
    <row r="1726" spans="1:9">
      <c r="A1726" t="str">
        <f>IF(FAR_POSITION_W_EE_AND_ACCOUNT!A1726="","",FAR_POSITION_W_EE_AND_ACCOUNT!Y1726)</f>
        <v/>
      </c>
      <c r="B1726" s="15">
        <f>FAR_POSITION_W_EE_AND_ACCOUNT!AA1726</f>
        <v>0</v>
      </c>
      <c r="C1726" s="15">
        <f>FAR_POSITION_W_EE_AND_ACCOUNT!Z1726</f>
        <v>0</v>
      </c>
      <c r="D1726" s="15">
        <f>FAR_POSITION_W_EE_AND_ACCOUNT!U1726</f>
        <v>0</v>
      </c>
      <c r="E1726">
        <f>FAR_POSITION_W_EE_AND_ACCOUNT!M1726</f>
        <v>0</v>
      </c>
      <c r="F1726" t="str">
        <f t="shared" si="104"/>
        <v/>
      </c>
      <c r="G1726" s="4" t="str">
        <f t="shared" si="105"/>
        <v/>
      </c>
      <c r="H1726" s="4" t="str">
        <f t="shared" si="106"/>
        <v/>
      </c>
      <c r="I1726" t="str">
        <f t="shared" si="107"/>
        <v>00</v>
      </c>
    </row>
    <row r="1727" spans="1:9">
      <c r="A1727" t="str">
        <f>IF(FAR_POSITION_W_EE_AND_ACCOUNT!A1727="","",FAR_POSITION_W_EE_AND_ACCOUNT!Y1727)</f>
        <v/>
      </c>
      <c r="B1727" s="15">
        <f>FAR_POSITION_W_EE_AND_ACCOUNT!AA1727</f>
        <v>0</v>
      </c>
      <c r="C1727" s="15">
        <f>FAR_POSITION_W_EE_AND_ACCOUNT!Z1727</f>
        <v>0</v>
      </c>
      <c r="D1727" s="15">
        <f>FAR_POSITION_W_EE_AND_ACCOUNT!U1727</f>
        <v>0</v>
      </c>
      <c r="E1727">
        <f>FAR_POSITION_W_EE_AND_ACCOUNT!M1727</f>
        <v>0</v>
      </c>
      <c r="F1727" t="str">
        <f t="shared" si="104"/>
        <v/>
      </c>
      <c r="G1727" s="4" t="str">
        <f t="shared" si="105"/>
        <v/>
      </c>
      <c r="H1727" s="4" t="str">
        <f t="shared" si="106"/>
        <v/>
      </c>
      <c r="I1727" t="str">
        <f t="shared" si="107"/>
        <v>00</v>
      </c>
    </row>
    <row r="1728" spans="1:9">
      <c r="A1728" t="str">
        <f>IF(FAR_POSITION_W_EE_AND_ACCOUNT!A1728="","",FAR_POSITION_W_EE_AND_ACCOUNT!Y1728)</f>
        <v/>
      </c>
      <c r="B1728" s="15">
        <f>FAR_POSITION_W_EE_AND_ACCOUNT!AA1728</f>
        <v>0</v>
      </c>
      <c r="C1728" s="15">
        <f>FAR_POSITION_W_EE_AND_ACCOUNT!Z1728</f>
        <v>0</v>
      </c>
      <c r="D1728" s="15">
        <f>FAR_POSITION_W_EE_AND_ACCOUNT!U1728</f>
        <v>0</v>
      </c>
      <c r="E1728">
        <f>FAR_POSITION_W_EE_AND_ACCOUNT!M1728</f>
        <v>0</v>
      </c>
      <c r="F1728" t="str">
        <f t="shared" si="104"/>
        <v/>
      </c>
      <c r="G1728" s="4" t="str">
        <f t="shared" si="105"/>
        <v/>
      </c>
      <c r="H1728" s="4" t="str">
        <f t="shared" si="106"/>
        <v/>
      </c>
      <c r="I1728" t="str">
        <f t="shared" si="107"/>
        <v>00</v>
      </c>
    </row>
    <row r="1729" spans="1:9">
      <c r="A1729" t="str">
        <f>IF(FAR_POSITION_W_EE_AND_ACCOUNT!A1729="","",FAR_POSITION_W_EE_AND_ACCOUNT!Y1729)</f>
        <v/>
      </c>
      <c r="B1729" s="15">
        <f>FAR_POSITION_W_EE_AND_ACCOUNT!AA1729</f>
        <v>0</v>
      </c>
      <c r="C1729" s="15">
        <f>FAR_POSITION_W_EE_AND_ACCOUNT!Z1729</f>
        <v>0</v>
      </c>
      <c r="D1729" s="15">
        <f>FAR_POSITION_W_EE_AND_ACCOUNT!U1729</f>
        <v>0</v>
      </c>
      <c r="E1729">
        <f>FAR_POSITION_W_EE_AND_ACCOUNT!M1729</f>
        <v>0</v>
      </c>
      <c r="F1729" t="str">
        <f t="shared" si="104"/>
        <v/>
      </c>
      <c r="G1729" s="4" t="str">
        <f t="shared" si="105"/>
        <v/>
      </c>
      <c r="H1729" s="4" t="str">
        <f t="shared" si="106"/>
        <v/>
      </c>
      <c r="I1729" t="str">
        <f t="shared" si="107"/>
        <v>00</v>
      </c>
    </row>
    <row r="1730" spans="1:9">
      <c r="A1730" t="str">
        <f>IF(FAR_POSITION_W_EE_AND_ACCOUNT!A1730="","",FAR_POSITION_W_EE_AND_ACCOUNT!Y1730)</f>
        <v/>
      </c>
      <c r="B1730" s="15">
        <f>FAR_POSITION_W_EE_AND_ACCOUNT!AA1730</f>
        <v>0</v>
      </c>
      <c r="C1730" s="15">
        <f>FAR_POSITION_W_EE_AND_ACCOUNT!Z1730</f>
        <v>0</v>
      </c>
      <c r="D1730" s="15">
        <f>FAR_POSITION_W_EE_AND_ACCOUNT!U1730</f>
        <v>0</v>
      </c>
      <c r="E1730">
        <f>FAR_POSITION_W_EE_AND_ACCOUNT!M1730</f>
        <v>0</v>
      </c>
      <c r="F1730" t="str">
        <f t="shared" si="104"/>
        <v/>
      </c>
      <c r="G1730" s="4" t="str">
        <f t="shared" si="105"/>
        <v/>
      </c>
      <c r="H1730" s="4" t="str">
        <f t="shared" si="106"/>
        <v/>
      </c>
      <c r="I1730" t="str">
        <f t="shared" si="107"/>
        <v>00</v>
      </c>
    </row>
    <row r="1731" spans="1:9">
      <c r="A1731" t="str">
        <f>IF(FAR_POSITION_W_EE_AND_ACCOUNT!A1731="","",FAR_POSITION_W_EE_AND_ACCOUNT!Y1731)</f>
        <v/>
      </c>
      <c r="B1731" s="15">
        <f>FAR_POSITION_W_EE_AND_ACCOUNT!AA1731</f>
        <v>0</v>
      </c>
      <c r="C1731" s="15">
        <f>FAR_POSITION_W_EE_AND_ACCOUNT!Z1731</f>
        <v>0</v>
      </c>
      <c r="D1731" s="15">
        <f>FAR_POSITION_W_EE_AND_ACCOUNT!U1731</f>
        <v>0</v>
      </c>
      <c r="E1731">
        <f>FAR_POSITION_W_EE_AND_ACCOUNT!M1731</f>
        <v>0</v>
      </c>
      <c r="F1731" t="str">
        <f t="shared" ref="F1731:F1794" si="108">IF(A1731="","",LOOKUP(D1731,SalaryTypeFTE))</f>
        <v/>
      </c>
      <c r="G1731" s="4" t="str">
        <f t="shared" si="105"/>
        <v/>
      </c>
      <c r="H1731" s="4" t="str">
        <f t="shared" si="106"/>
        <v/>
      </c>
      <c r="I1731" t="str">
        <f t="shared" si="107"/>
        <v>00</v>
      </c>
    </row>
    <row r="1732" spans="1:9">
      <c r="A1732" t="str">
        <f>IF(FAR_POSITION_W_EE_AND_ACCOUNT!A1732="","",FAR_POSITION_W_EE_AND_ACCOUNT!Y1732)</f>
        <v/>
      </c>
      <c r="B1732" s="15">
        <f>FAR_POSITION_W_EE_AND_ACCOUNT!AA1732</f>
        <v>0</v>
      </c>
      <c r="C1732" s="15">
        <f>FAR_POSITION_W_EE_AND_ACCOUNT!Z1732</f>
        <v>0</v>
      </c>
      <c r="D1732" s="15">
        <f>FAR_POSITION_W_EE_AND_ACCOUNT!U1732</f>
        <v>0</v>
      </c>
      <c r="E1732">
        <f>FAR_POSITION_W_EE_AND_ACCOUNT!M1732</f>
        <v>0</v>
      </c>
      <c r="F1732" t="str">
        <f t="shared" si="108"/>
        <v/>
      </c>
      <c r="G1732" s="4" t="str">
        <f t="shared" ref="G1732:G1795" si="109">IF(F1732="CertificatedFTE","3751000",IF(F1732="ClassifiedFTE","3752000",""))</f>
        <v/>
      </c>
      <c r="H1732" s="4" t="str">
        <f t="shared" ref="H1732:H1795" si="110">IF(F1732="CertificatedFTE","3701000",IF(F1732="ClassifiedFTE","3702000",""))</f>
        <v/>
      </c>
      <c r="I1732" t="str">
        <f t="shared" ref="I1732:I1795" si="111">A1732&amp;B1732&amp;C1732&amp;G1732</f>
        <v>00</v>
      </c>
    </row>
    <row r="1733" spans="1:9">
      <c r="A1733" t="str">
        <f>IF(FAR_POSITION_W_EE_AND_ACCOUNT!A1733="","",FAR_POSITION_W_EE_AND_ACCOUNT!Y1733)</f>
        <v/>
      </c>
      <c r="B1733" s="15">
        <f>FAR_POSITION_W_EE_AND_ACCOUNT!AA1733</f>
        <v>0</v>
      </c>
      <c r="C1733" s="15">
        <f>FAR_POSITION_W_EE_AND_ACCOUNT!Z1733</f>
        <v>0</v>
      </c>
      <c r="D1733" s="15">
        <f>FAR_POSITION_W_EE_AND_ACCOUNT!U1733</f>
        <v>0</v>
      </c>
      <c r="E1733">
        <f>FAR_POSITION_W_EE_AND_ACCOUNT!M1733</f>
        <v>0</v>
      </c>
      <c r="F1733" t="str">
        <f t="shared" si="108"/>
        <v/>
      </c>
      <c r="G1733" s="4" t="str">
        <f t="shared" si="109"/>
        <v/>
      </c>
      <c r="H1733" s="4" t="str">
        <f t="shared" si="110"/>
        <v/>
      </c>
      <c r="I1733" t="str">
        <f t="shared" si="111"/>
        <v>00</v>
      </c>
    </row>
    <row r="1734" spans="1:9">
      <c r="A1734" t="str">
        <f>IF(FAR_POSITION_W_EE_AND_ACCOUNT!A1734="","",FAR_POSITION_W_EE_AND_ACCOUNT!Y1734)</f>
        <v/>
      </c>
      <c r="B1734" s="15">
        <f>FAR_POSITION_W_EE_AND_ACCOUNT!AA1734</f>
        <v>0</v>
      </c>
      <c r="C1734" s="15">
        <f>FAR_POSITION_W_EE_AND_ACCOUNT!Z1734</f>
        <v>0</v>
      </c>
      <c r="D1734" s="15">
        <f>FAR_POSITION_W_EE_AND_ACCOUNT!U1734</f>
        <v>0</v>
      </c>
      <c r="E1734">
        <f>FAR_POSITION_W_EE_AND_ACCOUNT!M1734</f>
        <v>0</v>
      </c>
      <c r="F1734" t="str">
        <f t="shared" si="108"/>
        <v/>
      </c>
      <c r="G1734" s="4" t="str">
        <f t="shared" si="109"/>
        <v/>
      </c>
      <c r="H1734" s="4" t="str">
        <f t="shared" si="110"/>
        <v/>
      </c>
      <c r="I1734" t="str">
        <f t="shared" si="111"/>
        <v>00</v>
      </c>
    </row>
    <row r="1735" spans="1:9">
      <c r="A1735" t="str">
        <f>IF(FAR_POSITION_W_EE_AND_ACCOUNT!A1735="","",FAR_POSITION_W_EE_AND_ACCOUNT!Y1735)</f>
        <v/>
      </c>
      <c r="B1735" s="15">
        <f>FAR_POSITION_W_EE_AND_ACCOUNT!AA1735</f>
        <v>0</v>
      </c>
      <c r="C1735" s="15">
        <f>FAR_POSITION_W_EE_AND_ACCOUNT!Z1735</f>
        <v>0</v>
      </c>
      <c r="D1735" s="15">
        <f>FAR_POSITION_W_EE_AND_ACCOUNT!U1735</f>
        <v>0</v>
      </c>
      <c r="E1735">
        <f>FAR_POSITION_W_EE_AND_ACCOUNT!M1735</f>
        <v>0</v>
      </c>
      <c r="F1735" t="str">
        <f t="shared" si="108"/>
        <v/>
      </c>
      <c r="G1735" s="4" t="str">
        <f t="shared" si="109"/>
        <v/>
      </c>
      <c r="H1735" s="4" t="str">
        <f t="shared" si="110"/>
        <v/>
      </c>
      <c r="I1735" t="str">
        <f t="shared" si="111"/>
        <v>00</v>
      </c>
    </row>
    <row r="1736" spans="1:9">
      <c r="A1736" t="str">
        <f>IF(FAR_POSITION_W_EE_AND_ACCOUNT!A1736="","",FAR_POSITION_W_EE_AND_ACCOUNT!Y1736)</f>
        <v/>
      </c>
      <c r="B1736" s="15">
        <f>FAR_POSITION_W_EE_AND_ACCOUNT!AA1736</f>
        <v>0</v>
      </c>
      <c r="C1736" s="15">
        <f>FAR_POSITION_W_EE_AND_ACCOUNT!Z1736</f>
        <v>0</v>
      </c>
      <c r="D1736" s="15">
        <f>FAR_POSITION_W_EE_AND_ACCOUNT!U1736</f>
        <v>0</v>
      </c>
      <c r="E1736">
        <f>FAR_POSITION_W_EE_AND_ACCOUNT!M1736</f>
        <v>0</v>
      </c>
      <c r="F1736" t="str">
        <f t="shared" si="108"/>
        <v/>
      </c>
      <c r="G1736" s="4" t="str">
        <f t="shared" si="109"/>
        <v/>
      </c>
      <c r="H1736" s="4" t="str">
        <f t="shared" si="110"/>
        <v/>
      </c>
      <c r="I1736" t="str">
        <f t="shared" si="111"/>
        <v>00</v>
      </c>
    </row>
    <row r="1737" spans="1:9">
      <c r="A1737" t="str">
        <f>IF(FAR_POSITION_W_EE_AND_ACCOUNT!A1737="","",FAR_POSITION_W_EE_AND_ACCOUNT!Y1737)</f>
        <v/>
      </c>
      <c r="B1737" s="15">
        <f>FAR_POSITION_W_EE_AND_ACCOUNT!AA1737</f>
        <v>0</v>
      </c>
      <c r="C1737" s="15">
        <f>FAR_POSITION_W_EE_AND_ACCOUNT!Z1737</f>
        <v>0</v>
      </c>
      <c r="D1737" s="15">
        <f>FAR_POSITION_W_EE_AND_ACCOUNT!U1737</f>
        <v>0</v>
      </c>
      <c r="E1737">
        <f>FAR_POSITION_W_EE_AND_ACCOUNT!M1737</f>
        <v>0</v>
      </c>
      <c r="F1737" t="str">
        <f t="shared" si="108"/>
        <v/>
      </c>
      <c r="G1737" s="4" t="str">
        <f t="shared" si="109"/>
        <v/>
      </c>
      <c r="H1737" s="4" t="str">
        <f t="shared" si="110"/>
        <v/>
      </c>
      <c r="I1737" t="str">
        <f t="shared" si="111"/>
        <v>00</v>
      </c>
    </row>
    <row r="1738" spans="1:9">
      <c r="A1738" t="str">
        <f>IF(FAR_POSITION_W_EE_AND_ACCOUNT!A1738="","",FAR_POSITION_W_EE_AND_ACCOUNT!Y1738)</f>
        <v/>
      </c>
      <c r="B1738" s="15">
        <f>FAR_POSITION_W_EE_AND_ACCOUNT!AA1738</f>
        <v>0</v>
      </c>
      <c r="C1738" s="15">
        <f>FAR_POSITION_W_EE_AND_ACCOUNT!Z1738</f>
        <v>0</v>
      </c>
      <c r="D1738" s="15">
        <f>FAR_POSITION_W_EE_AND_ACCOUNT!U1738</f>
        <v>0</v>
      </c>
      <c r="E1738">
        <f>FAR_POSITION_W_EE_AND_ACCOUNT!M1738</f>
        <v>0</v>
      </c>
      <c r="F1738" t="str">
        <f t="shared" si="108"/>
        <v/>
      </c>
      <c r="G1738" s="4" t="str">
        <f t="shared" si="109"/>
        <v/>
      </c>
      <c r="H1738" s="4" t="str">
        <f t="shared" si="110"/>
        <v/>
      </c>
      <c r="I1738" t="str">
        <f t="shared" si="111"/>
        <v>00</v>
      </c>
    </row>
    <row r="1739" spans="1:9">
      <c r="A1739" t="str">
        <f>IF(FAR_POSITION_W_EE_AND_ACCOUNT!A1739="","",FAR_POSITION_W_EE_AND_ACCOUNT!Y1739)</f>
        <v/>
      </c>
      <c r="B1739" s="15">
        <f>FAR_POSITION_W_EE_AND_ACCOUNT!AA1739</f>
        <v>0</v>
      </c>
      <c r="C1739" s="15">
        <f>FAR_POSITION_W_EE_AND_ACCOUNT!Z1739</f>
        <v>0</v>
      </c>
      <c r="D1739" s="15">
        <f>FAR_POSITION_W_EE_AND_ACCOUNT!U1739</f>
        <v>0</v>
      </c>
      <c r="E1739">
        <f>FAR_POSITION_W_EE_AND_ACCOUNT!M1739</f>
        <v>0</v>
      </c>
      <c r="F1739" t="str">
        <f t="shared" si="108"/>
        <v/>
      </c>
      <c r="G1739" s="4" t="str">
        <f t="shared" si="109"/>
        <v/>
      </c>
      <c r="H1739" s="4" t="str">
        <f t="shared" si="110"/>
        <v/>
      </c>
      <c r="I1739" t="str">
        <f t="shared" si="111"/>
        <v>00</v>
      </c>
    </row>
    <row r="1740" spans="1:9">
      <c r="A1740" t="str">
        <f>IF(FAR_POSITION_W_EE_AND_ACCOUNT!A1740="","",FAR_POSITION_W_EE_AND_ACCOUNT!Y1740)</f>
        <v/>
      </c>
      <c r="B1740" s="15">
        <f>FAR_POSITION_W_EE_AND_ACCOUNT!AA1740</f>
        <v>0</v>
      </c>
      <c r="C1740" s="15">
        <f>FAR_POSITION_W_EE_AND_ACCOUNT!Z1740</f>
        <v>0</v>
      </c>
      <c r="D1740" s="15">
        <f>FAR_POSITION_W_EE_AND_ACCOUNT!U1740</f>
        <v>0</v>
      </c>
      <c r="E1740">
        <f>FAR_POSITION_W_EE_AND_ACCOUNT!M1740</f>
        <v>0</v>
      </c>
      <c r="F1740" t="str">
        <f t="shared" si="108"/>
        <v/>
      </c>
      <c r="G1740" s="4" t="str">
        <f t="shared" si="109"/>
        <v/>
      </c>
      <c r="H1740" s="4" t="str">
        <f t="shared" si="110"/>
        <v/>
      </c>
      <c r="I1740" t="str">
        <f t="shared" si="111"/>
        <v>00</v>
      </c>
    </row>
    <row r="1741" spans="1:9">
      <c r="A1741" t="str">
        <f>IF(FAR_POSITION_W_EE_AND_ACCOUNT!A1741="","",FAR_POSITION_W_EE_AND_ACCOUNT!Y1741)</f>
        <v/>
      </c>
      <c r="B1741" s="15">
        <f>FAR_POSITION_W_EE_AND_ACCOUNT!AA1741</f>
        <v>0</v>
      </c>
      <c r="C1741" s="15">
        <f>FAR_POSITION_W_EE_AND_ACCOUNT!Z1741</f>
        <v>0</v>
      </c>
      <c r="D1741" s="15">
        <f>FAR_POSITION_W_EE_AND_ACCOUNT!U1741</f>
        <v>0</v>
      </c>
      <c r="E1741">
        <f>FAR_POSITION_W_EE_AND_ACCOUNT!M1741</f>
        <v>0</v>
      </c>
      <c r="F1741" t="str">
        <f t="shared" si="108"/>
        <v/>
      </c>
      <c r="G1741" s="4" t="str">
        <f t="shared" si="109"/>
        <v/>
      </c>
      <c r="H1741" s="4" t="str">
        <f t="shared" si="110"/>
        <v/>
      </c>
      <c r="I1741" t="str">
        <f t="shared" si="111"/>
        <v>00</v>
      </c>
    </row>
    <row r="1742" spans="1:9">
      <c r="A1742" t="str">
        <f>IF(FAR_POSITION_W_EE_AND_ACCOUNT!A1742="","",FAR_POSITION_W_EE_AND_ACCOUNT!Y1742)</f>
        <v/>
      </c>
      <c r="B1742" s="15">
        <f>FAR_POSITION_W_EE_AND_ACCOUNT!AA1742</f>
        <v>0</v>
      </c>
      <c r="C1742" s="15">
        <f>FAR_POSITION_W_EE_AND_ACCOUNT!Z1742</f>
        <v>0</v>
      </c>
      <c r="D1742" s="15">
        <f>FAR_POSITION_W_EE_AND_ACCOUNT!U1742</f>
        <v>0</v>
      </c>
      <c r="E1742">
        <f>FAR_POSITION_W_EE_AND_ACCOUNT!M1742</f>
        <v>0</v>
      </c>
      <c r="F1742" t="str">
        <f t="shared" si="108"/>
        <v/>
      </c>
      <c r="G1742" s="4" t="str">
        <f t="shared" si="109"/>
        <v/>
      </c>
      <c r="H1742" s="4" t="str">
        <f t="shared" si="110"/>
        <v/>
      </c>
      <c r="I1742" t="str">
        <f t="shared" si="111"/>
        <v>00</v>
      </c>
    </row>
    <row r="1743" spans="1:9">
      <c r="A1743" t="str">
        <f>IF(FAR_POSITION_W_EE_AND_ACCOUNT!A1743="","",FAR_POSITION_W_EE_AND_ACCOUNT!Y1743)</f>
        <v/>
      </c>
      <c r="B1743" s="15">
        <f>FAR_POSITION_W_EE_AND_ACCOUNT!AA1743</f>
        <v>0</v>
      </c>
      <c r="C1743" s="15">
        <f>FAR_POSITION_W_EE_AND_ACCOUNT!Z1743</f>
        <v>0</v>
      </c>
      <c r="D1743" s="15">
        <f>FAR_POSITION_W_EE_AND_ACCOUNT!U1743</f>
        <v>0</v>
      </c>
      <c r="E1743">
        <f>FAR_POSITION_W_EE_AND_ACCOUNT!M1743</f>
        <v>0</v>
      </c>
      <c r="F1743" t="str">
        <f t="shared" si="108"/>
        <v/>
      </c>
      <c r="G1743" s="4" t="str">
        <f t="shared" si="109"/>
        <v/>
      </c>
      <c r="H1743" s="4" t="str">
        <f t="shared" si="110"/>
        <v/>
      </c>
      <c r="I1743" t="str">
        <f t="shared" si="111"/>
        <v>00</v>
      </c>
    </row>
    <row r="1744" spans="1:9">
      <c r="A1744" t="str">
        <f>IF(FAR_POSITION_W_EE_AND_ACCOUNT!A1744="","",FAR_POSITION_W_EE_AND_ACCOUNT!Y1744)</f>
        <v/>
      </c>
      <c r="B1744" s="15">
        <f>FAR_POSITION_W_EE_AND_ACCOUNT!AA1744</f>
        <v>0</v>
      </c>
      <c r="C1744" s="15">
        <f>FAR_POSITION_W_EE_AND_ACCOUNT!Z1744</f>
        <v>0</v>
      </c>
      <c r="D1744" s="15">
        <f>FAR_POSITION_W_EE_AND_ACCOUNT!U1744</f>
        <v>0</v>
      </c>
      <c r="E1744">
        <f>FAR_POSITION_W_EE_AND_ACCOUNT!M1744</f>
        <v>0</v>
      </c>
      <c r="F1744" t="str">
        <f t="shared" si="108"/>
        <v/>
      </c>
      <c r="G1744" s="4" t="str">
        <f t="shared" si="109"/>
        <v/>
      </c>
      <c r="H1744" s="4" t="str">
        <f t="shared" si="110"/>
        <v/>
      </c>
      <c r="I1744" t="str">
        <f t="shared" si="111"/>
        <v>00</v>
      </c>
    </row>
    <row r="1745" spans="1:9">
      <c r="A1745" t="str">
        <f>IF(FAR_POSITION_W_EE_AND_ACCOUNT!A1745="","",FAR_POSITION_W_EE_AND_ACCOUNT!Y1745)</f>
        <v/>
      </c>
      <c r="B1745" s="15">
        <f>FAR_POSITION_W_EE_AND_ACCOUNT!AA1745</f>
        <v>0</v>
      </c>
      <c r="C1745" s="15">
        <f>FAR_POSITION_W_EE_AND_ACCOUNT!Z1745</f>
        <v>0</v>
      </c>
      <c r="D1745" s="15">
        <f>FAR_POSITION_W_EE_AND_ACCOUNT!U1745</f>
        <v>0</v>
      </c>
      <c r="E1745">
        <f>FAR_POSITION_W_EE_AND_ACCOUNT!M1745</f>
        <v>0</v>
      </c>
      <c r="F1745" t="str">
        <f t="shared" si="108"/>
        <v/>
      </c>
      <c r="G1745" s="4" t="str">
        <f t="shared" si="109"/>
        <v/>
      </c>
      <c r="H1745" s="4" t="str">
        <f t="shared" si="110"/>
        <v/>
      </c>
      <c r="I1745" t="str">
        <f t="shared" si="111"/>
        <v>00</v>
      </c>
    </row>
    <row r="1746" spans="1:9">
      <c r="A1746" t="str">
        <f>IF(FAR_POSITION_W_EE_AND_ACCOUNT!A1746="","",FAR_POSITION_W_EE_AND_ACCOUNT!Y1746)</f>
        <v/>
      </c>
      <c r="B1746" s="15">
        <f>FAR_POSITION_W_EE_AND_ACCOUNT!AA1746</f>
        <v>0</v>
      </c>
      <c r="C1746" s="15">
        <f>FAR_POSITION_W_EE_AND_ACCOUNT!Z1746</f>
        <v>0</v>
      </c>
      <c r="D1746" s="15">
        <f>FAR_POSITION_W_EE_AND_ACCOUNT!U1746</f>
        <v>0</v>
      </c>
      <c r="E1746">
        <f>FAR_POSITION_W_EE_AND_ACCOUNT!M1746</f>
        <v>0</v>
      </c>
      <c r="F1746" t="str">
        <f t="shared" si="108"/>
        <v/>
      </c>
      <c r="G1746" s="4" t="str">
        <f t="shared" si="109"/>
        <v/>
      </c>
      <c r="H1746" s="4" t="str">
        <f t="shared" si="110"/>
        <v/>
      </c>
      <c r="I1746" t="str">
        <f t="shared" si="111"/>
        <v>00</v>
      </c>
    </row>
    <row r="1747" spans="1:9">
      <c r="A1747" t="str">
        <f>IF(FAR_POSITION_W_EE_AND_ACCOUNT!A1747="","",FAR_POSITION_W_EE_AND_ACCOUNT!Y1747)</f>
        <v/>
      </c>
      <c r="B1747" s="15">
        <f>FAR_POSITION_W_EE_AND_ACCOUNT!AA1747</f>
        <v>0</v>
      </c>
      <c r="C1747" s="15">
        <f>FAR_POSITION_W_EE_AND_ACCOUNT!Z1747</f>
        <v>0</v>
      </c>
      <c r="D1747" s="15">
        <f>FAR_POSITION_W_EE_AND_ACCOUNT!U1747</f>
        <v>0</v>
      </c>
      <c r="E1747">
        <f>FAR_POSITION_W_EE_AND_ACCOUNT!M1747</f>
        <v>0</v>
      </c>
      <c r="F1747" t="str">
        <f t="shared" si="108"/>
        <v/>
      </c>
      <c r="G1747" s="4" t="str">
        <f t="shared" si="109"/>
        <v/>
      </c>
      <c r="H1747" s="4" t="str">
        <f t="shared" si="110"/>
        <v/>
      </c>
      <c r="I1747" t="str">
        <f t="shared" si="111"/>
        <v>00</v>
      </c>
    </row>
    <row r="1748" spans="1:9">
      <c r="A1748" t="str">
        <f>IF(FAR_POSITION_W_EE_AND_ACCOUNT!A1748="","",FAR_POSITION_W_EE_AND_ACCOUNT!Y1748)</f>
        <v/>
      </c>
      <c r="B1748" s="15">
        <f>FAR_POSITION_W_EE_AND_ACCOUNT!AA1748</f>
        <v>0</v>
      </c>
      <c r="C1748" s="15">
        <f>FAR_POSITION_W_EE_AND_ACCOUNT!Z1748</f>
        <v>0</v>
      </c>
      <c r="D1748" s="15">
        <f>FAR_POSITION_W_EE_AND_ACCOUNT!U1748</f>
        <v>0</v>
      </c>
      <c r="E1748">
        <f>FAR_POSITION_W_EE_AND_ACCOUNT!M1748</f>
        <v>0</v>
      </c>
      <c r="F1748" t="str">
        <f t="shared" si="108"/>
        <v/>
      </c>
      <c r="G1748" s="4" t="str">
        <f t="shared" si="109"/>
        <v/>
      </c>
      <c r="H1748" s="4" t="str">
        <f t="shared" si="110"/>
        <v/>
      </c>
      <c r="I1748" t="str">
        <f t="shared" si="111"/>
        <v>00</v>
      </c>
    </row>
    <row r="1749" spans="1:9">
      <c r="A1749" t="str">
        <f>IF(FAR_POSITION_W_EE_AND_ACCOUNT!A1749="","",FAR_POSITION_W_EE_AND_ACCOUNT!Y1749)</f>
        <v/>
      </c>
      <c r="B1749" s="15">
        <f>FAR_POSITION_W_EE_AND_ACCOUNT!AA1749</f>
        <v>0</v>
      </c>
      <c r="C1749" s="15">
        <f>FAR_POSITION_W_EE_AND_ACCOUNT!Z1749</f>
        <v>0</v>
      </c>
      <c r="D1749" s="15">
        <f>FAR_POSITION_W_EE_AND_ACCOUNT!U1749</f>
        <v>0</v>
      </c>
      <c r="E1749">
        <f>FAR_POSITION_W_EE_AND_ACCOUNT!M1749</f>
        <v>0</v>
      </c>
      <c r="F1749" t="str">
        <f t="shared" si="108"/>
        <v/>
      </c>
      <c r="G1749" s="4" t="str">
        <f t="shared" si="109"/>
        <v/>
      </c>
      <c r="H1749" s="4" t="str">
        <f t="shared" si="110"/>
        <v/>
      </c>
      <c r="I1749" t="str">
        <f t="shared" si="111"/>
        <v>00</v>
      </c>
    </row>
    <row r="1750" spans="1:9">
      <c r="A1750" t="str">
        <f>IF(FAR_POSITION_W_EE_AND_ACCOUNT!A1750="","",FAR_POSITION_W_EE_AND_ACCOUNT!Y1750)</f>
        <v/>
      </c>
      <c r="B1750" s="15">
        <f>FAR_POSITION_W_EE_AND_ACCOUNT!AA1750</f>
        <v>0</v>
      </c>
      <c r="C1750" s="15">
        <f>FAR_POSITION_W_EE_AND_ACCOUNT!Z1750</f>
        <v>0</v>
      </c>
      <c r="D1750" s="15">
        <f>FAR_POSITION_W_EE_AND_ACCOUNT!U1750</f>
        <v>0</v>
      </c>
      <c r="E1750">
        <f>FAR_POSITION_W_EE_AND_ACCOUNT!M1750</f>
        <v>0</v>
      </c>
      <c r="F1750" t="str">
        <f t="shared" si="108"/>
        <v/>
      </c>
      <c r="G1750" s="4" t="str">
        <f t="shared" si="109"/>
        <v/>
      </c>
      <c r="H1750" s="4" t="str">
        <f t="shared" si="110"/>
        <v/>
      </c>
      <c r="I1750" t="str">
        <f t="shared" si="111"/>
        <v>00</v>
      </c>
    </row>
    <row r="1751" spans="1:9">
      <c r="A1751" t="str">
        <f>IF(FAR_POSITION_W_EE_AND_ACCOUNT!A1751="","",FAR_POSITION_W_EE_AND_ACCOUNT!Y1751)</f>
        <v/>
      </c>
      <c r="B1751" s="15">
        <f>FAR_POSITION_W_EE_AND_ACCOUNT!AA1751</f>
        <v>0</v>
      </c>
      <c r="C1751" s="15">
        <f>FAR_POSITION_W_EE_AND_ACCOUNT!Z1751</f>
        <v>0</v>
      </c>
      <c r="D1751" s="15">
        <f>FAR_POSITION_W_EE_AND_ACCOUNT!U1751</f>
        <v>0</v>
      </c>
      <c r="E1751">
        <f>FAR_POSITION_W_EE_AND_ACCOUNT!M1751</f>
        <v>0</v>
      </c>
      <c r="F1751" t="str">
        <f t="shared" si="108"/>
        <v/>
      </c>
      <c r="G1751" s="4" t="str">
        <f t="shared" si="109"/>
        <v/>
      </c>
      <c r="H1751" s="4" t="str">
        <f t="shared" si="110"/>
        <v/>
      </c>
      <c r="I1751" t="str">
        <f t="shared" si="111"/>
        <v>00</v>
      </c>
    </row>
    <row r="1752" spans="1:9">
      <c r="A1752" t="str">
        <f>IF(FAR_POSITION_W_EE_AND_ACCOUNT!A1752="","",FAR_POSITION_W_EE_AND_ACCOUNT!Y1752)</f>
        <v/>
      </c>
      <c r="B1752" s="15">
        <f>FAR_POSITION_W_EE_AND_ACCOUNT!AA1752</f>
        <v>0</v>
      </c>
      <c r="C1752" s="15">
        <f>FAR_POSITION_W_EE_AND_ACCOUNT!Z1752</f>
        <v>0</v>
      </c>
      <c r="D1752" s="15">
        <f>FAR_POSITION_W_EE_AND_ACCOUNT!U1752</f>
        <v>0</v>
      </c>
      <c r="E1752">
        <f>FAR_POSITION_W_EE_AND_ACCOUNT!M1752</f>
        <v>0</v>
      </c>
      <c r="F1752" t="str">
        <f t="shared" si="108"/>
        <v/>
      </c>
      <c r="G1752" s="4" t="str">
        <f t="shared" si="109"/>
        <v/>
      </c>
      <c r="H1752" s="4" t="str">
        <f t="shared" si="110"/>
        <v/>
      </c>
      <c r="I1752" t="str">
        <f t="shared" si="111"/>
        <v>00</v>
      </c>
    </row>
    <row r="1753" spans="1:9">
      <c r="A1753" t="str">
        <f>IF(FAR_POSITION_W_EE_AND_ACCOUNT!A1753="","",FAR_POSITION_W_EE_AND_ACCOUNT!Y1753)</f>
        <v/>
      </c>
      <c r="B1753" s="15">
        <f>FAR_POSITION_W_EE_AND_ACCOUNT!AA1753</f>
        <v>0</v>
      </c>
      <c r="C1753" s="15">
        <f>FAR_POSITION_W_EE_AND_ACCOUNT!Z1753</f>
        <v>0</v>
      </c>
      <c r="D1753" s="15">
        <f>FAR_POSITION_W_EE_AND_ACCOUNT!U1753</f>
        <v>0</v>
      </c>
      <c r="E1753">
        <f>FAR_POSITION_W_EE_AND_ACCOUNT!M1753</f>
        <v>0</v>
      </c>
      <c r="F1753" t="str">
        <f t="shared" si="108"/>
        <v/>
      </c>
      <c r="G1753" s="4" t="str">
        <f t="shared" si="109"/>
        <v/>
      </c>
      <c r="H1753" s="4" t="str">
        <f t="shared" si="110"/>
        <v/>
      </c>
      <c r="I1753" t="str">
        <f t="shared" si="111"/>
        <v>00</v>
      </c>
    </row>
    <row r="1754" spans="1:9">
      <c r="A1754" t="str">
        <f>IF(FAR_POSITION_W_EE_AND_ACCOUNT!A1754="","",FAR_POSITION_W_EE_AND_ACCOUNT!Y1754)</f>
        <v/>
      </c>
      <c r="B1754" s="15">
        <f>FAR_POSITION_W_EE_AND_ACCOUNT!AA1754</f>
        <v>0</v>
      </c>
      <c r="C1754" s="15">
        <f>FAR_POSITION_W_EE_AND_ACCOUNT!Z1754</f>
        <v>0</v>
      </c>
      <c r="D1754" s="15">
        <f>FAR_POSITION_W_EE_AND_ACCOUNT!U1754</f>
        <v>0</v>
      </c>
      <c r="E1754">
        <f>FAR_POSITION_W_EE_AND_ACCOUNT!M1754</f>
        <v>0</v>
      </c>
      <c r="F1754" t="str">
        <f t="shared" si="108"/>
        <v/>
      </c>
      <c r="G1754" s="4" t="str">
        <f t="shared" si="109"/>
        <v/>
      </c>
      <c r="H1754" s="4" t="str">
        <f t="shared" si="110"/>
        <v/>
      </c>
      <c r="I1754" t="str">
        <f t="shared" si="111"/>
        <v>00</v>
      </c>
    </row>
    <row r="1755" spans="1:9">
      <c r="A1755" t="str">
        <f>IF(FAR_POSITION_W_EE_AND_ACCOUNT!A1755="","",FAR_POSITION_W_EE_AND_ACCOUNT!Y1755)</f>
        <v/>
      </c>
      <c r="B1755" s="15">
        <f>FAR_POSITION_W_EE_AND_ACCOUNT!AA1755</f>
        <v>0</v>
      </c>
      <c r="C1755" s="15">
        <f>FAR_POSITION_W_EE_AND_ACCOUNT!Z1755</f>
        <v>0</v>
      </c>
      <c r="D1755" s="15">
        <f>FAR_POSITION_W_EE_AND_ACCOUNT!U1755</f>
        <v>0</v>
      </c>
      <c r="E1755">
        <f>FAR_POSITION_W_EE_AND_ACCOUNT!M1755</f>
        <v>0</v>
      </c>
      <c r="F1755" t="str">
        <f t="shared" si="108"/>
        <v/>
      </c>
      <c r="G1755" s="4" t="str">
        <f t="shared" si="109"/>
        <v/>
      </c>
      <c r="H1755" s="4" t="str">
        <f t="shared" si="110"/>
        <v/>
      </c>
      <c r="I1755" t="str">
        <f t="shared" si="111"/>
        <v>00</v>
      </c>
    </row>
    <row r="1756" spans="1:9">
      <c r="A1756" t="str">
        <f>IF(FAR_POSITION_W_EE_AND_ACCOUNT!A1756="","",FAR_POSITION_W_EE_AND_ACCOUNT!Y1756)</f>
        <v/>
      </c>
      <c r="B1756" s="15">
        <f>FAR_POSITION_W_EE_AND_ACCOUNT!AA1756</f>
        <v>0</v>
      </c>
      <c r="C1756" s="15">
        <f>FAR_POSITION_W_EE_AND_ACCOUNT!Z1756</f>
        <v>0</v>
      </c>
      <c r="D1756" s="15">
        <f>FAR_POSITION_W_EE_AND_ACCOUNT!U1756</f>
        <v>0</v>
      </c>
      <c r="E1756">
        <f>FAR_POSITION_W_EE_AND_ACCOUNT!M1756</f>
        <v>0</v>
      </c>
      <c r="F1756" t="str">
        <f t="shared" si="108"/>
        <v/>
      </c>
      <c r="G1756" s="4" t="str">
        <f t="shared" si="109"/>
        <v/>
      </c>
      <c r="H1756" s="4" t="str">
        <f t="shared" si="110"/>
        <v/>
      </c>
      <c r="I1756" t="str">
        <f t="shared" si="111"/>
        <v>00</v>
      </c>
    </row>
    <row r="1757" spans="1:9">
      <c r="A1757" t="str">
        <f>IF(FAR_POSITION_W_EE_AND_ACCOUNT!A1757="","",FAR_POSITION_W_EE_AND_ACCOUNT!Y1757)</f>
        <v/>
      </c>
      <c r="B1757" s="15">
        <f>FAR_POSITION_W_EE_AND_ACCOUNT!AA1757</f>
        <v>0</v>
      </c>
      <c r="C1757" s="15">
        <f>FAR_POSITION_W_EE_AND_ACCOUNT!Z1757</f>
        <v>0</v>
      </c>
      <c r="D1757" s="15">
        <f>FAR_POSITION_W_EE_AND_ACCOUNT!U1757</f>
        <v>0</v>
      </c>
      <c r="E1757">
        <f>FAR_POSITION_W_EE_AND_ACCOUNT!M1757</f>
        <v>0</v>
      </c>
      <c r="F1757" t="str">
        <f t="shared" si="108"/>
        <v/>
      </c>
      <c r="G1757" s="4" t="str">
        <f t="shared" si="109"/>
        <v/>
      </c>
      <c r="H1757" s="4" t="str">
        <f t="shared" si="110"/>
        <v/>
      </c>
      <c r="I1757" t="str">
        <f t="shared" si="111"/>
        <v>00</v>
      </c>
    </row>
    <row r="1758" spans="1:9">
      <c r="A1758" t="str">
        <f>IF(FAR_POSITION_W_EE_AND_ACCOUNT!A1758="","",FAR_POSITION_W_EE_AND_ACCOUNT!Y1758)</f>
        <v/>
      </c>
      <c r="B1758" s="15">
        <f>FAR_POSITION_W_EE_AND_ACCOUNT!AA1758</f>
        <v>0</v>
      </c>
      <c r="C1758" s="15">
        <f>FAR_POSITION_W_EE_AND_ACCOUNT!Z1758</f>
        <v>0</v>
      </c>
      <c r="D1758" s="15">
        <f>FAR_POSITION_W_EE_AND_ACCOUNT!U1758</f>
        <v>0</v>
      </c>
      <c r="E1758">
        <f>FAR_POSITION_W_EE_AND_ACCOUNT!M1758</f>
        <v>0</v>
      </c>
      <c r="F1758" t="str">
        <f t="shared" si="108"/>
        <v/>
      </c>
      <c r="G1758" s="4" t="str">
        <f t="shared" si="109"/>
        <v/>
      </c>
      <c r="H1758" s="4" t="str">
        <f t="shared" si="110"/>
        <v/>
      </c>
      <c r="I1758" t="str">
        <f t="shared" si="111"/>
        <v>00</v>
      </c>
    </row>
    <row r="1759" spans="1:9">
      <c r="A1759" t="str">
        <f>IF(FAR_POSITION_W_EE_AND_ACCOUNT!A1759="","",FAR_POSITION_W_EE_AND_ACCOUNT!Y1759)</f>
        <v/>
      </c>
      <c r="B1759" s="15">
        <f>FAR_POSITION_W_EE_AND_ACCOUNT!AA1759</f>
        <v>0</v>
      </c>
      <c r="C1759" s="15">
        <f>FAR_POSITION_W_EE_AND_ACCOUNT!Z1759</f>
        <v>0</v>
      </c>
      <c r="D1759" s="15">
        <f>FAR_POSITION_W_EE_AND_ACCOUNT!U1759</f>
        <v>0</v>
      </c>
      <c r="E1759">
        <f>FAR_POSITION_W_EE_AND_ACCOUNT!M1759</f>
        <v>0</v>
      </c>
      <c r="F1759" t="str">
        <f t="shared" si="108"/>
        <v/>
      </c>
      <c r="G1759" s="4" t="str">
        <f t="shared" si="109"/>
        <v/>
      </c>
      <c r="H1759" s="4" t="str">
        <f t="shared" si="110"/>
        <v/>
      </c>
      <c r="I1759" t="str">
        <f t="shared" si="111"/>
        <v>00</v>
      </c>
    </row>
    <row r="1760" spans="1:9">
      <c r="A1760" t="str">
        <f>IF(FAR_POSITION_W_EE_AND_ACCOUNT!A1760="","",FAR_POSITION_W_EE_AND_ACCOUNT!Y1760)</f>
        <v/>
      </c>
      <c r="B1760" s="15">
        <f>FAR_POSITION_W_EE_AND_ACCOUNT!AA1760</f>
        <v>0</v>
      </c>
      <c r="C1760" s="15">
        <f>FAR_POSITION_W_EE_AND_ACCOUNT!Z1760</f>
        <v>0</v>
      </c>
      <c r="D1760" s="15">
        <f>FAR_POSITION_W_EE_AND_ACCOUNT!U1760</f>
        <v>0</v>
      </c>
      <c r="E1760">
        <f>FAR_POSITION_W_EE_AND_ACCOUNT!M1760</f>
        <v>0</v>
      </c>
      <c r="F1760" t="str">
        <f t="shared" si="108"/>
        <v/>
      </c>
      <c r="G1760" s="4" t="str">
        <f t="shared" si="109"/>
        <v/>
      </c>
      <c r="H1760" s="4" t="str">
        <f t="shared" si="110"/>
        <v/>
      </c>
      <c r="I1760" t="str">
        <f t="shared" si="111"/>
        <v>00</v>
      </c>
    </row>
    <row r="1761" spans="1:9">
      <c r="A1761" t="str">
        <f>IF(FAR_POSITION_W_EE_AND_ACCOUNT!A1761="","",FAR_POSITION_W_EE_AND_ACCOUNT!Y1761)</f>
        <v/>
      </c>
      <c r="B1761" s="15">
        <f>FAR_POSITION_W_EE_AND_ACCOUNT!AA1761</f>
        <v>0</v>
      </c>
      <c r="C1761" s="15">
        <f>FAR_POSITION_W_EE_AND_ACCOUNT!Z1761</f>
        <v>0</v>
      </c>
      <c r="D1761" s="15">
        <f>FAR_POSITION_W_EE_AND_ACCOUNT!U1761</f>
        <v>0</v>
      </c>
      <c r="E1761">
        <f>FAR_POSITION_W_EE_AND_ACCOUNT!M1761</f>
        <v>0</v>
      </c>
      <c r="F1761" t="str">
        <f t="shared" si="108"/>
        <v/>
      </c>
      <c r="G1761" s="4" t="str">
        <f t="shared" si="109"/>
        <v/>
      </c>
      <c r="H1761" s="4" t="str">
        <f t="shared" si="110"/>
        <v/>
      </c>
      <c r="I1761" t="str">
        <f t="shared" si="111"/>
        <v>00</v>
      </c>
    </row>
    <row r="1762" spans="1:9">
      <c r="A1762" t="str">
        <f>IF(FAR_POSITION_W_EE_AND_ACCOUNT!A1762="","",FAR_POSITION_W_EE_AND_ACCOUNT!Y1762)</f>
        <v/>
      </c>
      <c r="B1762" s="15">
        <f>FAR_POSITION_W_EE_AND_ACCOUNT!AA1762</f>
        <v>0</v>
      </c>
      <c r="C1762" s="15">
        <f>FAR_POSITION_W_EE_AND_ACCOUNT!Z1762</f>
        <v>0</v>
      </c>
      <c r="D1762" s="15">
        <f>FAR_POSITION_W_EE_AND_ACCOUNT!U1762</f>
        <v>0</v>
      </c>
      <c r="E1762">
        <f>FAR_POSITION_W_EE_AND_ACCOUNT!M1762</f>
        <v>0</v>
      </c>
      <c r="F1762" t="str">
        <f t="shared" si="108"/>
        <v/>
      </c>
      <c r="G1762" s="4" t="str">
        <f t="shared" si="109"/>
        <v/>
      </c>
      <c r="H1762" s="4" t="str">
        <f t="shared" si="110"/>
        <v/>
      </c>
      <c r="I1762" t="str">
        <f t="shared" si="111"/>
        <v>00</v>
      </c>
    </row>
    <row r="1763" spans="1:9">
      <c r="A1763" t="str">
        <f>IF(FAR_POSITION_W_EE_AND_ACCOUNT!A1763="","",FAR_POSITION_W_EE_AND_ACCOUNT!Y1763)</f>
        <v/>
      </c>
      <c r="B1763" s="15">
        <f>FAR_POSITION_W_EE_AND_ACCOUNT!AA1763</f>
        <v>0</v>
      </c>
      <c r="C1763" s="15">
        <f>FAR_POSITION_W_EE_AND_ACCOUNT!Z1763</f>
        <v>0</v>
      </c>
      <c r="D1763" s="15">
        <f>FAR_POSITION_W_EE_AND_ACCOUNT!U1763</f>
        <v>0</v>
      </c>
      <c r="E1763">
        <f>FAR_POSITION_W_EE_AND_ACCOUNT!M1763</f>
        <v>0</v>
      </c>
      <c r="F1763" t="str">
        <f t="shared" si="108"/>
        <v/>
      </c>
      <c r="G1763" s="4" t="str">
        <f t="shared" si="109"/>
        <v/>
      </c>
      <c r="H1763" s="4" t="str">
        <f t="shared" si="110"/>
        <v/>
      </c>
      <c r="I1763" t="str">
        <f t="shared" si="111"/>
        <v>00</v>
      </c>
    </row>
    <row r="1764" spans="1:9">
      <c r="A1764" t="str">
        <f>IF(FAR_POSITION_W_EE_AND_ACCOUNT!A1764="","",FAR_POSITION_W_EE_AND_ACCOUNT!Y1764)</f>
        <v/>
      </c>
      <c r="B1764" s="15">
        <f>FAR_POSITION_W_EE_AND_ACCOUNT!AA1764</f>
        <v>0</v>
      </c>
      <c r="C1764" s="15">
        <f>FAR_POSITION_W_EE_AND_ACCOUNT!Z1764</f>
        <v>0</v>
      </c>
      <c r="D1764" s="15">
        <f>FAR_POSITION_W_EE_AND_ACCOUNT!U1764</f>
        <v>0</v>
      </c>
      <c r="E1764">
        <f>FAR_POSITION_W_EE_AND_ACCOUNT!M1764</f>
        <v>0</v>
      </c>
      <c r="F1764" t="str">
        <f t="shared" si="108"/>
        <v/>
      </c>
      <c r="G1764" s="4" t="str">
        <f t="shared" si="109"/>
        <v/>
      </c>
      <c r="H1764" s="4" t="str">
        <f t="shared" si="110"/>
        <v/>
      </c>
      <c r="I1764" t="str">
        <f t="shared" si="111"/>
        <v>00</v>
      </c>
    </row>
    <row r="1765" spans="1:9">
      <c r="A1765" t="str">
        <f>IF(FAR_POSITION_W_EE_AND_ACCOUNT!A1765="","",FAR_POSITION_W_EE_AND_ACCOUNT!Y1765)</f>
        <v/>
      </c>
      <c r="B1765" s="15">
        <f>FAR_POSITION_W_EE_AND_ACCOUNT!AA1765</f>
        <v>0</v>
      </c>
      <c r="C1765" s="15">
        <f>FAR_POSITION_W_EE_AND_ACCOUNT!Z1765</f>
        <v>0</v>
      </c>
      <c r="D1765" s="15">
        <f>FAR_POSITION_W_EE_AND_ACCOUNT!U1765</f>
        <v>0</v>
      </c>
      <c r="E1765">
        <f>FAR_POSITION_W_EE_AND_ACCOUNT!M1765</f>
        <v>0</v>
      </c>
      <c r="F1765" t="str">
        <f t="shared" si="108"/>
        <v/>
      </c>
      <c r="G1765" s="4" t="str">
        <f t="shared" si="109"/>
        <v/>
      </c>
      <c r="H1765" s="4" t="str">
        <f t="shared" si="110"/>
        <v/>
      </c>
      <c r="I1765" t="str">
        <f t="shared" si="111"/>
        <v>00</v>
      </c>
    </row>
    <row r="1766" spans="1:9">
      <c r="A1766" t="str">
        <f>IF(FAR_POSITION_W_EE_AND_ACCOUNT!A1766="","",FAR_POSITION_W_EE_AND_ACCOUNT!Y1766)</f>
        <v/>
      </c>
      <c r="B1766" s="15">
        <f>FAR_POSITION_W_EE_AND_ACCOUNT!AA1766</f>
        <v>0</v>
      </c>
      <c r="C1766" s="15">
        <f>FAR_POSITION_W_EE_AND_ACCOUNT!Z1766</f>
        <v>0</v>
      </c>
      <c r="D1766" s="15">
        <f>FAR_POSITION_W_EE_AND_ACCOUNT!U1766</f>
        <v>0</v>
      </c>
      <c r="E1766">
        <f>FAR_POSITION_W_EE_AND_ACCOUNT!M1766</f>
        <v>0</v>
      </c>
      <c r="F1766" t="str">
        <f t="shared" si="108"/>
        <v/>
      </c>
      <c r="G1766" s="4" t="str">
        <f t="shared" si="109"/>
        <v/>
      </c>
      <c r="H1766" s="4" t="str">
        <f t="shared" si="110"/>
        <v/>
      </c>
      <c r="I1766" t="str">
        <f t="shared" si="111"/>
        <v>00</v>
      </c>
    </row>
    <row r="1767" spans="1:9">
      <c r="A1767" t="str">
        <f>IF(FAR_POSITION_W_EE_AND_ACCOUNT!A1767="","",FAR_POSITION_W_EE_AND_ACCOUNT!Y1767)</f>
        <v/>
      </c>
      <c r="B1767" s="15">
        <f>FAR_POSITION_W_EE_AND_ACCOUNT!AA1767</f>
        <v>0</v>
      </c>
      <c r="C1767" s="15">
        <f>FAR_POSITION_W_EE_AND_ACCOUNT!Z1767</f>
        <v>0</v>
      </c>
      <c r="D1767" s="15">
        <f>FAR_POSITION_W_EE_AND_ACCOUNT!U1767</f>
        <v>0</v>
      </c>
      <c r="E1767">
        <f>FAR_POSITION_W_EE_AND_ACCOUNT!M1767</f>
        <v>0</v>
      </c>
      <c r="F1767" t="str">
        <f t="shared" si="108"/>
        <v/>
      </c>
      <c r="G1767" s="4" t="str">
        <f t="shared" si="109"/>
        <v/>
      </c>
      <c r="H1767" s="4" t="str">
        <f t="shared" si="110"/>
        <v/>
      </c>
      <c r="I1767" t="str">
        <f t="shared" si="111"/>
        <v>00</v>
      </c>
    </row>
    <row r="1768" spans="1:9">
      <c r="A1768" t="str">
        <f>IF(FAR_POSITION_W_EE_AND_ACCOUNT!A1768="","",FAR_POSITION_W_EE_AND_ACCOUNT!Y1768)</f>
        <v/>
      </c>
      <c r="B1768" s="15">
        <f>FAR_POSITION_W_EE_AND_ACCOUNT!AA1768</f>
        <v>0</v>
      </c>
      <c r="C1768" s="15">
        <f>FAR_POSITION_W_EE_AND_ACCOUNT!Z1768</f>
        <v>0</v>
      </c>
      <c r="D1768" s="15">
        <f>FAR_POSITION_W_EE_AND_ACCOUNT!U1768</f>
        <v>0</v>
      </c>
      <c r="E1768">
        <f>FAR_POSITION_W_EE_AND_ACCOUNT!M1768</f>
        <v>0</v>
      </c>
      <c r="F1768" t="str">
        <f t="shared" si="108"/>
        <v/>
      </c>
      <c r="G1768" s="4" t="str">
        <f t="shared" si="109"/>
        <v/>
      </c>
      <c r="H1768" s="4" t="str">
        <f t="shared" si="110"/>
        <v/>
      </c>
      <c r="I1768" t="str">
        <f t="shared" si="111"/>
        <v>00</v>
      </c>
    </row>
    <row r="1769" spans="1:9">
      <c r="A1769" t="str">
        <f>IF(FAR_POSITION_W_EE_AND_ACCOUNT!A1769="","",FAR_POSITION_W_EE_AND_ACCOUNT!Y1769)</f>
        <v/>
      </c>
      <c r="B1769" s="15">
        <f>FAR_POSITION_W_EE_AND_ACCOUNT!AA1769</f>
        <v>0</v>
      </c>
      <c r="C1769" s="15">
        <f>FAR_POSITION_W_EE_AND_ACCOUNT!Z1769</f>
        <v>0</v>
      </c>
      <c r="D1769" s="15">
        <f>FAR_POSITION_W_EE_AND_ACCOUNT!U1769</f>
        <v>0</v>
      </c>
      <c r="E1769">
        <f>FAR_POSITION_W_EE_AND_ACCOUNT!M1769</f>
        <v>0</v>
      </c>
      <c r="F1769" t="str">
        <f t="shared" si="108"/>
        <v/>
      </c>
      <c r="G1769" s="4" t="str">
        <f t="shared" si="109"/>
        <v/>
      </c>
      <c r="H1769" s="4" t="str">
        <f t="shared" si="110"/>
        <v/>
      </c>
      <c r="I1769" t="str">
        <f t="shared" si="111"/>
        <v>00</v>
      </c>
    </row>
    <row r="1770" spans="1:9">
      <c r="A1770" t="str">
        <f>IF(FAR_POSITION_W_EE_AND_ACCOUNT!A1770="","",FAR_POSITION_W_EE_AND_ACCOUNT!Y1770)</f>
        <v/>
      </c>
      <c r="B1770" s="15">
        <f>FAR_POSITION_W_EE_AND_ACCOUNT!AA1770</f>
        <v>0</v>
      </c>
      <c r="C1770" s="15">
        <f>FAR_POSITION_W_EE_AND_ACCOUNT!Z1770</f>
        <v>0</v>
      </c>
      <c r="D1770" s="15">
        <f>FAR_POSITION_W_EE_AND_ACCOUNT!U1770</f>
        <v>0</v>
      </c>
      <c r="E1770">
        <f>FAR_POSITION_W_EE_AND_ACCOUNT!M1770</f>
        <v>0</v>
      </c>
      <c r="F1770" t="str">
        <f t="shared" si="108"/>
        <v/>
      </c>
      <c r="G1770" s="4" t="str">
        <f t="shared" si="109"/>
        <v/>
      </c>
      <c r="H1770" s="4" t="str">
        <f t="shared" si="110"/>
        <v/>
      </c>
      <c r="I1770" t="str">
        <f t="shared" si="111"/>
        <v>00</v>
      </c>
    </row>
    <row r="1771" spans="1:9">
      <c r="A1771" t="str">
        <f>IF(FAR_POSITION_W_EE_AND_ACCOUNT!A1771="","",FAR_POSITION_W_EE_AND_ACCOUNT!Y1771)</f>
        <v/>
      </c>
      <c r="B1771" s="15">
        <f>FAR_POSITION_W_EE_AND_ACCOUNT!AA1771</f>
        <v>0</v>
      </c>
      <c r="C1771" s="15">
        <f>FAR_POSITION_W_EE_AND_ACCOUNT!Z1771</f>
        <v>0</v>
      </c>
      <c r="D1771" s="15">
        <f>FAR_POSITION_W_EE_AND_ACCOUNT!U1771</f>
        <v>0</v>
      </c>
      <c r="E1771">
        <f>FAR_POSITION_W_EE_AND_ACCOUNT!M1771</f>
        <v>0</v>
      </c>
      <c r="F1771" t="str">
        <f t="shared" si="108"/>
        <v/>
      </c>
      <c r="G1771" s="4" t="str">
        <f t="shared" si="109"/>
        <v/>
      </c>
      <c r="H1771" s="4" t="str">
        <f t="shared" si="110"/>
        <v/>
      </c>
      <c r="I1771" t="str">
        <f t="shared" si="111"/>
        <v>00</v>
      </c>
    </row>
    <row r="1772" spans="1:9">
      <c r="A1772" t="str">
        <f>IF(FAR_POSITION_W_EE_AND_ACCOUNT!A1772="","",FAR_POSITION_W_EE_AND_ACCOUNT!Y1772)</f>
        <v/>
      </c>
      <c r="B1772" s="15">
        <f>FAR_POSITION_W_EE_AND_ACCOUNT!AA1772</f>
        <v>0</v>
      </c>
      <c r="C1772" s="15">
        <f>FAR_POSITION_W_EE_AND_ACCOUNT!Z1772</f>
        <v>0</v>
      </c>
      <c r="D1772" s="15">
        <f>FAR_POSITION_W_EE_AND_ACCOUNT!U1772</f>
        <v>0</v>
      </c>
      <c r="E1772">
        <f>FAR_POSITION_W_EE_AND_ACCOUNT!M1772</f>
        <v>0</v>
      </c>
      <c r="F1772" t="str">
        <f t="shared" si="108"/>
        <v/>
      </c>
      <c r="G1772" s="4" t="str">
        <f t="shared" si="109"/>
        <v/>
      </c>
      <c r="H1772" s="4" t="str">
        <f t="shared" si="110"/>
        <v/>
      </c>
      <c r="I1772" t="str">
        <f t="shared" si="111"/>
        <v>00</v>
      </c>
    </row>
    <row r="1773" spans="1:9">
      <c r="A1773" t="str">
        <f>IF(FAR_POSITION_W_EE_AND_ACCOUNT!A1773="","",FAR_POSITION_W_EE_AND_ACCOUNT!Y1773)</f>
        <v/>
      </c>
      <c r="B1773" s="15">
        <f>FAR_POSITION_W_EE_AND_ACCOUNT!AA1773</f>
        <v>0</v>
      </c>
      <c r="C1773" s="15">
        <f>FAR_POSITION_W_EE_AND_ACCOUNT!Z1773</f>
        <v>0</v>
      </c>
      <c r="D1773" s="15">
        <f>FAR_POSITION_W_EE_AND_ACCOUNT!U1773</f>
        <v>0</v>
      </c>
      <c r="E1773">
        <f>FAR_POSITION_W_EE_AND_ACCOUNT!M1773</f>
        <v>0</v>
      </c>
      <c r="F1773" t="str">
        <f t="shared" si="108"/>
        <v/>
      </c>
      <c r="G1773" s="4" t="str">
        <f t="shared" si="109"/>
        <v/>
      </c>
      <c r="H1773" s="4" t="str">
        <f t="shared" si="110"/>
        <v/>
      </c>
      <c r="I1773" t="str">
        <f t="shared" si="111"/>
        <v>00</v>
      </c>
    </row>
    <row r="1774" spans="1:9">
      <c r="A1774" t="str">
        <f>IF(FAR_POSITION_W_EE_AND_ACCOUNT!A1774="","",FAR_POSITION_W_EE_AND_ACCOUNT!Y1774)</f>
        <v/>
      </c>
      <c r="B1774" s="15">
        <f>FAR_POSITION_W_EE_AND_ACCOUNT!AA1774</f>
        <v>0</v>
      </c>
      <c r="C1774" s="15">
        <f>FAR_POSITION_W_EE_AND_ACCOUNT!Z1774</f>
        <v>0</v>
      </c>
      <c r="D1774" s="15">
        <f>FAR_POSITION_W_EE_AND_ACCOUNT!U1774</f>
        <v>0</v>
      </c>
      <c r="E1774">
        <f>FAR_POSITION_W_EE_AND_ACCOUNT!M1774</f>
        <v>0</v>
      </c>
      <c r="F1774" t="str">
        <f t="shared" si="108"/>
        <v/>
      </c>
      <c r="G1774" s="4" t="str">
        <f t="shared" si="109"/>
        <v/>
      </c>
      <c r="H1774" s="4" t="str">
        <f t="shared" si="110"/>
        <v/>
      </c>
      <c r="I1774" t="str">
        <f t="shared" si="111"/>
        <v>00</v>
      </c>
    </row>
    <row r="1775" spans="1:9">
      <c r="A1775" t="str">
        <f>IF(FAR_POSITION_W_EE_AND_ACCOUNT!A1775="","",FAR_POSITION_W_EE_AND_ACCOUNT!Y1775)</f>
        <v/>
      </c>
      <c r="B1775" s="15">
        <f>FAR_POSITION_W_EE_AND_ACCOUNT!AA1775</f>
        <v>0</v>
      </c>
      <c r="C1775" s="15">
        <f>FAR_POSITION_W_EE_AND_ACCOUNT!Z1775</f>
        <v>0</v>
      </c>
      <c r="D1775" s="15">
        <f>FAR_POSITION_W_EE_AND_ACCOUNT!U1775</f>
        <v>0</v>
      </c>
      <c r="E1775">
        <f>FAR_POSITION_W_EE_AND_ACCOUNT!M1775</f>
        <v>0</v>
      </c>
      <c r="F1775" t="str">
        <f t="shared" si="108"/>
        <v/>
      </c>
      <c r="G1775" s="4" t="str">
        <f t="shared" si="109"/>
        <v/>
      </c>
      <c r="H1775" s="4" t="str">
        <f t="shared" si="110"/>
        <v/>
      </c>
      <c r="I1775" t="str">
        <f t="shared" si="111"/>
        <v>00</v>
      </c>
    </row>
    <row r="1776" spans="1:9">
      <c r="A1776" t="str">
        <f>IF(FAR_POSITION_W_EE_AND_ACCOUNT!A1776="","",FAR_POSITION_W_EE_AND_ACCOUNT!Y1776)</f>
        <v/>
      </c>
      <c r="B1776" s="15">
        <f>FAR_POSITION_W_EE_AND_ACCOUNT!AA1776</f>
        <v>0</v>
      </c>
      <c r="C1776" s="15">
        <f>FAR_POSITION_W_EE_AND_ACCOUNT!Z1776</f>
        <v>0</v>
      </c>
      <c r="D1776" s="15">
        <f>FAR_POSITION_W_EE_AND_ACCOUNT!U1776</f>
        <v>0</v>
      </c>
      <c r="E1776">
        <f>FAR_POSITION_W_EE_AND_ACCOUNT!M1776</f>
        <v>0</v>
      </c>
      <c r="F1776" t="str">
        <f t="shared" si="108"/>
        <v/>
      </c>
      <c r="G1776" s="4" t="str">
        <f t="shared" si="109"/>
        <v/>
      </c>
      <c r="H1776" s="4" t="str">
        <f t="shared" si="110"/>
        <v/>
      </c>
      <c r="I1776" t="str">
        <f t="shared" si="111"/>
        <v>00</v>
      </c>
    </row>
    <row r="1777" spans="1:9">
      <c r="A1777" t="str">
        <f>IF(FAR_POSITION_W_EE_AND_ACCOUNT!A1777="","",FAR_POSITION_W_EE_AND_ACCOUNT!Y1777)</f>
        <v/>
      </c>
      <c r="B1777" s="15">
        <f>FAR_POSITION_W_EE_AND_ACCOUNT!AA1777</f>
        <v>0</v>
      </c>
      <c r="C1777" s="15">
        <f>FAR_POSITION_W_EE_AND_ACCOUNT!Z1777</f>
        <v>0</v>
      </c>
      <c r="D1777" s="15">
        <f>FAR_POSITION_W_EE_AND_ACCOUNT!U1777</f>
        <v>0</v>
      </c>
      <c r="E1777">
        <f>FAR_POSITION_W_EE_AND_ACCOUNT!M1777</f>
        <v>0</v>
      </c>
      <c r="F1777" t="str">
        <f t="shared" si="108"/>
        <v/>
      </c>
      <c r="G1777" s="4" t="str">
        <f t="shared" si="109"/>
        <v/>
      </c>
      <c r="H1777" s="4" t="str">
        <f t="shared" si="110"/>
        <v/>
      </c>
      <c r="I1777" t="str">
        <f t="shared" si="111"/>
        <v>00</v>
      </c>
    </row>
    <row r="1778" spans="1:9">
      <c r="A1778" t="str">
        <f>IF(FAR_POSITION_W_EE_AND_ACCOUNT!A1778="","",FAR_POSITION_W_EE_AND_ACCOUNT!Y1778)</f>
        <v/>
      </c>
      <c r="B1778" s="15">
        <f>FAR_POSITION_W_EE_AND_ACCOUNT!AA1778</f>
        <v>0</v>
      </c>
      <c r="C1778" s="15">
        <f>FAR_POSITION_W_EE_AND_ACCOUNT!Z1778</f>
        <v>0</v>
      </c>
      <c r="D1778" s="15">
        <f>FAR_POSITION_W_EE_AND_ACCOUNT!U1778</f>
        <v>0</v>
      </c>
      <c r="E1778">
        <f>FAR_POSITION_W_EE_AND_ACCOUNT!M1778</f>
        <v>0</v>
      </c>
      <c r="F1778" t="str">
        <f t="shared" si="108"/>
        <v/>
      </c>
      <c r="G1778" s="4" t="str">
        <f t="shared" si="109"/>
        <v/>
      </c>
      <c r="H1778" s="4" t="str">
        <f t="shared" si="110"/>
        <v/>
      </c>
      <c r="I1778" t="str">
        <f t="shared" si="111"/>
        <v>00</v>
      </c>
    </row>
    <row r="1779" spans="1:9">
      <c r="A1779" t="str">
        <f>IF(FAR_POSITION_W_EE_AND_ACCOUNT!A1779="","",FAR_POSITION_W_EE_AND_ACCOUNT!Y1779)</f>
        <v/>
      </c>
      <c r="B1779" s="15">
        <f>FAR_POSITION_W_EE_AND_ACCOUNT!AA1779</f>
        <v>0</v>
      </c>
      <c r="C1779" s="15">
        <f>FAR_POSITION_W_EE_AND_ACCOUNT!Z1779</f>
        <v>0</v>
      </c>
      <c r="D1779" s="15">
        <f>FAR_POSITION_W_EE_AND_ACCOUNT!U1779</f>
        <v>0</v>
      </c>
      <c r="E1779">
        <f>FAR_POSITION_W_EE_AND_ACCOUNT!M1779</f>
        <v>0</v>
      </c>
      <c r="F1779" t="str">
        <f t="shared" si="108"/>
        <v/>
      </c>
      <c r="G1779" s="4" t="str">
        <f t="shared" si="109"/>
        <v/>
      </c>
      <c r="H1779" s="4" t="str">
        <f t="shared" si="110"/>
        <v/>
      </c>
      <c r="I1779" t="str">
        <f t="shared" si="111"/>
        <v>00</v>
      </c>
    </row>
    <row r="1780" spans="1:9">
      <c r="A1780" t="str">
        <f>IF(FAR_POSITION_W_EE_AND_ACCOUNT!A1780="","",FAR_POSITION_W_EE_AND_ACCOUNT!Y1780)</f>
        <v/>
      </c>
      <c r="B1780" s="15">
        <f>FAR_POSITION_W_EE_AND_ACCOUNT!AA1780</f>
        <v>0</v>
      </c>
      <c r="C1780" s="15">
        <f>FAR_POSITION_W_EE_AND_ACCOUNT!Z1780</f>
        <v>0</v>
      </c>
      <c r="D1780" s="15">
        <f>FAR_POSITION_W_EE_AND_ACCOUNT!U1780</f>
        <v>0</v>
      </c>
      <c r="E1780">
        <f>FAR_POSITION_W_EE_AND_ACCOUNT!M1780</f>
        <v>0</v>
      </c>
      <c r="F1780" t="str">
        <f t="shared" si="108"/>
        <v/>
      </c>
      <c r="G1780" s="4" t="str">
        <f t="shared" si="109"/>
        <v/>
      </c>
      <c r="H1780" s="4" t="str">
        <f t="shared" si="110"/>
        <v/>
      </c>
      <c r="I1780" t="str">
        <f t="shared" si="111"/>
        <v>00</v>
      </c>
    </row>
    <row r="1781" spans="1:9">
      <c r="A1781" t="str">
        <f>IF(FAR_POSITION_W_EE_AND_ACCOUNT!A1781="","",FAR_POSITION_W_EE_AND_ACCOUNT!Y1781)</f>
        <v/>
      </c>
      <c r="B1781" s="15">
        <f>FAR_POSITION_W_EE_AND_ACCOUNT!AA1781</f>
        <v>0</v>
      </c>
      <c r="C1781" s="15">
        <f>FAR_POSITION_W_EE_AND_ACCOUNT!Z1781</f>
        <v>0</v>
      </c>
      <c r="D1781" s="15">
        <f>FAR_POSITION_W_EE_AND_ACCOUNT!U1781</f>
        <v>0</v>
      </c>
      <c r="E1781">
        <f>FAR_POSITION_W_EE_AND_ACCOUNT!M1781</f>
        <v>0</v>
      </c>
      <c r="F1781" t="str">
        <f t="shared" si="108"/>
        <v/>
      </c>
      <c r="G1781" s="4" t="str">
        <f t="shared" si="109"/>
        <v/>
      </c>
      <c r="H1781" s="4" t="str">
        <f t="shared" si="110"/>
        <v/>
      </c>
      <c r="I1781" t="str">
        <f t="shared" si="111"/>
        <v>00</v>
      </c>
    </row>
    <row r="1782" spans="1:9">
      <c r="A1782" t="str">
        <f>IF(FAR_POSITION_W_EE_AND_ACCOUNT!A1782="","",FAR_POSITION_W_EE_AND_ACCOUNT!Y1782)</f>
        <v/>
      </c>
      <c r="B1782" s="15">
        <f>FAR_POSITION_W_EE_AND_ACCOUNT!AA1782</f>
        <v>0</v>
      </c>
      <c r="C1782" s="15">
        <f>FAR_POSITION_W_EE_AND_ACCOUNT!Z1782</f>
        <v>0</v>
      </c>
      <c r="D1782" s="15">
        <f>FAR_POSITION_W_EE_AND_ACCOUNT!U1782</f>
        <v>0</v>
      </c>
      <c r="E1782">
        <f>FAR_POSITION_W_EE_AND_ACCOUNT!M1782</f>
        <v>0</v>
      </c>
      <c r="F1782" t="str">
        <f t="shared" si="108"/>
        <v/>
      </c>
      <c r="G1782" s="4" t="str">
        <f t="shared" si="109"/>
        <v/>
      </c>
      <c r="H1782" s="4" t="str">
        <f t="shared" si="110"/>
        <v/>
      </c>
      <c r="I1782" t="str">
        <f t="shared" si="111"/>
        <v>00</v>
      </c>
    </row>
    <row r="1783" spans="1:9">
      <c r="A1783" t="str">
        <f>IF(FAR_POSITION_W_EE_AND_ACCOUNT!A1783="","",FAR_POSITION_W_EE_AND_ACCOUNT!Y1783)</f>
        <v/>
      </c>
      <c r="B1783" s="15">
        <f>FAR_POSITION_W_EE_AND_ACCOUNT!AA1783</f>
        <v>0</v>
      </c>
      <c r="C1783" s="15">
        <f>FAR_POSITION_W_EE_AND_ACCOUNT!Z1783</f>
        <v>0</v>
      </c>
      <c r="D1783" s="15">
        <f>FAR_POSITION_W_EE_AND_ACCOUNT!U1783</f>
        <v>0</v>
      </c>
      <c r="E1783">
        <f>FAR_POSITION_W_EE_AND_ACCOUNT!M1783</f>
        <v>0</v>
      </c>
      <c r="F1783" t="str">
        <f t="shared" si="108"/>
        <v/>
      </c>
      <c r="G1783" s="4" t="str">
        <f t="shared" si="109"/>
        <v/>
      </c>
      <c r="H1783" s="4" t="str">
        <f t="shared" si="110"/>
        <v/>
      </c>
      <c r="I1783" t="str">
        <f t="shared" si="111"/>
        <v>00</v>
      </c>
    </row>
    <row r="1784" spans="1:9">
      <c r="A1784" t="str">
        <f>IF(FAR_POSITION_W_EE_AND_ACCOUNT!A1784="","",FAR_POSITION_W_EE_AND_ACCOUNT!Y1784)</f>
        <v/>
      </c>
      <c r="B1784" s="15">
        <f>FAR_POSITION_W_EE_AND_ACCOUNT!AA1784</f>
        <v>0</v>
      </c>
      <c r="C1784" s="15">
        <f>FAR_POSITION_W_EE_AND_ACCOUNT!Z1784</f>
        <v>0</v>
      </c>
      <c r="D1784" s="15">
        <f>FAR_POSITION_W_EE_AND_ACCOUNT!U1784</f>
        <v>0</v>
      </c>
      <c r="E1784">
        <f>FAR_POSITION_W_EE_AND_ACCOUNT!M1784</f>
        <v>0</v>
      </c>
      <c r="F1784" t="str">
        <f t="shared" si="108"/>
        <v/>
      </c>
      <c r="G1784" s="4" t="str">
        <f t="shared" si="109"/>
        <v/>
      </c>
      <c r="H1784" s="4" t="str">
        <f t="shared" si="110"/>
        <v/>
      </c>
      <c r="I1784" t="str">
        <f t="shared" si="111"/>
        <v>00</v>
      </c>
    </row>
    <row r="1785" spans="1:9">
      <c r="A1785" t="str">
        <f>IF(FAR_POSITION_W_EE_AND_ACCOUNT!A1785="","",FAR_POSITION_W_EE_AND_ACCOUNT!Y1785)</f>
        <v/>
      </c>
      <c r="B1785" s="15">
        <f>FAR_POSITION_W_EE_AND_ACCOUNT!AA1785</f>
        <v>0</v>
      </c>
      <c r="C1785" s="15">
        <f>FAR_POSITION_W_EE_AND_ACCOUNT!Z1785</f>
        <v>0</v>
      </c>
      <c r="D1785" s="15">
        <f>FAR_POSITION_W_EE_AND_ACCOUNT!U1785</f>
        <v>0</v>
      </c>
      <c r="E1785">
        <f>FAR_POSITION_W_EE_AND_ACCOUNT!M1785</f>
        <v>0</v>
      </c>
      <c r="F1785" t="str">
        <f t="shared" si="108"/>
        <v/>
      </c>
      <c r="G1785" s="4" t="str">
        <f t="shared" si="109"/>
        <v/>
      </c>
      <c r="H1785" s="4" t="str">
        <f t="shared" si="110"/>
        <v/>
      </c>
      <c r="I1785" t="str">
        <f t="shared" si="111"/>
        <v>00</v>
      </c>
    </row>
    <row r="1786" spans="1:9">
      <c r="A1786" t="str">
        <f>IF(FAR_POSITION_W_EE_AND_ACCOUNT!A1786="","",FAR_POSITION_W_EE_AND_ACCOUNT!Y1786)</f>
        <v/>
      </c>
      <c r="B1786" s="15">
        <f>FAR_POSITION_W_EE_AND_ACCOUNT!AA1786</f>
        <v>0</v>
      </c>
      <c r="C1786" s="15">
        <f>FAR_POSITION_W_EE_AND_ACCOUNT!Z1786</f>
        <v>0</v>
      </c>
      <c r="D1786" s="15">
        <f>FAR_POSITION_W_EE_AND_ACCOUNT!U1786</f>
        <v>0</v>
      </c>
      <c r="E1786">
        <f>FAR_POSITION_W_EE_AND_ACCOUNT!M1786</f>
        <v>0</v>
      </c>
      <c r="F1786" t="str">
        <f t="shared" si="108"/>
        <v/>
      </c>
      <c r="G1786" s="4" t="str">
        <f t="shared" si="109"/>
        <v/>
      </c>
      <c r="H1786" s="4" t="str">
        <f t="shared" si="110"/>
        <v/>
      </c>
      <c r="I1786" t="str">
        <f t="shared" si="111"/>
        <v>00</v>
      </c>
    </row>
    <row r="1787" spans="1:9">
      <c r="A1787" t="str">
        <f>IF(FAR_POSITION_W_EE_AND_ACCOUNT!A1787="","",FAR_POSITION_W_EE_AND_ACCOUNT!Y1787)</f>
        <v/>
      </c>
      <c r="B1787" s="15">
        <f>FAR_POSITION_W_EE_AND_ACCOUNT!AA1787</f>
        <v>0</v>
      </c>
      <c r="C1787" s="15">
        <f>FAR_POSITION_W_EE_AND_ACCOUNT!Z1787</f>
        <v>0</v>
      </c>
      <c r="D1787" s="15">
        <f>FAR_POSITION_W_EE_AND_ACCOUNT!U1787</f>
        <v>0</v>
      </c>
      <c r="E1787">
        <f>FAR_POSITION_W_EE_AND_ACCOUNT!M1787</f>
        <v>0</v>
      </c>
      <c r="F1787" t="str">
        <f t="shared" si="108"/>
        <v/>
      </c>
      <c r="G1787" s="4" t="str">
        <f t="shared" si="109"/>
        <v/>
      </c>
      <c r="H1787" s="4" t="str">
        <f t="shared" si="110"/>
        <v/>
      </c>
      <c r="I1787" t="str">
        <f t="shared" si="111"/>
        <v>00</v>
      </c>
    </row>
    <row r="1788" spans="1:9">
      <c r="A1788" t="str">
        <f>IF(FAR_POSITION_W_EE_AND_ACCOUNT!A1788="","",FAR_POSITION_W_EE_AND_ACCOUNT!Y1788)</f>
        <v/>
      </c>
      <c r="B1788" s="15">
        <f>FAR_POSITION_W_EE_AND_ACCOUNT!AA1788</f>
        <v>0</v>
      </c>
      <c r="C1788" s="15">
        <f>FAR_POSITION_W_EE_AND_ACCOUNT!Z1788</f>
        <v>0</v>
      </c>
      <c r="D1788" s="15">
        <f>FAR_POSITION_W_EE_AND_ACCOUNT!U1788</f>
        <v>0</v>
      </c>
      <c r="E1788">
        <f>FAR_POSITION_W_EE_AND_ACCOUNT!M1788</f>
        <v>0</v>
      </c>
      <c r="F1788" t="str">
        <f t="shared" si="108"/>
        <v/>
      </c>
      <c r="G1788" s="4" t="str">
        <f t="shared" si="109"/>
        <v/>
      </c>
      <c r="H1788" s="4" t="str">
        <f t="shared" si="110"/>
        <v/>
      </c>
      <c r="I1788" t="str">
        <f t="shared" si="111"/>
        <v>00</v>
      </c>
    </row>
    <row r="1789" spans="1:9">
      <c r="A1789" t="str">
        <f>IF(FAR_POSITION_W_EE_AND_ACCOUNT!A1789="","",FAR_POSITION_W_EE_AND_ACCOUNT!Y1789)</f>
        <v/>
      </c>
      <c r="B1789" s="15">
        <f>FAR_POSITION_W_EE_AND_ACCOUNT!AA1789</f>
        <v>0</v>
      </c>
      <c r="C1789" s="15">
        <f>FAR_POSITION_W_EE_AND_ACCOUNT!Z1789</f>
        <v>0</v>
      </c>
      <c r="D1789" s="15">
        <f>FAR_POSITION_W_EE_AND_ACCOUNT!U1789</f>
        <v>0</v>
      </c>
      <c r="E1789">
        <f>FAR_POSITION_W_EE_AND_ACCOUNT!M1789</f>
        <v>0</v>
      </c>
      <c r="F1789" t="str">
        <f t="shared" si="108"/>
        <v/>
      </c>
      <c r="G1789" s="4" t="str">
        <f t="shared" si="109"/>
        <v/>
      </c>
      <c r="H1789" s="4" t="str">
        <f t="shared" si="110"/>
        <v/>
      </c>
      <c r="I1789" t="str">
        <f t="shared" si="111"/>
        <v>00</v>
      </c>
    </row>
    <row r="1790" spans="1:9">
      <c r="A1790" t="str">
        <f>IF(FAR_POSITION_W_EE_AND_ACCOUNT!A1790="","",FAR_POSITION_W_EE_AND_ACCOUNT!Y1790)</f>
        <v/>
      </c>
      <c r="B1790" s="15">
        <f>FAR_POSITION_W_EE_AND_ACCOUNT!AA1790</f>
        <v>0</v>
      </c>
      <c r="C1790" s="15">
        <f>FAR_POSITION_W_EE_AND_ACCOUNT!Z1790</f>
        <v>0</v>
      </c>
      <c r="D1790" s="15">
        <f>FAR_POSITION_W_EE_AND_ACCOUNT!U1790</f>
        <v>0</v>
      </c>
      <c r="E1790">
        <f>FAR_POSITION_W_EE_AND_ACCOUNT!M1790</f>
        <v>0</v>
      </c>
      <c r="F1790" t="str">
        <f t="shared" si="108"/>
        <v/>
      </c>
      <c r="G1790" s="4" t="str">
        <f t="shared" si="109"/>
        <v/>
      </c>
      <c r="H1790" s="4" t="str">
        <f t="shared" si="110"/>
        <v/>
      </c>
      <c r="I1790" t="str">
        <f t="shared" si="111"/>
        <v>00</v>
      </c>
    </row>
    <row r="1791" spans="1:9">
      <c r="A1791" t="str">
        <f>IF(FAR_POSITION_W_EE_AND_ACCOUNT!A1791="","",FAR_POSITION_W_EE_AND_ACCOUNT!Y1791)</f>
        <v/>
      </c>
      <c r="B1791" s="15">
        <f>FAR_POSITION_W_EE_AND_ACCOUNT!AA1791</f>
        <v>0</v>
      </c>
      <c r="C1791" s="15">
        <f>FAR_POSITION_W_EE_AND_ACCOUNT!Z1791</f>
        <v>0</v>
      </c>
      <c r="D1791" s="15">
        <f>FAR_POSITION_W_EE_AND_ACCOUNT!U1791</f>
        <v>0</v>
      </c>
      <c r="E1791">
        <f>FAR_POSITION_W_EE_AND_ACCOUNT!M1791</f>
        <v>0</v>
      </c>
      <c r="F1791" t="str">
        <f t="shared" si="108"/>
        <v/>
      </c>
      <c r="G1791" s="4" t="str">
        <f t="shared" si="109"/>
        <v/>
      </c>
      <c r="H1791" s="4" t="str">
        <f t="shared" si="110"/>
        <v/>
      </c>
      <c r="I1791" t="str">
        <f t="shared" si="111"/>
        <v>00</v>
      </c>
    </row>
    <row r="1792" spans="1:9">
      <c r="A1792" t="str">
        <f>IF(FAR_POSITION_W_EE_AND_ACCOUNT!A1792="","",FAR_POSITION_W_EE_AND_ACCOUNT!Y1792)</f>
        <v/>
      </c>
      <c r="B1792" s="15">
        <f>FAR_POSITION_W_EE_AND_ACCOUNT!AA1792</f>
        <v>0</v>
      </c>
      <c r="C1792" s="15">
        <f>FAR_POSITION_W_EE_AND_ACCOUNT!Z1792</f>
        <v>0</v>
      </c>
      <c r="D1792" s="15">
        <f>FAR_POSITION_W_EE_AND_ACCOUNT!U1792</f>
        <v>0</v>
      </c>
      <c r="E1792">
        <f>FAR_POSITION_W_EE_AND_ACCOUNT!M1792</f>
        <v>0</v>
      </c>
      <c r="F1792" t="str">
        <f t="shared" si="108"/>
        <v/>
      </c>
      <c r="G1792" s="4" t="str">
        <f t="shared" si="109"/>
        <v/>
      </c>
      <c r="H1792" s="4" t="str">
        <f t="shared" si="110"/>
        <v/>
      </c>
      <c r="I1792" t="str">
        <f t="shared" si="111"/>
        <v>00</v>
      </c>
    </row>
    <row r="1793" spans="1:9">
      <c r="A1793" t="str">
        <f>IF(FAR_POSITION_W_EE_AND_ACCOUNT!A1793="","",FAR_POSITION_W_EE_AND_ACCOUNT!Y1793)</f>
        <v/>
      </c>
      <c r="B1793" s="15">
        <f>FAR_POSITION_W_EE_AND_ACCOUNT!AA1793</f>
        <v>0</v>
      </c>
      <c r="C1793" s="15">
        <f>FAR_POSITION_W_EE_AND_ACCOUNT!Z1793</f>
        <v>0</v>
      </c>
      <c r="D1793" s="15">
        <f>FAR_POSITION_W_EE_AND_ACCOUNT!U1793</f>
        <v>0</v>
      </c>
      <c r="E1793">
        <f>FAR_POSITION_W_EE_AND_ACCOUNT!M1793</f>
        <v>0</v>
      </c>
      <c r="F1793" t="str">
        <f t="shared" si="108"/>
        <v/>
      </c>
      <c r="G1793" s="4" t="str">
        <f t="shared" si="109"/>
        <v/>
      </c>
      <c r="H1793" s="4" t="str">
        <f t="shared" si="110"/>
        <v/>
      </c>
      <c r="I1793" t="str">
        <f t="shared" si="111"/>
        <v>00</v>
      </c>
    </row>
    <row r="1794" spans="1:9">
      <c r="A1794" t="str">
        <f>IF(FAR_POSITION_W_EE_AND_ACCOUNT!A1794="","",FAR_POSITION_W_EE_AND_ACCOUNT!Y1794)</f>
        <v/>
      </c>
      <c r="B1794" s="15">
        <f>FAR_POSITION_W_EE_AND_ACCOUNT!AA1794</f>
        <v>0</v>
      </c>
      <c r="C1794" s="15">
        <f>FAR_POSITION_W_EE_AND_ACCOUNT!Z1794</f>
        <v>0</v>
      </c>
      <c r="D1794" s="15">
        <f>FAR_POSITION_W_EE_AND_ACCOUNT!U1794</f>
        <v>0</v>
      </c>
      <c r="E1794">
        <f>FAR_POSITION_W_EE_AND_ACCOUNT!M1794</f>
        <v>0</v>
      </c>
      <c r="F1794" t="str">
        <f t="shared" si="108"/>
        <v/>
      </c>
      <c r="G1794" s="4" t="str">
        <f t="shared" si="109"/>
        <v/>
      </c>
      <c r="H1794" s="4" t="str">
        <f t="shared" si="110"/>
        <v/>
      </c>
      <c r="I1794" t="str">
        <f t="shared" si="111"/>
        <v>00</v>
      </c>
    </row>
    <row r="1795" spans="1:9">
      <c r="A1795" t="str">
        <f>IF(FAR_POSITION_W_EE_AND_ACCOUNT!A1795="","",FAR_POSITION_W_EE_AND_ACCOUNT!Y1795)</f>
        <v/>
      </c>
      <c r="B1795" s="15">
        <f>FAR_POSITION_W_EE_AND_ACCOUNT!AA1795</f>
        <v>0</v>
      </c>
      <c r="C1795" s="15">
        <f>FAR_POSITION_W_EE_AND_ACCOUNT!Z1795</f>
        <v>0</v>
      </c>
      <c r="D1795" s="15">
        <f>FAR_POSITION_W_EE_AND_ACCOUNT!U1795</f>
        <v>0</v>
      </c>
      <c r="E1795">
        <f>FAR_POSITION_W_EE_AND_ACCOUNT!M1795</f>
        <v>0</v>
      </c>
      <c r="F1795" t="str">
        <f t="shared" ref="F1795:F1858" si="112">IF(A1795="","",LOOKUP(D1795,SalaryTypeFTE))</f>
        <v/>
      </c>
      <c r="G1795" s="4" t="str">
        <f t="shared" si="109"/>
        <v/>
      </c>
      <c r="H1795" s="4" t="str">
        <f t="shared" si="110"/>
        <v/>
      </c>
      <c r="I1795" t="str">
        <f t="shared" si="111"/>
        <v>00</v>
      </c>
    </row>
    <row r="1796" spans="1:9">
      <c r="A1796" t="str">
        <f>IF(FAR_POSITION_W_EE_AND_ACCOUNT!A1796="","",FAR_POSITION_W_EE_AND_ACCOUNT!Y1796)</f>
        <v/>
      </c>
      <c r="B1796" s="15">
        <f>FAR_POSITION_W_EE_AND_ACCOUNT!AA1796</f>
        <v>0</v>
      </c>
      <c r="C1796" s="15">
        <f>FAR_POSITION_W_EE_AND_ACCOUNT!Z1796</f>
        <v>0</v>
      </c>
      <c r="D1796" s="15">
        <f>FAR_POSITION_W_EE_AND_ACCOUNT!U1796</f>
        <v>0</v>
      </c>
      <c r="E1796">
        <f>FAR_POSITION_W_EE_AND_ACCOUNT!M1796</f>
        <v>0</v>
      </c>
      <c r="F1796" t="str">
        <f t="shared" si="112"/>
        <v/>
      </c>
      <c r="G1796" s="4" t="str">
        <f t="shared" ref="G1796:G1859" si="113">IF(F1796="CertificatedFTE","3751000",IF(F1796="ClassifiedFTE","3752000",""))</f>
        <v/>
      </c>
      <c r="H1796" s="4" t="str">
        <f t="shared" ref="H1796:H1859" si="114">IF(F1796="CertificatedFTE","3701000",IF(F1796="ClassifiedFTE","3702000",""))</f>
        <v/>
      </c>
      <c r="I1796" t="str">
        <f t="shared" ref="I1796:I1859" si="115">A1796&amp;B1796&amp;C1796&amp;G1796</f>
        <v>00</v>
      </c>
    </row>
    <row r="1797" spans="1:9">
      <c r="A1797" t="str">
        <f>IF(FAR_POSITION_W_EE_AND_ACCOUNT!A1797="","",FAR_POSITION_W_EE_AND_ACCOUNT!Y1797)</f>
        <v/>
      </c>
      <c r="B1797" s="15">
        <f>FAR_POSITION_W_EE_AND_ACCOUNT!AA1797</f>
        <v>0</v>
      </c>
      <c r="C1797" s="15">
        <f>FAR_POSITION_W_EE_AND_ACCOUNT!Z1797</f>
        <v>0</v>
      </c>
      <c r="D1797" s="15">
        <f>FAR_POSITION_W_EE_AND_ACCOUNT!U1797</f>
        <v>0</v>
      </c>
      <c r="E1797">
        <f>FAR_POSITION_W_EE_AND_ACCOUNT!M1797</f>
        <v>0</v>
      </c>
      <c r="F1797" t="str">
        <f t="shared" si="112"/>
        <v/>
      </c>
      <c r="G1797" s="4" t="str">
        <f t="shared" si="113"/>
        <v/>
      </c>
      <c r="H1797" s="4" t="str">
        <f t="shared" si="114"/>
        <v/>
      </c>
      <c r="I1797" t="str">
        <f t="shared" si="115"/>
        <v>00</v>
      </c>
    </row>
    <row r="1798" spans="1:9">
      <c r="A1798" t="str">
        <f>IF(FAR_POSITION_W_EE_AND_ACCOUNT!A1798="","",FAR_POSITION_W_EE_AND_ACCOUNT!Y1798)</f>
        <v/>
      </c>
      <c r="B1798" s="15">
        <f>FAR_POSITION_W_EE_AND_ACCOUNT!AA1798</f>
        <v>0</v>
      </c>
      <c r="C1798" s="15">
        <f>FAR_POSITION_W_EE_AND_ACCOUNT!Z1798</f>
        <v>0</v>
      </c>
      <c r="D1798" s="15">
        <f>FAR_POSITION_W_EE_AND_ACCOUNT!U1798</f>
        <v>0</v>
      </c>
      <c r="E1798">
        <f>FAR_POSITION_W_EE_AND_ACCOUNT!M1798</f>
        <v>0</v>
      </c>
      <c r="F1798" t="str">
        <f t="shared" si="112"/>
        <v/>
      </c>
      <c r="G1798" s="4" t="str">
        <f t="shared" si="113"/>
        <v/>
      </c>
      <c r="H1798" s="4" t="str">
        <f t="shared" si="114"/>
        <v/>
      </c>
      <c r="I1798" t="str">
        <f t="shared" si="115"/>
        <v>00</v>
      </c>
    </row>
    <row r="1799" spans="1:9">
      <c r="A1799" t="str">
        <f>IF(FAR_POSITION_W_EE_AND_ACCOUNT!A1799="","",FAR_POSITION_W_EE_AND_ACCOUNT!Y1799)</f>
        <v/>
      </c>
      <c r="B1799" s="15">
        <f>FAR_POSITION_W_EE_AND_ACCOUNT!AA1799</f>
        <v>0</v>
      </c>
      <c r="C1799" s="15">
        <f>FAR_POSITION_W_EE_AND_ACCOUNT!Z1799</f>
        <v>0</v>
      </c>
      <c r="D1799" s="15">
        <f>FAR_POSITION_W_EE_AND_ACCOUNT!U1799</f>
        <v>0</v>
      </c>
      <c r="E1799">
        <f>FAR_POSITION_W_EE_AND_ACCOUNT!M1799</f>
        <v>0</v>
      </c>
      <c r="F1799" t="str">
        <f t="shared" si="112"/>
        <v/>
      </c>
      <c r="G1799" s="4" t="str">
        <f t="shared" si="113"/>
        <v/>
      </c>
      <c r="H1799" s="4" t="str">
        <f t="shared" si="114"/>
        <v/>
      </c>
      <c r="I1799" t="str">
        <f t="shared" si="115"/>
        <v>00</v>
      </c>
    </row>
    <row r="1800" spans="1:9">
      <c r="A1800" t="str">
        <f>IF(FAR_POSITION_W_EE_AND_ACCOUNT!A1800="","",FAR_POSITION_W_EE_AND_ACCOUNT!Y1800)</f>
        <v/>
      </c>
      <c r="B1800" s="15">
        <f>FAR_POSITION_W_EE_AND_ACCOUNT!AA1800</f>
        <v>0</v>
      </c>
      <c r="C1800" s="15">
        <f>FAR_POSITION_W_EE_AND_ACCOUNT!Z1800</f>
        <v>0</v>
      </c>
      <c r="D1800" s="15">
        <f>FAR_POSITION_W_EE_AND_ACCOUNT!U1800</f>
        <v>0</v>
      </c>
      <c r="E1800">
        <f>FAR_POSITION_W_EE_AND_ACCOUNT!M1800</f>
        <v>0</v>
      </c>
      <c r="F1800" t="str">
        <f t="shared" si="112"/>
        <v/>
      </c>
      <c r="G1800" s="4" t="str">
        <f t="shared" si="113"/>
        <v/>
      </c>
      <c r="H1800" s="4" t="str">
        <f t="shared" si="114"/>
        <v/>
      </c>
      <c r="I1800" t="str">
        <f t="shared" si="115"/>
        <v>00</v>
      </c>
    </row>
    <row r="1801" spans="1:9">
      <c r="A1801" t="str">
        <f>IF(FAR_POSITION_W_EE_AND_ACCOUNT!A1801="","",FAR_POSITION_W_EE_AND_ACCOUNT!Y1801)</f>
        <v/>
      </c>
      <c r="B1801" s="15">
        <f>FAR_POSITION_W_EE_AND_ACCOUNT!AA1801</f>
        <v>0</v>
      </c>
      <c r="C1801" s="15">
        <f>FAR_POSITION_W_EE_AND_ACCOUNT!Z1801</f>
        <v>0</v>
      </c>
      <c r="D1801" s="15">
        <f>FAR_POSITION_W_EE_AND_ACCOUNT!U1801</f>
        <v>0</v>
      </c>
      <c r="E1801">
        <f>FAR_POSITION_W_EE_AND_ACCOUNT!M1801</f>
        <v>0</v>
      </c>
      <c r="F1801" t="str">
        <f t="shared" si="112"/>
        <v/>
      </c>
      <c r="G1801" s="4" t="str">
        <f t="shared" si="113"/>
        <v/>
      </c>
      <c r="H1801" s="4" t="str">
        <f t="shared" si="114"/>
        <v/>
      </c>
      <c r="I1801" t="str">
        <f t="shared" si="115"/>
        <v>00</v>
      </c>
    </row>
    <row r="1802" spans="1:9">
      <c r="A1802" t="str">
        <f>IF(FAR_POSITION_W_EE_AND_ACCOUNT!A1802="","",FAR_POSITION_W_EE_AND_ACCOUNT!Y1802)</f>
        <v/>
      </c>
      <c r="B1802" s="15">
        <f>FAR_POSITION_W_EE_AND_ACCOUNT!AA1802</f>
        <v>0</v>
      </c>
      <c r="C1802" s="15">
        <f>FAR_POSITION_W_EE_AND_ACCOUNT!Z1802</f>
        <v>0</v>
      </c>
      <c r="D1802" s="15">
        <f>FAR_POSITION_W_EE_AND_ACCOUNT!U1802</f>
        <v>0</v>
      </c>
      <c r="E1802">
        <f>FAR_POSITION_W_EE_AND_ACCOUNT!M1802</f>
        <v>0</v>
      </c>
      <c r="F1802" t="str">
        <f t="shared" si="112"/>
        <v/>
      </c>
      <c r="G1802" s="4" t="str">
        <f t="shared" si="113"/>
        <v/>
      </c>
      <c r="H1802" s="4" t="str">
        <f t="shared" si="114"/>
        <v/>
      </c>
      <c r="I1802" t="str">
        <f t="shared" si="115"/>
        <v>00</v>
      </c>
    </row>
    <row r="1803" spans="1:9">
      <c r="A1803" t="str">
        <f>IF(FAR_POSITION_W_EE_AND_ACCOUNT!A1803="","",FAR_POSITION_W_EE_AND_ACCOUNT!Y1803)</f>
        <v/>
      </c>
      <c r="B1803" s="15">
        <f>FAR_POSITION_W_EE_AND_ACCOUNT!AA1803</f>
        <v>0</v>
      </c>
      <c r="C1803" s="15">
        <f>FAR_POSITION_W_EE_AND_ACCOUNT!Z1803</f>
        <v>0</v>
      </c>
      <c r="D1803" s="15">
        <f>FAR_POSITION_W_EE_AND_ACCOUNT!U1803</f>
        <v>0</v>
      </c>
      <c r="E1803">
        <f>FAR_POSITION_W_EE_AND_ACCOUNT!M1803</f>
        <v>0</v>
      </c>
      <c r="F1803" t="str">
        <f t="shared" si="112"/>
        <v/>
      </c>
      <c r="G1803" s="4" t="str">
        <f t="shared" si="113"/>
        <v/>
      </c>
      <c r="H1803" s="4" t="str">
        <f t="shared" si="114"/>
        <v/>
      </c>
      <c r="I1803" t="str">
        <f t="shared" si="115"/>
        <v>00</v>
      </c>
    </row>
    <row r="1804" spans="1:9">
      <c r="A1804" t="str">
        <f>IF(FAR_POSITION_W_EE_AND_ACCOUNT!A1804="","",FAR_POSITION_W_EE_AND_ACCOUNT!Y1804)</f>
        <v/>
      </c>
      <c r="B1804" s="15">
        <f>FAR_POSITION_W_EE_AND_ACCOUNT!AA1804</f>
        <v>0</v>
      </c>
      <c r="C1804" s="15">
        <f>FAR_POSITION_W_EE_AND_ACCOUNT!Z1804</f>
        <v>0</v>
      </c>
      <c r="D1804" s="15">
        <f>FAR_POSITION_W_EE_AND_ACCOUNT!U1804</f>
        <v>0</v>
      </c>
      <c r="E1804">
        <f>FAR_POSITION_W_EE_AND_ACCOUNT!M1804</f>
        <v>0</v>
      </c>
      <c r="F1804" t="str">
        <f t="shared" si="112"/>
        <v/>
      </c>
      <c r="G1804" s="4" t="str">
        <f t="shared" si="113"/>
        <v/>
      </c>
      <c r="H1804" s="4" t="str">
        <f t="shared" si="114"/>
        <v/>
      </c>
      <c r="I1804" t="str">
        <f t="shared" si="115"/>
        <v>00</v>
      </c>
    </row>
    <row r="1805" spans="1:9">
      <c r="A1805" t="str">
        <f>IF(FAR_POSITION_W_EE_AND_ACCOUNT!A1805="","",FAR_POSITION_W_EE_AND_ACCOUNT!Y1805)</f>
        <v/>
      </c>
      <c r="B1805" s="15">
        <f>FAR_POSITION_W_EE_AND_ACCOUNT!AA1805</f>
        <v>0</v>
      </c>
      <c r="C1805" s="15">
        <f>FAR_POSITION_W_EE_AND_ACCOUNT!Z1805</f>
        <v>0</v>
      </c>
      <c r="D1805" s="15">
        <f>FAR_POSITION_W_EE_AND_ACCOUNT!U1805</f>
        <v>0</v>
      </c>
      <c r="E1805">
        <f>FAR_POSITION_W_EE_AND_ACCOUNT!M1805</f>
        <v>0</v>
      </c>
      <c r="F1805" t="str">
        <f t="shared" si="112"/>
        <v/>
      </c>
      <c r="G1805" s="4" t="str">
        <f t="shared" si="113"/>
        <v/>
      </c>
      <c r="H1805" s="4" t="str">
        <f t="shared" si="114"/>
        <v/>
      </c>
      <c r="I1805" t="str">
        <f t="shared" si="115"/>
        <v>00</v>
      </c>
    </row>
    <row r="1806" spans="1:9">
      <c r="A1806" t="str">
        <f>IF(FAR_POSITION_W_EE_AND_ACCOUNT!A1806="","",FAR_POSITION_W_EE_AND_ACCOUNT!Y1806)</f>
        <v/>
      </c>
      <c r="B1806" s="15">
        <f>FAR_POSITION_W_EE_AND_ACCOUNT!AA1806</f>
        <v>0</v>
      </c>
      <c r="C1806" s="15">
        <f>FAR_POSITION_W_EE_AND_ACCOUNT!Z1806</f>
        <v>0</v>
      </c>
      <c r="D1806" s="15">
        <f>FAR_POSITION_W_EE_AND_ACCOUNT!U1806</f>
        <v>0</v>
      </c>
      <c r="E1806">
        <f>FAR_POSITION_W_EE_AND_ACCOUNT!M1806</f>
        <v>0</v>
      </c>
      <c r="F1806" t="str">
        <f t="shared" si="112"/>
        <v/>
      </c>
      <c r="G1806" s="4" t="str">
        <f t="shared" si="113"/>
        <v/>
      </c>
      <c r="H1806" s="4" t="str">
        <f t="shared" si="114"/>
        <v/>
      </c>
      <c r="I1806" t="str">
        <f t="shared" si="115"/>
        <v>00</v>
      </c>
    </row>
    <row r="1807" spans="1:9">
      <c r="A1807" t="str">
        <f>IF(FAR_POSITION_W_EE_AND_ACCOUNT!A1807="","",FAR_POSITION_W_EE_AND_ACCOUNT!Y1807)</f>
        <v/>
      </c>
      <c r="B1807" s="15">
        <f>FAR_POSITION_W_EE_AND_ACCOUNT!AA1807</f>
        <v>0</v>
      </c>
      <c r="C1807" s="15">
        <f>FAR_POSITION_W_EE_AND_ACCOUNT!Z1807</f>
        <v>0</v>
      </c>
      <c r="D1807" s="15">
        <f>FAR_POSITION_W_EE_AND_ACCOUNT!U1807</f>
        <v>0</v>
      </c>
      <c r="E1807">
        <f>FAR_POSITION_W_EE_AND_ACCOUNT!M1807</f>
        <v>0</v>
      </c>
      <c r="F1807" t="str">
        <f t="shared" si="112"/>
        <v/>
      </c>
      <c r="G1807" s="4" t="str">
        <f t="shared" si="113"/>
        <v/>
      </c>
      <c r="H1807" s="4" t="str">
        <f t="shared" si="114"/>
        <v/>
      </c>
      <c r="I1807" t="str">
        <f t="shared" si="115"/>
        <v>00</v>
      </c>
    </row>
    <row r="1808" spans="1:9">
      <c r="A1808" t="str">
        <f>IF(FAR_POSITION_W_EE_AND_ACCOUNT!A1808="","",FAR_POSITION_W_EE_AND_ACCOUNT!Y1808)</f>
        <v/>
      </c>
      <c r="B1808" s="15">
        <f>FAR_POSITION_W_EE_AND_ACCOUNT!AA1808</f>
        <v>0</v>
      </c>
      <c r="C1808" s="15">
        <f>FAR_POSITION_W_EE_AND_ACCOUNT!Z1808</f>
        <v>0</v>
      </c>
      <c r="D1808" s="15">
        <f>FAR_POSITION_W_EE_AND_ACCOUNT!U1808</f>
        <v>0</v>
      </c>
      <c r="E1808">
        <f>FAR_POSITION_W_EE_AND_ACCOUNT!M1808</f>
        <v>0</v>
      </c>
      <c r="F1808" t="str">
        <f t="shared" si="112"/>
        <v/>
      </c>
      <c r="G1808" s="4" t="str">
        <f t="shared" si="113"/>
        <v/>
      </c>
      <c r="H1808" s="4" t="str">
        <f t="shared" si="114"/>
        <v/>
      </c>
      <c r="I1808" t="str">
        <f t="shared" si="115"/>
        <v>00</v>
      </c>
    </row>
    <row r="1809" spans="1:9">
      <c r="A1809" t="str">
        <f>IF(FAR_POSITION_W_EE_AND_ACCOUNT!A1809="","",FAR_POSITION_W_EE_AND_ACCOUNT!Y1809)</f>
        <v/>
      </c>
      <c r="B1809" s="15">
        <f>FAR_POSITION_W_EE_AND_ACCOUNT!AA1809</f>
        <v>0</v>
      </c>
      <c r="C1809" s="15">
        <f>FAR_POSITION_W_EE_AND_ACCOUNT!Z1809</f>
        <v>0</v>
      </c>
      <c r="D1809" s="15">
        <f>FAR_POSITION_W_EE_AND_ACCOUNT!U1809</f>
        <v>0</v>
      </c>
      <c r="E1809">
        <f>FAR_POSITION_W_EE_AND_ACCOUNT!M1809</f>
        <v>0</v>
      </c>
      <c r="F1809" t="str">
        <f t="shared" si="112"/>
        <v/>
      </c>
      <c r="G1809" s="4" t="str">
        <f t="shared" si="113"/>
        <v/>
      </c>
      <c r="H1809" s="4" t="str">
        <f t="shared" si="114"/>
        <v/>
      </c>
      <c r="I1809" t="str">
        <f t="shared" si="115"/>
        <v>00</v>
      </c>
    </row>
    <row r="1810" spans="1:9">
      <c r="A1810" t="str">
        <f>IF(FAR_POSITION_W_EE_AND_ACCOUNT!A1810="","",FAR_POSITION_W_EE_AND_ACCOUNT!Y1810)</f>
        <v/>
      </c>
      <c r="B1810" s="15">
        <f>FAR_POSITION_W_EE_AND_ACCOUNT!AA1810</f>
        <v>0</v>
      </c>
      <c r="C1810" s="15">
        <f>FAR_POSITION_W_EE_AND_ACCOUNT!Z1810</f>
        <v>0</v>
      </c>
      <c r="D1810" s="15">
        <f>FAR_POSITION_W_EE_AND_ACCOUNT!U1810</f>
        <v>0</v>
      </c>
      <c r="E1810">
        <f>FAR_POSITION_W_EE_AND_ACCOUNT!M1810</f>
        <v>0</v>
      </c>
      <c r="F1810" t="str">
        <f t="shared" si="112"/>
        <v/>
      </c>
      <c r="G1810" s="4" t="str">
        <f t="shared" si="113"/>
        <v/>
      </c>
      <c r="H1810" s="4" t="str">
        <f t="shared" si="114"/>
        <v/>
      </c>
      <c r="I1810" t="str">
        <f t="shared" si="115"/>
        <v>00</v>
      </c>
    </row>
    <row r="1811" spans="1:9">
      <c r="A1811" t="str">
        <f>IF(FAR_POSITION_W_EE_AND_ACCOUNT!A1811="","",FAR_POSITION_W_EE_AND_ACCOUNT!Y1811)</f>
        <v/>
      </c>
      <c r="B1811" s="15">
        <f>FAR_POSITION_W_EE_AND_ACCOUNT!AA1811</f>
        <v>0</v>
      </c>
      <c r="C1811" s="15">
        <f>FAR_POSITION_W_EE_AND_ACCOUNT!Z1811</f>
        <v>0</v>
      </c>
      <c r="D1811" s="15">
        <f>FAR_POSITION_W_EE_AND_ACCOUNT!U1811</f>
        <v>0</v>
      </c>
      <c r="E1811">
        <f>FAR_POSITION_W_EE_AND_ACCOUNT!M1811</f>
        <v>0</v>
      </c>
      <c r="F1811" t="str">
        <f t="shared" si="112"/>
        <v/>
      </c>
      <c r="G1811" s="4" t="str">
        <f t="shared" si="113"/>
        <v/>
      </c>
      <c r="H1811" s="4" t="str">
        <f t="shared" si="114"/>
        <v/>
      </c>
      <c r="I1811" t="str">
        <f t="shared" si="115"/>
        <v>00</v>
      </c>
    </row>
    <row r="1812" spans="1:9">
      <c r="A1812" t="str">
        <f>IF(FAR_POSITION_W_EE_AND_ACCOUNT!A1812="","",FAR_POSITION_W_EE_AND_ACCOUNT!Y1812)</f>
        <v/>
      </c>
      <c r="B1812" s="15">
        <f>FAR_POSITION_W_EE_AND_ACCOUNT!AA1812</f>
        <v>0</v>
      </c>
      <c r="C1812" s="15">
        <f>FAR_POSITION_W_EE_AND_ACCOUNT!Z1812</f>
        <v>0</v>
      </c>
      <c r="D1812" s="15">
        <f>FAR_POSITION_W_EE_AND_ACCOUNT!U1812</f>
        <v>0</v>
      </c>
      <c r="E1812">
        <f>FAR_POSITION_W_EE_AND_ACCOUNT!M1812</f>
        <v>0</v>
      </c>
      <c r="F1812" t="str">
        <f t="shared" si="112"/>
        <v/>
      </c>
      <c r="G1812" s="4" t="str">
        <f t="shared" si="113"/>
        <v/>
      </c>
      <c r="H1812" s="4" t="str">
        <f t="shared" si="114"/>
        <v/>
      </c>
      <c r="I1812" t="str">
        <f t="shared" si="115"/>
        <v>00</v>
      </c>
    </row>
    <row r="1813" spans="1:9">
      <c r="A1813" t="str">
        <f>IF(FAR_POSITION_W_EE_AND_ACCOUNT!A1813="","",FAR_POSITION_W_EE_AND_ACCOUNT!Y1813)</f>
        <v/>
      </c>
      <c r="B1813" s="15">
        <f>FAR_POSITION_W_EE_AND_ACCOUNT!AA1813</f>
        <v>0</v>
      </c>
      <c r="C1813" s="15">
        <f>FAR_POSITION_W_EE_AND_ACCOUNT!Z1813</f>
        <v>0</v>
      </c>
      <c r="D1813" s="15">
        <f>FAR_POSITION_W_EE_AND_ACCOUNT!U1813</f>
        <v>0</v>
      </c>
      <c r="E1813">
        <f>FAR_POSITION_W_EE_AND_ACCOUNT!M1813</f>
        <v>0</v>
      </c>
      <c r="F1813" t="str">
        <f t="shared" si="112"/>
        <v/>
      </c>
      <c r="G1813" s="4" t="str">
        <f t="shared" si="113"/>
        <v/>
      </c>
      <c r="H1813" s="4" t="str">
        <f t="shared" si="114"/>
        <v/>
      </c>
      <c r="I1813" t="str">
        <f t="shared" si="115"/>
        <v>00</v>
      </c>
    </row>
    <row r="1814" spans="1:9">
      <c r="A1814" t="str">
        <f>IF(FAR_POSITION_W_EE_AND_ACCOUNT!A1814="","",FAR_POSITION_W_EE_AND_ACCOUNT!Y1814)</f>
        <v/>
      </c>
      <c r="B1814" s="15">
        <f>FAR_POSITION_W_EE_AND_ACCOUNT!AA1814</f>
        <v>0</v>
      </c>
      <c r="C1814" s="15">
        <f>FAR_POSITION_W_EE_AND_ACCOUNT!Z1814</f>
        <v>0</v>
      </c>
      <c r="D1814" s="15">
        <f>FAR_POSITION_W_EE_AND_ACCOUNT!U1814</f>
        <v>0</v>
      </c>
      <c r="E1814">
        <f>FAR_POSITION_W_EE_AND_ACCOUNT!M1814</f>
        <v>0</v>
      </c>
      <c r="F1814" t="str">
        <f t="shared" si="112"/>
        <v/>
      </c>
      <c r="G1814" s="4" t="str">
        <f t="shared" si="113"/>
        <v/>
      </c>
      <c r="H1814" s="4" t="str">
        <f t="shared" si="114"/>
        <v/>
      </c>
      <c r="I1814" t="str">
        <f t="shared" si="115"/>
        <v>00</v>
      </c>
    </row>
    <row r="1815" spans="1:9">
      <c r="A1815" t="str">
        <f>IF(FAR_POSITION_W_EE_AND_ACCOUNT!A1815="","",FAR_POSITION_W_EE_AND_ACCOUNT!Y1815)</f>
        <v/>
      </c>
      <c r="B1815" s="15">
        <f>FAR_POSITION_W_EE_AND_ACCOUNT!AA1815</f>
        <v>0</v>
      </c>
      <c r="C1815" s="15">
        <f>FAR_POSITION_W_EE_AND_ACCOUNT!Z1815</f>
        <v>0</v>
      </c>
      <c r="D1815" s="15">
        <f>FAR_POSITION_W_EE_AND_ACCOUNT!U1815</f>
        <v>0</v>
      </c>
      <c r="E1815">
        <f>FAR_POSITION_W_EE_AND_ACCOUNT!M1815</f>
        <v>0</v>
      </c>
      <c r="F1815" t="str">
        <f t="shared" si="112"/>
        <v/>
      </c>
      <c r="G1815" s="4" t="str">
        <f t="shared" si="113"/>
        <v/>
      </c>
      <c r="H1815" s="4" t="str">
        <f t="shared" si="114"/>
        <v/>
      </c>
      <c r="I1815" t="str">
        <f t="shared" si="115"/>
        <v>00</v>
      </c>
    </row>
    <row r="1816" spans="1:9">
      <c r="A1816" t="str">
        <f>IF(FAR_POSITION_W_EE_AND_ACCOUNT!A1816="","",FAR_POSITION_W_EE_AND_ACCOUNT!Y1816)</f>
        <v/>
      </c>
      <c r="B1816" s="15">
        <f>FAR_POSITION_W_EE_AND_ACCOUNT!AA1816</f>
        <v>0</v>
      </c>
      <c r="C1816" s="15">
        <f>FAR_POSITION_W_EE_AND_ACCOUNT!Z1816</f>
        <v>0</v>
      </c>
      <c r="D1816" s="15">
        <f>FAR_POSITION_W_EE_AND_ACCOUNT!U1816</f>
        <v>0</v>
      </c>
      <c r="E1816">
        <f>FAR_POSITION_W_EE_AND_ACCOUNT!M1816</f>
        <v>0</v>
      </c>
      <c r="F1816" t="str">
        <f t="shared" si="112"/>
        <v/>
      </c>
      <c r="G1816" s="4" t="str">
        <f t="shared" si="113"/>
        <v/>
      </c>
      <c r="H1816" s="4" t="str">
        <f t="shared" si="114"/>
        <v/>
      </c>
      <c r="I1816" t="str">
        <f t="shared" si="115"/>
        <v>00</v>
      </c>
    </row>
    <row r="1817" spans="1:9">
      <c r="A1817" t="str">
        <f>IF(FAR_POSITION_W_EE_AND_ACCOUNT!A1817="","",FAR_POSITION_W_EE_AND_ACCOUNT!Y1817)</f>
        <v/>
      </c>
      <c r="B1817" s="15">
        <f>FAR_POSITION_W_EE_AND_ACCOUNT!AA1817</f>
        <v>0</v>
      </c>
      <c r="C1817" s="15">
        <f>FAR_POSITION_W_EE_AND_ACCOUNT!Z1817</f>
        <v>0</v>
      </c>
      <c r="D1817" s="15">
        <f>FAR_POSITION_W_EE_AND_ACCOUNT!U1817</f>
        <v>0</v>
      </c>
      <c r="E1817">
        <f>FAR_POSITION_W_EE_AND_ACCOUNT!M1817</f>
        <v>0</v>
      </c>
      <c r="F1817" t="str">
        <f t="shared" si="112"/>
        <v/>
      </c>
      <c r="G1817" s="4" t="str">
        <f t="shared" si="113"/>
        <v/>
      </c>
      <c r="H1817" s="4" t="str">
        <f t="shared" si="114"/>
        <v/>
      </c>
      <c r="I1817" t="str">
        <f t="shared" si="115"/>
        <v>00</v>
      </c>
    </row>
    <row r="1818" spans="1:9">
      <c r="A1818" t="str">
        <f>IF(FAR_POSITION_W_EE_AND_ACCOUNT!A1818="","",FAR_POSITION_W_EE_AND_ACCOUNT!Y1818)</f>
        <v/>
      </c>
      <c r="B1818" s="15">
        <f>FAR_POSITION_W_EE_AND_ACCOUNT!AA1818</f>
        <v>0</v>
      </c>
      <c r="C1818" s="15">
        <f>FAR_POSITION_W_EE_AND_ACCOUNT!Z1818</f>
        <v>0</v>
      </c>
      <c r="D1818" s="15">
        <f>FAR_POSITION_W_EE_AND_ACCOUNT!U1818</f>
        <v>0</v>
      </c>
      <c r="E1818">
        <f>FAR_POSITION_W_EE_AND_ACCOUNT!M1818</f>
        <v>0</v>
      </c>
      <c r="F1818" t="str">
        <f t="shared" si="112"/>
        <v/>
      </c>
      <c r="G1818" s="4" t="str">
        <f t="shared" si="113"/>
        <v/>
      </c>
      <c r="H1818" s="4" t="str">
        <f t="shared" si="114"/>
        <v/>
      </c>
      <c r="I1818" t="str">
        <f t="shared" si="115"/>
        <v>00</v>
      </c>
    </row>
    <row r="1819" spans="1:9">
      <c r="A1819" t="str">
        <f>IF(FAR_POSITION_W_EE_AND_ACCOUNT!A1819="","",FAR_POSITION_W_EE_AND_ACCOUNT!Y1819)</f>
        <v/>
      </c>
      <c r="B1819" s="15">
        <f>FAR_POSITION_W_EE_AND_ACCOUNT!AA1819</f>
        <v>0</v>
      </c>
      <c r="C1819" s="15">
        <f>FAR_POSITION_W_EE_AND_ACCOUNT!Z1819</f>
        <v>0</v>
      </c>
      <c r="D1819" s="15">
        <f>FAR_POSITION_W_EE_AND_ACCOUNT!U1819</f>
        <v>0</v>
      </c>
      <c r="E1819">
        <f>FAR_POSITION_W_EE_AND_ACCOUNT!M1819</f>
        <v>0</v>
      </c>
      <c r="F1819" t="str">
        <f t="shared" si="112"/>
        <v/>
      </c>
      <c r="G1819" s="4" t="str">
        <f t="shared" si="113"/>
        <v/>
      </c>
      <c r="H1819" s="4" t="str">
        <f t="shared" si="114"/>
        <v/>
      </c>
      <c r="I1819" t="str">
        <f t="shared" si="115"/>
        <v>00</v>
      </c>
    </row>
    <row r="1820" spans="1:9">
      <c r="A1820" t="str">
        <f>IF(FAR_POSITION_W_EE_AND_ACCOUNT!A1820="","",FAR_POSITION_W_EE_AND_ACCOUNT!Y1820)</f>
        <v/>
      </c>
      <c r="B1820" s="15">
        <f>FAR_POSITION_W_EE_AND_ACCOUNT!AA1820</f>
        <v>0</v>
      </c>
      <c r="C1820" s="15">
        <f>FAR_POSITION_W_EE_AND_ACCOUNT!Z1820</f>
        <v>0</v>
      </c>
      <c r="D1820" s="15">
        <f>FAR_POSITION_W_EE_AND_ACCOUNT!U1820</f>
        <v>0</v>
      </c>
      <c r="E1820">
        <f>FAR_POSITION_W_EE_AND_ACCOUNT!M1820</f>
        <v>0</v>
      </c>
      <c r="F1820" t="str">
        <f t="shared" si="112"/>
        <v/>
      </c>
      <c r="G1820" s="4" t="str">
        <f t="shared" si="113"/>
        <v/>
      </c>
      <c r="H1820" s="4" t="str">
        <f t="shared" si="114"/>
        <v/>
      </c>
      <c r="I1820" t="str">
        <f t="shared" si="115"/>
        <v>00</v>
      </c>
    </row>
    <row r="1821" spans="1:9">
      <c r="A1821" t="str">
        <f>IF(FAR_POSITION_W_EE_AND_ACCOUNT!A1821="","",FAR_POSITION_W_EE_AND_ACCOUNT!Y1821)</f>
        <v/>
      </c>
      <c r="B1821" s="15">
        <f>FAR_POSITION_W_EE_AND_ACCOUNT!AA1821</f>
        <v>0</v>
      </c>
      <c r="C1821" s="15">
        <f>FAR_POSITION_W_EE_AND_ACCOUNT!Z1821</f>
        <v>0</v>
      </c>
      <c r="D1821" s="15">
        <f>FAR_POSITION_W_EE_AND_ACCOUNT!U1821</f>
        <v>0</v>
      </c>
      <c r="E1821">
        <f>FAR_POSITION_W_EE_AND_ACCOUNT!M1821</f>
        <v>0</v>
      </c>
      <c r="F1821" t="str">
        <f t="shared" si="112"/>
        <v/>
      </c>
      <c r="G1821" s="4" t="str">
        <f t="shared" si="113"/>
        <v/>
      </c>
      <c r="H1821" s="4" t="str">
        <f t="shared" si="114"/>
        <v/>
      </c>
      <c r="I1821" t="str">
        <f t="shared" si="115"/>
        <v>00</v>
      </c>
    </row>
    <row r="1822" spans="1:9">
      <c r="A1822" t="str">
        <f>IF(FAR_POSITION_W_EE_AND_ACCOUNT!A1822="","",FAR_POSITION_W_EE_AND_ACCOUNT!Y1822)</f>
        <v/>
      </c>
      <c r="B1822" s="15">
        <f>FAR_POSITION_W_EE_AND_ACCOUNT!AA1822</f>
        <v>0</v>
      </c>
      <c r="C1822" s="15">
        <f>FAR_POSITION_W_EE_AND_ACCOUNT!Z1822</f>
        <v>0</v>
      </c>
      <c r="D1822" s="15">
        <f>FAR_POSITION_W_EE_AND_ACCOUNT!U1822</f>
        <v>0</v>
      </c>
      <c r="E1822">
        <f>FAR_POSITION_W_EE_AND_ACCOUNT!M1822</f>
        <v>0</v>
      </c>
      <c r="F1822" t="str">
        <f t="shared" si="112"/>
        <v/>
      </c>
      <c r="G1822" s="4" t="str">
        <f t="shared" si="113"/>
        <v/>
      </c>
      <c r="H1822" s="4" t="str">
        <f t="shared" si="114"/>
        <v/>
      </c>
      <c r="I1822" t="str">
        <f t="shared" si="115"/>
        <v>00</v>
      </c>
    </row>
    <row r="1823" spans="1:9">
      <c r="A1823" t="str">
        <f>IF(FAR_POSITION_W_EE_AND_ACCOUNT!A1823="","",FAR_POSITION_W_EE_AND_ACCOUNT!Y1823)</f>
        <v/>
      </c>
      <c r="B1823" s="15">
        <f>FAR_POSITION_W_EE_AND_ACCOUNT!AA1823</f>
        <v>0</v>
      </c>
      <c r="C1823" s="15">
        <f>FAR_POSITION_W_EE_AND_ACCOUNT!Z1823</f>
        <v>0</v>
      </c>
      <c r="D1823" s="15">
        <f>FAR_POSITION_W_EE_AND_ACCOUNT!U1823</f>
        <v>0</v>
      </c>
      <c r="E1823">
        <f>FAR_POSITION_W_EE_AND_ACCOUNT!M1823</f>
        <v>0</v>
      </c>
      <c r="F1823" t="str">
        <f t="shared" si="112"/>
        <v/>
      </c>
      <c r="G1823" s="4" t="str">
        <f t="shared" si="113"/>
        <v/>
      </c>
      <c r="H1823" s="4" t="str">
        <f t="shared" si="114"/>
        <v/>
      </c>
      <c r="I1823" t="str">
        <f t="shared" si="115"/>
        <v>00</v>
      </c>
    </row>
    <row r="1824" spans="1:9">
      <c r="A1824" t="str">
        <f>IF(FAR_POSITION_W_EE_AND_ACCOUNT!A1824="","",FAR_POSITION_W_EE_AND_ACCOUNT!Y1824)</f>
        <v/>
      </c>
      <c r="B1824" s="15">
        <f>FAR_POSITION_W_EE_AND_ACCOUNT!AA1824</f>
        <v>0</v>
      </c>
      <c r="C1824" s="15">
        <f>FAR_POSITION_W_EE_AND_ACCOUNT!Z1824</f>
        <v>0</v>
      </c>
      <c r="D1824" s="15">
        <f>FAR_POSITION_W_EE_AND_ACCOUNT!U1824</f>
        <v>0</v>
      </c>
      <c r="E1824">
        <f>FAR_POSITION_W_EE_AND_ACCOUNT!M1824</f>
        <v>0</v>
      </c>
      <c r="F1824" t="str">
        <f t="shared" si="112"/>
        <v/>
      </c>
      <c r="G1824" s="4" t="str">
        <f t="shared" si="113"/>
        <v/>
      </c>
      <c r="H1824" s="4" t="str">
        <f t="shared" si="114"/>
        <v/>
      </c>
      <c r="I1824" t="str">
        <f t="shared" si="115"/>
        <v>00</v>
      </c>
    </row>
    <row r="1825" spans="1:9">
      <c r="A1825" t="str">
        <f>IF(FAR_POSITION_W_EE_AND_ACCOUNT!A1825="","",FAR_POSITION_W_EE_AND_ACCOUNT!Y1825)</f>
        <v/>
      </c>
      <c r="B1825" s="15">
        <f>FAR_POSITION_W_EE_AND_ACCOUNT!AA1825</f>
        <v>0</v>
      </c>
      <c r="C1825" s="15">
        <f>FAR_POSITION_W_EE_AND_ACCOUNT!Z1825</f>
        <v>0</v>
      </c>
      <c r="D1825" s="15">
        <f>FAR_POSITION_W_EE_AND_ACCOUNT!U1825</f>
        <v>0</v>
      </c>
      <c r="E1825">
        <f>FAR_POSITION_W_EE_AND_ACCOUNT!M1825</f>
        <v>0</v>
      </c>
      <c r="F1825" t="str">
        <f t="shared" si="112"/>
        <v/>
      </c>
      <c r="G1825" s="4" t="str">
        <f t="shared" si="113"/>
        <v/>
      </c>
      <c r="H1825" s="4" t="str">
        <f t="shared" si="114"/>
        <v/>
      </c>
      <c r="I1825" t="str">
        <f t="shared" si="115"/>
        <v>00</v>
      </c>
    </row>
    <row r="1826" spans="1:9">
      <c r="A1826" t="str">
        <f>IF(FAR_POSITION_W_EE_AND_ACCOUNT!A1826="","",FAR_POSITION_W_EE_AND_ACCOUNT!Y1826)</f>
        <v/>
      </c>
      <c r="B1826" s="15">
        <f>FAR_POSITION_W_EE_AND_ACCOUNT!AA1826</f>
        <v>0</v>
      </c>
      <c r="C1826" s="15">
        <f>FAR_POSITION_W_EE_AND_ACCOUNT!Z1826</f>
        <v>0</v>
      </c>
      <c r="D1826" s="15">
        <f>FAR_POSITION_W_EE_AND_ACCOUNT!U1826</f>
        <v>0</v>
      </c>
      <c r="E1826">
        <f>FAR_POSITION_W_EE_AND_ACCOUNT!M1826</f>
        <v>0</v>
      </c>
      <c r="F1826" t="str">
        <f t="shared" si="112"/>
        <v/>
      </c>
      <c r="G1826" s="4" t="str">
        <f t="shared" si="113"/>
        <v/>
      </c>
      <c r="H1826" s="4" t="str">
        <f t="shared" si="114"/>
        <v/>
      </c>
      <c r="I1826" t="str">
        <f t="shared" si="115"/>
        <v>00</v>
      </c>
    </row>
    <row r="1827" spans="1:9">
      <c r="A1827" t="str">
        <f>IF(FAR_POSITION_W_EE_AND_ACCOUNT!A1827="","",FAR_POSITION_W_EE_AND_ACCOUNT!Y1827)</f>
        <v/>
      </c>
      <c r="B1827" s="15">
        <f>FAR_POSITION_W_EE_AND_ACCOUNT!AA1827</f>
        <v>0</v>
      </c>
      <c r="C1827" s="15">
        <f>FAR_POSITION_W_EE_AND_ACCOUNT!Z1827</f>
        <v>0</v>
      </c>
      <c r="D1827" s="15">
        <f>FAR_POSITION_W_EE_AND_ACCOUNT!U1827</f>
        <v>0</v>
      </c>
      <c r="E1827">
        <f>FAR_POSITION_W_EE_AND_ACCOUNT!M1827</f>
        <v>0</v>
      </c>
      <c r="F1827" t="str">
        <f t="shared" si="112"/>
        <v/>
      </c>
      <c r="G1827" s="4" t="str">
        <f t="shared" si="113"/>
        <v/>
      </c>
      <c r="H1827" s="4" t="str">
        <f t="shared" si="114"/>
        <v/>
      </c>
      <c r="I1827" t="str">
        <f t="shared" si="115"/>
        <v>00</v>
      </c>
    </row>
    <row r="1828" spans="1:9">
      <c r="A1828" t="str">
        <f>IF(FAR_POSITION_W_EE_AND_ACCOUNT!A1828="","",FAR_POSITION_W_EE_AND_ACCOUNT!Y1828)</f>
        <v/>
      </c>
      <c r="B1828" s="15">
        <f>FAR_POSITION_W_EE_AND_ACCOUNT!AA1828</f>
        <v>0</v>
      </c>
      <c r="C1828" s="15">
        <f>FAR_POSITION_W_EE_AND_ACCOUNT!Z1828</f>
        <v>0</v>
      </c>
      <c r="D1828" s="15">
        <f>FAR_POSITION_W_EE_AND_ACCOUNT!U1828</f>
        <v>0</v>
      </c>
      <c r="E1828">
        <f>FAR_POSITION_W_EE_AND_ACCOUNT!M1828</f>
        <v>0</v>
      </c>
      <c r="F1828" t="str">
        <f t="shared" si="112"/>
        <v/>
      </c>
      <c r="G1828" s="4" t="str">
        <f t="shared" si="113"/>
        <v/>
      </c>
      <c r="H1828" s="4" t="str">
        <f t="shared" si="114"/>
        <v/>
      </c>
      <c r="I1828" t="str">
        <f t="shared" si="115"/>
        <v>00</v>
      </c>
    </row>
    <row r="1829" spans="1:9">
      <c r="A1829" t="str">
        <f>IF(FAR_POSITION_W_EE_AND_ACCOUNT!A1829="","",FAR_POSITION_W_EE_AND_ACCOUNT!Y1829)</f>
        <v/>
      </c>
      <c r="B1829" s="15">
        <f>FAR_POSITION_W_EE_AND_ACCOUNT!AA1829</f>
        <v>0</v>
      </c>
      <c r="C1829" s="15">
        <f>FAR_POSITION_W_EE_AND_ACCOUNT!Z1829</f>
        <v>0</v>
      </c>
      <c r="D1829" s="15">
        <f>FAR_POSITION_W_EE_AND_ACCOUNT!U1829</f>
        <v>0</v>
      </c>
      <c r="E1829">
        <f>FAR_POSITION_W_EE_AND_ACCOUNT!M1829</f>
        <v>0</v>
      </c>
      <c r="F1829" t="str">
        <f t="shared" si="112"/>
        <v/>
      </c>
      <c r="G1829" s="4" t="str">
        <f t="shared" si="113"/>
        <v/>
      </c>
      <c r="H1829" s="4" t="str">
        <f t="shared" si="114"/>
        <v/>
      </c>
      <c r="I1829" t="str">
        <f t="shared" si="115"/>
        <v>00</v>
      </c>
    </row>
    <row r="1830" spans="1:9">
      <c r="A1830" t="str">
        <f>IF(FAR_POSITION_W_EE_AND_ACCOUNT!A1830="","",FAR_POSITION_W_EE_AND_ACCOUNT!Y1830)</f>
        <v/>
      </c>
      <c r="B1830" s="15">
        <f>FAR_POSITION_W_EE_AND_ACCOUNT!AA1830</f>
        <v>0</v>
      </c>
      <c r="C1830" s="15">
        <f>FAR_POSITION_W_EE_AND_ACCOUNT!Z1830</f>
        <v>0</v>
      </c>
      <c r="D1830" s="15">
        <f>FAR_POSITION_W_EE_AND_ACCOUNT!U1830</f>
        <v>0</v>
      </c>
      <c r="E1830">
        <f>FAR_POSITION_W_EE_AND_ACCOUNT!M1830</f>
        <v>0</v>
      </c>
      <c r="F1830" t="str">
        <f t="shared" si="112"/>
        <v/>
      </c>
      <c r="G1830" s="4" t="str">
        <f t="shared" si="113"/>
        <v/>
      </c>
      <c r="H1830" s="4" t="str">
        <f t="shared" si="114"/>
        <v/>
      </c>
      <c r="I1830" t="str">
        <f t="shared" si="115"/>
        <v>00</v>
      </c>
    </row>
    <row r="1831" spans="1:9">
      <c r="A1831" t="str">
        <f>IF(FAR_POSITION_W_EE_AND_ACCOUNT!A1831="","",FAR_POSITION_W_EE_AND_ACCOUNT!Y1831)</f>
        <v/>
      </c>
      <c r="B1831" s="15">
        <f>FAR_POSITION_W_EE_AND_ACCOUNT!AA1831</f>
        <v>0</v>
      </c>
      <c r="C1831" s="15">
        <f>FAR_POSITION_W_EE_AND_ACCOUNT!Z1831</f>
        <v>0</v>
      </c>
      <c r="D1831" s="15">
        <f>FAR_POSITION_W_EE_AND_ACCOUNT!U1831</f>
        <v>0</v>
      </c>
      <c r="E1831">
        <f>FAR_POSITION_W_EE_AND_ACCOUNT!M1831</f>
        <v>0</v>
      </c>
      <c r="F1831" t="str">
        <f t="shared" si="112"/>
        <v/>
      </c>
      <c r="G1831" s="4" t="str">
        <f t="shared" si="113"/>
        <v/>
      </c>
      <c r="H1831" s="4" t="str">
        <f t="shared" si="114"/>
        <v/>
      </c>
      <c r="I1831" t="str">
        <f t="shared" si="115"/>
        <v>00</v>
      </c>
    </row>
    <row r="1832" spans="1:9">
      <c r="A1832" t="str">
        <f>IF(FAR_POSITION_W_EE_AND_ACCOUNT!A1832="","",FAR_POSITION_W_EE_AND_ACCOUNT!Y1832)</f>
        <v/>
      </c>
      <c r="B1832" s="15">
        <f>FAR_POSITION_W_EE_AND_ACCOUNT!AA1832</f>
        <v>0</v>
      </c>
      <c r="C1832" s="15">
        <f>FAR_POSITION_W_EE_AND_ACCOUNT!Z1832</f>
        <v>0</v>
      </c>
      <c r="D1832" s="15">
        <f>FAR_POSITION_W_EE_AND_ACCOUNT!U1832</f>
        <v>0</v>
      </c>
      <c r="E1832">
        <f>FAR_POSITION_W_EE_AND_ACCOUNT!M1832</f>
        <v>0</v>
      </c>
      <c r="F1832" t="str">
        <f t="shared" si="112"/>
        <v/>
      </c>
      <c r="G1832" s="4" t="str">
        <f t="shared" si="113"/>
        <v/>
      </c>
      <c r="H1832" s="4" t="str">
        <f t="shared" si="114"/>
        <v/>
      </c>
      <c r="I1832" t="str">
        <f t="shared" si="115"/>
        <v>00</v>
      </c>
    </row>
    <row r="1833" spans="1:9">
      <c r="A1833" t="str">
        <f>IF(FAR_POSITION_W_EE_AND_ACCOUNT!A1833="","",FAR_POSITION_W_EE_AND_ACCOUNT!Y1833)</f>
        <v/>
      </c>
      <c r="B1833" s="15">
        <f>FAR_POSITION_W_EE_AND_ACCOUNT!AA1833</f>
        <v>0</v>
      </c>
      <c r="C1833" s="15">
        <f>FAR_POSITION_W_EE_AND_ACCOUNT!Z1833</f>
        <v>0</v>
      </c>
      <c r="D1833" s="15">
        <f>FAR_POSITION_W_EE_AND_ACCOUNT!U1833</f>
        <v>0</v>
      </c>
      <c r="E1833">
        <f>FAR_POSITION_W_EE_AND_ACCOUNT!M1833</f>
        <v>0</v>
      </c>
      <c r="F1833" t="str">
        <f t="shared" si="112"/>
        <v/>
      </c>
      <c r="G1833" s="4" t="str">
        <f t="shared" si="113"/>
        <v/>
      </c>
      <c r="H1833" s="4" t="str">
        <f t="shared" si="114"/>
        <v/>
      </c>
      <c r="I1833" t="str">
        <f t="shared" si="115"/>
        <v>00</v>
      </c>
    </row>
    <row r="1834" spans="1:9">
      <c r="A1834" t="str">
        <f>IF(FAR_POSITION_W_EE_AND_ACCOUNT!A1834="","",FAR_POSITION_W_EE_AND_ACCOUNT!Y1834)</f>
        <v/>
      </c>
      <c r="B1834" s="15">
        <f>FAR_POSITION_W_EE_AND_ACCOUNT!AA1834</f>
        <v>0</v>
      </c>
      <c r="C1834" s="15">
        <f>FAR_POSITION_W_EE_AND_ACCOUNT!Z1834</f>
        <v>0</v>
      </c>
      <c r="D1834" s="15">
        <f>FAR_POSITION_W_EE_AND_ACCOUNT!U1834</f>
        <v>0</v>
      </c>
      <c r="E1834">
        <f>FAR_POSITION_W_EE_AND_ACCOUNT!M1834</f>
        <v>0</v>
      </c>
      <c r="F1834" t="str">
        <f t="shared" si="112"/>
        <v/>
      </c>
      <c r="G1834" s="4" t="str">
        <f t="shared" si="113"/>
        <v/>
      </c>
      <c r="H1834" s="4" t="str">
        <f t="shared" si="114"/>
        <v/>
      </c>
      <c r="I1834" t="str">
        <f t="shared" si="115"/>
        <v>00</v>
      </c>
    </row>
    <row r="1835" spans="1:9">
      <c r="A1835" t="str">
        <f>IF(FAR_POSITION_W_EE_AND_ACCOUNT!A1835="","",FAR_POSITION_W_EE_AND_ACCOUNT!Y1835)</f>
        <v/>
      </c>
      <c r="B1835" s="15">
        <f>FAR_POSITION_W_EE_AND_ACCOUNT!AA1835</f>
        <v>0</v>
      </c>
      <c r="C1835" s="15">
        <f>FAR_POSITION_W_EE_AND_ACCOUNT!Z1835</f>
        <v>0</v>
      </c>
      <c r="D1835" s="15">
        <f>FAR_POSITION_W_EE_AND_ACCOUNT!U1835</f>
        <v>0</v>
      </c>
      <c r="E1835">
        <f>FAR_POSITION_W_EE_AND_ACCOUNT!M1835</f>
        <v>0</v>
      </c>
      <c r="F1835" t="str">
        <f t="shared" si="112"/>
        <v/>
      </c>
      <c r="G1835" s="4" t="str">
        <f t="shared" si="113"/>
        <v/>
      </c>
      <c r="H1835" s="4" t="str">
        <f t="shared" si="114"/>
        <v/>
      </c>
      <c r="I1835" t="str">
        <f t="shared" si="115"/>
        <v>00</v>
      </c>
    </row>
    <row r="1836" spans="1:9">
      <c r="A1836" t="str">
        <f>IF(FAR_POSITION_W_EE_AND_ACCOUNT!A1836="","",FAR_POSITION_W_EE_AND_ACCOUNT!Y1836)</f>
        <v/>
      </c>
      <c r="B1836" s="15">
        <f>FAR_POSITION_W_EE_AND_ACCOUNT!AA1836</f>
        <v>0</v>
      </c>
      <c r="C1836" s="15">
        <f>FAR_POSITION_W_EE_AND_ACCOUNT!Z1836</f>
        <v>0</v>
      </c>
      <c r="D1836" s="15">
        <f>FAR_POSITION_W_EE_AND_ACCOUNT!U1836</f>
        <v>0</v>
      </c>
      <c r="E1836">
        <f>FAR_POSITION_W_EE_AND_ACCOUNT!M1836</f>
        <v>0</v>
      </c>
      <c r="F1836" t="str">
        <f t="shared" si="112"/>
        <v/>
      </c>
      <c r="G1836" s="4" t="str">
        <f t="shared" si="113"/>
        <v/>
      </c>
      <c r="H1836" s="4" t="str">
        <f t="shared" si="114"/>
        <v/>
      </c>
      <c r="I1836" t="str">
        <f t="shared" si="115"/>
        <v>00</v>
      </c>
    </row>
    <row r="1837" spans="1:9">
      <c r="A1837" t="str">
        <f>IF(FAR_POSITION_W_EE_AND_ACCOUNT!A1837="","",FAR_POSITION_W_EE_AND_ACCOUNT!Y1837)</f>
        <v/>
      </c>
      <c r="B1837" s="15">
        <f>FAR_POSITION_W_EE_AND_ACCOUNT!AA1837</f>
        <v>0</v>
      </c>
      <c r="C1837" s="15">
        <f>FAR_POSITION_W_EE_AND_ACCOUNT!Z1837</f>
        <v>0</v>
      </c>
      <c r="D1837" s="15">
        <f>FAR_POSITION_W_EE_AND_ACCOUNT!U1837</f>
        <v>0</v>
      </c>
      <c r="E1837">
        <f>FAR_POSITION_W_EE_AND_ACCOUNT!M1837</f>
        <v>0</v>
      </c>
      <c r="F1837" t="str">
        <f t="shared" si="112"/>
        <v/>
      </c>
      <c r="G1837" s="4" t="str">
        <f t="shared" si="113"/>
        <v/>
      </c>
      <c r="H1837" s="4" t="str">
        <f t="shared" si="114"/>
        <v/>
      </c>
      <c r="I1837" t="str">
        <f t="shared" si="115"/>
        <v>00</v>
      </c>
    </row>
    <row r="1838" spans="1:9">
      <c r="A1838" t="str">
        <f>IF(FAR_POSITION_W_EE_AND_ACCOUNT!A1838="","",FAR_POSITION_W_EE_AND_ACCOUNT!Y1838)</f>
        <v/>
      </c>
      <c r="B1838" s="15">
        <f>FAR_POSITION_W_EE_AND_ACCOUNT!AA1838</f>
        <v>0</v>
      </c>
      <c r="C1838" s="15">
        <f>FAR_POSITION_W_EE_AND_ACCOUNT!Z1838</f>
        <v>0</v>
      </c>
      <c r="D1838" s="15">
        <f>FAR_POSITION_W_EE_AND_ACCOUNT!U1838</f>
        <v>0</v>
      </c>
      <c r="E1838">
        <f>FAR_POSITION_W_EE_AND_ACCOUNT!M1838</f>
        <v>0</v>
      </c>
      <c r="F1838" t="str">
        <f t="shared" si="112"/>
        <v/>
      </c>
      <c r="G1838" s="4" t="str">
        <f t="shared" si="113"/>
        <v/>
      </c>
      <c r="H1838" s="4" t="str">
        <f t="shared" si="114"/>
        <v/>
      </c>
      <c r="I1838" t="str">
        <f t="shared" si="115"/>
        <v>00</v>
      </c>
    </row>
    <row r="1839" spans="1:9">
      <c r="A1839" t="str">
        <f>IF(FAR_POSITION_W_EE_AND_ACCOUNT!A1839="","",FAR_POSITION_W_EE_AND_ACCOUNT!Y1839)</f>
        <v/>
      </c>
      <c r="B1839" s="15">
        <f>FAR_POSITION_W_EE_AND_ACCOUNT!AA1839</f>
        <v>0</v>
      </c>
      <c r="C1839" s="15">
        <f>FAR_POSITION_W_EE_AND_ACCOUNT!Z1839</f>
        <v>0</v>
      </c>
      <c r="D1839" s="15">
        <f>FAR_POSITION_W_EE_AND_ACCOUNT!U1839</f>
        <v>0</v>
      </c>
      <c r="E1839">
        <f>FAR_POSITION_W_EE_AND_ACCOUNT!M1839</f>
        <v>0</v>
      </c>
      <c r="F1839" t="str">
        <f t="shared" si="112"/>
        <v/>
      </c>
      <c r="G1839" s="4" t="str">
        <f t="shared" si="113"/>
        <v/>
      </c>
      <c r="H1839" s="4" t="str">
        <f t="shared" si="114"/>
        <v/>
      </c>
      <c r="I1839" t="str">
        <f t="shared" si="115"/>
        <v>00</v>
      </c>
    </row>
    <row r="1840" spans="1:9">
      <c r="A1840" t="str">
        <f>IF(FAR_POSITION_W_EE_AND_ACCOUNT!A1840="","",FAR_POSITION_W_EE_AND_ACCOUNT!Y1840)</f>
        <v/>
      </c>
      <c r="B1840" s="15">
        <f>FAR_POSITION_W_EE_AND_ACCOUNT!AA1840</f>
        <v>0</v>
      </c>
      <c r="C1840" s="15">
        <f>FAR_POSITION_W_EE_AND_ACCOUNT!Z1840</f>
        <v>0</v>
      </c>
      <c r="D1840" s="15">
        <f>FAR_POSITION_W_EE_AND_ACCOUNT!U1840</f>
        <v>0</v>
      </c>
      <c r="E1840">
        <f>FAR_POSITION_W_EE_AND_ACCOUNT!M1840</f>
        <v>0</v>
      </c>
      <c r="F1840" t="str">
        <f t="shared" si="112"/>
        <v/>
      </c>
      <c r="G1840" s="4" t="str">
        <f t="shared" si="113"/>
        <v/>
      </c>
      <c r="H1840" s="4" t="str">
        <f t="shared" si="114"/>
        <v/>
      </c>
      <c r="I1840" t="str">
        <f t="shared" si="115"/>
        <v>00</v>
      </c>
    </row>
    <row r="1841" spans="1:9">
      <c r="A1841" t="str">
        <f>IF(FAR_POSITION_W_EE_AND_ACCOUNT!A1841="","",FAR_POSITION_W_EE_AND_ACCOUNT!Y1841)</f>
        <v/>
      </c>
      <c r="B1841" s="15">
        <f>FAR_POSITION_W_EE_AND_ACCOUNT!AA1841</f>
        <v>0</v>
      </c>
      <c r="C1841" s="15">
        <f>FAR_POSITION_W_EE_AND_ACCOUNT!Z1841</f>
        <v>0</v>
      </c>
      <c r="D1841" s="15">
        <f>FAR_POSITION_W_EE_AND_ACCOUNT!U1841</f>
        <v>0</v>
      </c>
      <c r="E1841">
        <f>FAR_POSITION_W_EE_AND_ACCOUNT!M1841</f>
        <v>0</v>
      </c>
      <c r="F1841" t="str">
        <f t="shared" si="112"/>
        <v/>
      </c>
      <c r="G1841" s="4" t="str">
        <f t="shared" si="113"/>
        <v/>
      </c>
      <c r="H1841" s="4" t="str">
        <f t="shared" si="114"/>
        <v/>
      </c>
      <c r="I1841" t="str">
        <f t="shared" si="115"/>
        <v>00</v>
      </c>
    </row>
    <row r="1842" spans="1:9">
      <c r="A1842" t="str">
        <f>IF(FAR_POSITION_W_EE_AND_ACCOUNT!A1842="","",FAR_POSITION_W_EE_AND_ACCOUNT!Y1842)</f>
        <v/>
      </c>
      <c r="B1842" s="15">
        <f>FAR_POSITION_W_EE_AND_ACCOUNT!AA1842</f>
        <v>0</v>
      </c>
      <c r="C1842" s="15">
        <f>FAR_POSITION_W_EE_AND_ACCOUNT!Z1842</f>
        <v>0</v>
      </c>
      <c r="D1842" s="15">
        <f>FAR_POSITION_W_EE_AND_ACCOUNT!U1842</f>
        <v>0</v>
      </c>
      <c r="E1842">
        <f>FAR_POSITION_W_EE_AND_ACCOUNT!M1842</f>
        <v>0</v>
      </c>
      <c r="F1842" t="str">
        <f t="shared" si="112"/>
        <v/>
      </c>
      <c r="G1842" s="4" t="str">
        <f t="shared" si="113"/>
        <v/>
      </c>
      <c r="H1842" s="4" t="str">
        <f t="shared" si="114"/>
        <v/>
      </c>
      <c r="I1842" t="str">
        <f t="shared" si="115"/>
        <v>00</v>
      </c>
    </row>
    <row r="1843" spans="1:9">
      <c r="A1843" t="str">
        <f>IF(FAR_POSITION_W_EE_AND_ACCOUNT!A1843="","",FAR_POSITION_W_EE_AND_ACCOUNT!Y1843)</f>
        <v/>
      </c>
      <c r="B1843" s="15">
        <f>FAR_POSITION_W_EE_AND_ACCOUNT!AA1843</f>
        <v>0</v>
      </c>
      <c r="C1843" s="15">
        <f>FAR_POSITION_W_EE_AND_ACCOUNT!Z1843</f>
        <v>0</v>
      </c>
      <c r="D1843" s="15">
        <f>FAR_POSITION_W_EE_AND_ACCOUNT!U1843</f>
        <v>0</v>
      </c>
      <c r="E1843">
        <f>FAR_POSITION_W_EE_AND_ACCOUNT!M1843</f>
        <v>0</v>
      </c>
      <c r="F1843" t="str">
        <f t="shared" si="112"/>
        <v/>
      </c>
      <c r="G1843" s="4" t="str">
        <f t="shared" si="113"/>
        <v/>
      </c>
      <c r="H1843" s="4" t="str">
        <f t="shared" si="114"/>
        <v/>
      </c>
      <c r="I1843" t="str">
        <f t="shared" si="115"/>
        <v>00</v>
      </c>
    </row>
    <row r="1844" spans="1:9">
      <c r="A1844" t="str">
        <f>IF(FAR_POSITION_W_EE_AND_ACCOUNT!A1844="","",FAR_POSITION_W_EE_AND_ACCOUNT!Y1844)</f>
        <v/>
      </c>
      <c r="B1844" s="15">
        <f>FAR_POSITION_W_EE_AND_ACCOUNT!AA1844</f>
        <v>0</v>
      </c>
      <c r="C1844" s="15">
        <f>FAR_POSITION_W_EE_AND_ACCOUNT!Z1844</f>
        <v>0</v>
      </c>
      <c r="D1844" s="15">
        <f>FAR_POSITION_W_EE_AND_ACCOUNT!U1844</f>
        <v>0</v>
      </c>
      <c r="E1844">
        <f>FAR_POSITION_W_EE_AND_ACCOUNT!M1844</f>
        <v>0</v>
      </c>
      <c r="F1844" t="str">
        <f t="shared" si="112"/>
        <v/>
      </c>
      <c r="G1844" s="4" t="str">
        <f t="shared" si="113"/>
        <v/>
      </c>
      <c r="H1844" s="4" t="str">
        <f t="shared" si="114"/>
        <v/>
      </c>
      <c r="I1844" t="str">
        <f t="shared" si="115"/>
        <v>00</v>
      </c>
    </row>
    <row r="1845" spans="1:9">
      <c r="A1845" t="str">
        <f>IF(FAR_POSITION_W_EE_AND_ACCOUNT!A1845="","",FAR_POSITION_W_EE_AND_ACCOUNT!Y1845)</f>
        <v/>
      </c>
      <c r="B1845" s="15">
        <f>FAR_POSITION_W_EE_AND_ACCOUNT!AA1845</f>
        <v>0</v>
      </c>
      <c r="C1845" s="15">
        <f>FAR_POSITION_W_EE_AND_ACCOUNT!Z1845</f>
        <v>0</v>
      </c>
      <c r="D1845" s="15">
        <f>FAR_POSITION_W_EE_AND_ACCOUNT!U1845</f>
        <v>0</v>
      </c>
      <c r="E1845">
        <f>FAR_POSITION_W_EE_AND_ACCOUNT!M1845</f>
        <v>0</v>
      </c>
      <c r="F1845" t="str">
        <f t="shared" si="112"/>
        <v/>
      </c>
      <c r="G1845" s="4" t="str">
        <f t="shared" si="113"/>
        <v/>
      </c>
      <c r="H1845" s="4" t="str">
        <f t="shared" si="114"/>
        <v/>
      </c>
      <c r="I1845" t="str">
        <f t="shared" si="115"/>
        <v>00</v>
      </c>
    </row>
    <row r="1846" spans="1:9">
      <c r="A1846" t="str">
        <f>IF(FAR_POSITION_W_EE_AND_ACCOUNT!A1846="","",FAR_POSITION_W_EE_AND_ACCOUNT!Y1846)</f>
        <v/>
      </c>
      <c r="B1846" s="15">
        <f>FAR_POSITION_W_EE_AND_ACCOUNT!AA1846</f>
        <v>0</v>
      </c>
      <c r="C1846" s="15">
        <f>FAR_POSITION_W_EE_AND_ACCOUNT!Z1846</f>
        <v>0</v>
      </c>
      <c r="D1846" s="15">
        <f>FAR_POSITION_W_EE_AND_ACCOUNT!U1846</f>
        <v>0</v>
      </c>
      <c r="E1846">
        <f>FAR_POSITION_W_EE_AND_ACCOUNT!M1846</f>
        <v>0</v>
      </c>
      <c r="F1846" t="str">
        <f t="shared" si="112"/>
        <v/>
      </c>
      <c r="G1846" s="4" t="str">
        <f t="shared" si="113"/>
        <v/>
      </c>
      <c r="H1846" s="4" t="str">
        <f t="shared" si="114"/>
        <v/>
      </c>
      <c r="I1846" t="str">
        <f t="shared" si="115"/>
        <v>00</v>
      </c>
    </row>
    <row r="1847" spans="1:9">
      <c r="A1847" t="str">
        <f>IF(FAR_POSITION_W_EE_AND_ACCOUNT!A1847="","",FAR_POSITION_W_EE_AND_ACCOUNT!Y1847)</f>
        <v/>
      </c>
      <c r="B1847" s="15">
        <f>FAR_POSITION_W_EE_AND_ACCOUNT!AA1847</f>
        <v>0</v>
      </c>
      <c r="C1847" s="15">
        <f>FAR_POSITION_W_EE_AND_ACCOUNT!Z1847</f>
        <v>0</v>
      </c>
      <c r="D1847" s="15">
        <f>FAR_POSITION_W_EE_AND_ACCOUNT!U1847</f>
        <v>0</v>
      </c>
      <c r="E1847">
        <f>FAR_POSITION_W_EE_AND_ACCOUNT!M1847</f>
        <v>0</v>
      </c>
      <c r="F1847" t="str">
        <f t="shared" si="112"/>
        <v/>
      </c>
      <c r="G1847" s="4" t="str">
        <f t="shared" si="113"/>
        <v/>
      </c>
      <c r="H1847" s="4" t="str">
        <f t="shared" si="114"/>
        <v/>
      </c>
      <c r="I1847" t="str">
        <f t="shared" si="115"/>
        <v>00</v>
      </c>
    </row>
    <row r="1848" spans="1:9">
      <c r="A1848" t="str">
        <f>IF(FAR_POSITION_W_EE_AND_ACCOUNT!A1848="","",FAR_POSITION_W_EE_AND_ACCOUNT!Y1848)</f>
        <v/>
      </c>
      <c r="B1848" s="15">
        <f>FAR_POSITION_W_EE_AND_ACCOUNT!AA1848</f>
        <v>0</v>
      </c>
      <c r="C1848" s="15">
        <f>FAR_POSITION_W_EE_AND_ACCOUNT!Z1848</f>
        <v>0</v>
      </c>
      <c r="D1848" s="15">
        <f>FAR_POSITION_W_EE_AND_ACCOUNT!U1848</f>
        <v>0</v>
      </c>
      <c r="E1848">
        <f>FAR_POSITION_W_EE_AND_ACCOUNT!M1848</f>
        <v>0</v>
      </c>
      <c r="F1848" t="str">
        <f t="shared" si="112"/>
        <v/>
      </c>
      <c r="G1848" s="4" t="str">
        <f t="shared" si="113"/>
        <v/>
      </c>
      <c r="H1848" s="4" t="str">
        <f t="shared" si="114"/>
        <v/>
      </c>
      <c r="I1848" t="str">
        <f t="shared" si="115"/>
        <v>00</v>
      </c>
    </row>
    <row r="1849" spans="1:9">
      <c r="A1849" t="str">
        <f>IF(FAR_POSITION_W_EE_AND_ACCOUNT!A1849="","",FAR_POSITION_W_EE_AND_ACCOUNT!Y1849)</f>
        <v/>
      </c>
      <c r="B1849" s="15">
        <f>FAR_POSITION_W_EE_AND_ACCOUNT!AA1849</f>
        <v>0</v>
      </c>
      <c r="C1849" s="15">
        <f>FAR_POSITION_W_EE_AND_ACCOUNT!Z1849</f>
        <v>0</v>
      </c>
      <c r="D1849" s="15">
        <f>FAR_POSITION_W_EE_AND_ACCOUNT!U1849</f>
        <v>0</v>
      </c>
      <c r="E1849">
        <f>FAR_POSITION_W_EE_AND_ACCOUNT!M1849</f>
        <v>0</v>
      </c>
      <c r="F1849" t="str">
        <f t="shared" si="112"/>
        <v/>
      </c>
      <c r="G1849" s="4" t="str">
        <f t="shared" si="113"/>
        <v/>
      </c>
      <c r="H1849" s="4" t="str">
        <f t="shared" si="114"/>
        <v/>
      </c>
      <c r="I1849" t="str">
        <f t="shared" si="115"/>
        <v>00</v>
      </c>
    </row>
    <row r="1850" spans="1:9">
      <c r="A1850" t="str">
        <f>IF(FAR_POSITION_W_EE_AND_ACCOUNT!A1850="","",FAR_POSITION_W_EE_AND_ACCOUNT!Y1850)</f>
        <v/>
      </c>
      <c r="B1850" s="15">
        <f>FAR_POSITION_W_EE_AND_ACCOUNT!AA1850</f>
        <v>0</v>
      </c>
      <c r="C1850" s="15">
        <f>FAR_POSITION_W_EE_AND_ACCOUNT!Z1850</f>
        <v>0</v>
      </c>
      <c r="D1850" s="15">
        <f>FAR_POSITION_W_EE_AND_ACCOUNT!U1850</f>
        <v>0</v>
      </c>
      <c r="E1850">
        <f>FAR_POSITION_W_EE_AND_ACCOUNT!M1850</f>
        <v>0</v>
      </c>
      <c r="F1850" t="str">
        <f t="shared" si="112"/>
        <v/>
      </c>
      <c r="G1850" s="4" t="str">
        <f t="shared" si="113"/>
        <v/>
      </c>
      <c r="H1850" s="4" t="str">
        <f t="shared" si="114"/>
        <v/>
      </c>
      <c r="I1850" t="str">
        <f t="shared" si="115"/>
        <v>00</v>
      </c>
    </row>
    <row r="1851" spans="1:9">
      <c r="A1851" t="str">
        <f>IF(FAR_POSITION_W_EE_AND_ACCOUNT!A1851="","",FAR_POSITION_W_EE_AND_ACCOUNT!Y1851)</f>
        <v/>
      </c>
      <c r="B1851" s="15">
        <f>FAR_POSITION_W_EE_AND_ACCOUNT!AA1851</f>
        <v>0</v>
      </c>
      <c r="C1851" s="15">
        <f>FAR_POSITION_W_EE_AND_ACCOUNT!Z1851</f>
        <v>0</v>
      </c>
      <c r="D1851" s="15">
        <f>FAR_POSITION_W_EE_AND_ACCOUNT!U1851</f>
        <v>0</v>
      </c>
      <c r="E1851">
        <f>FAR_POSITION_W_EE_AND_ACCOUNT!M1851</f>
        <v>0</v>
      </c>
      <c r="F1851" t="str">
        <f t="shared" si="112"/>
        <v/>
      </c>
      <c r="G1851" s="4" t="str">
        <f t="shared" si="113"/>
        <v/>
      </c>
      <c r="H1851" s="4" t="str">
        <f t="shared" si="114"/>
        <v/>
      </c>
      <c r="I1851" t="str">
        <f t="shared" si="115"/>
        <v>00</v>
      </c>
    </row>
    <row r="1852" spans="1:9">
      <c r="A1852" t="str">
        <f>IF(FAR_POSITION_W_EE_AND_ACCOUNT!A1852="","",FAR_POSITION_W_EE_AND_ACCOUNT!Y1852)</f>
        <v/>
      </c>
      <c r="B1852" s="15">
        <f>FAR_POSITION_W_EE_AND_ACCOUNT!AA1852</f>
        <v>0</v>
      </c>
      <c r="C1852" s="15">
        <f>FAR_POSITION_W_EE_AND_ACCOUNT!Z1852</f>
        <v>0</v>
      </c>
      <c r="D1852" s="15">
        <f>FAR_POSITION_W_EE_AND_ACCOUNT!U1852</f>
        <v>0</v>
      </c>
      <c r="E1852">
        <f>FAR_POSITION_W_EE_AND_ACCOUNT!M1852</f>
        <v>0</v>
      </c>
      <c r="F1852" t="str">
        <f t="shared" si="112"/>
        <v/>
      </c>
      <c r="G1852" s="4" t="str">
        <f t="shared" si="113"/>
        <v/>
      </c>
      <c r="H1852" s="4" t="str">
        <f t="shared" si="114"/>
        <v/>
      </c>
      <c r="I1852" t="str">
        <f t="shared" si="115"/>
        <v>00</v>
      </c>
    </row>
    <row r="1853" spans="1:9">
      <c r="A1853" t="str">
        <f>IF(FAR_POSITION_W_EE_AND_ACCOUNT!A1853="","",FAR_POSITION_W_EE_AND_ACCOUNT!Y1853)</f>
        <v/>
      </c>
      <c r="B1853" s="15">
        <f>FAR_POSITION_W_EE_AND_ACCOUNT!AA1853</f>
        <v>0</v>
      </c>
      <c r="C1853" s="15">
        <f>FAR_POSITION_W_EE_AND_ACCOUNT!Z1853</f>
        <v>0</v>
      </c>
      <c r="D1853" s="15">
        <f>FAR_POSITION_W_EE_AND_ACCOUNT!U1853</f>
        <v>0</v>
      </c>
      <c r="E1853">
        <f>FAR_POSITION_W_EE_AND_ACCOUNT!M1853</f>
        <v>0</v>
      </c>
      <c r="F1853" t="str">
        <f t="shared" si="112"/>
        <v/>
      </c>
      <c r="G1853" s="4" t="str">
        <f t="shared" si="113"/>
        <v/>
      </c>
      <c r="H1853" s="4" t="str">
        <f t="shared" si="114"/>
        <v/>
      </c>
      <c r="I1853" t="str">
        <f t="shared" si="115"/>
        <v>00</v>
      </c>
    </row>
    <row r="1854" spans="1:9">
      <c r="A1854" t="str">
        <f>IF(FAR_POSITION_W_EE_AND_ACCOUNT!A1854="","",FAR_POSITION_W_EE_AND_ACCOUNT!Y1854)</f>
        <v/>
      </c>
      <c r="B1854" s="15">
        <f>FAR_POSITION_W_EE_AND_ACCOUNT!AA1854</f>
        <v>0</v>
      </c>
      <c r="C1854" s="15">
        <f>FAR_POSITION_W_EE_AND_ACCOUNT!Z1854</f>
        <v>0</v>
      </c>
      <c r="D1854" s="15">
        <f>FAR_POSITION_W_EE_AND_ACCOUNT!U1854</f>
        <v>0</v>
      </c>
      <c r="E1854">
        <f>FAR_POSITION_W_EE_AND_ACCOUNT!M1854</f>
        <v>0</v>
      </c>
      <c r="F1854" t="str">
        <f t="shared" si="112"/>
        <v/>
      </c>
      <c r="G1854" s="4" t="str">
        <f t="shared" si="113"/>
        <v/>
      </c>
      <c r="H1854" s="4" t="str">
        <f t="shared" si="114"/>
        <v/>
      </c>
      <c r="I1854" t="str">
        <f t="shared" si="115"/>
        <v>00</v>
      </c>
    </row>
    <row r="1855" spans="1:9">
      <c r="A1855" t="str">
        <f>IF(FAR_POSITION_W_EE_AND_ACCOUNT!A1855="","",FAR_POSITION_W_EE_AND_ACCOUNT!Y1855)</f>
        <v/>
      </c>
      <c r="B1855" s="15">
        <f>FAR_POSITION_W_EE_AND_ACCOUNT!AA1855</f>
        <v>0</v>
      </c>
      <c r="C1855" s="15">
        <f>FAR_POSITION_W_EE_AND_ACCOUNT!Z1855</f>
        <v>0</v>
      </c>
      <c r="D1855" s="15">
        <f>FAR_POSITION_W_EE_AND_ACCOUNT!U1855</f>
        <v>0</v>
      </c>
      <c r="E1855">
        <f>FAR_POSITION_W_EE_AND_ACCOUNT!M1855</f>
        <v>0</v>
      </c>
      <c r="F1855" t="str">
        <f t="shared" si="112"/>
        <v/>
      </c>
      <c r="G1855" s="4" t="str">
        <f t="shared" si="113"/>
        <v/>
      </c>
      <c r="H1855" s="4" t="str">
        <f t="shared" si="114"/>
        <v/>
      </c>
      <c r="I1855" t="str">
        <f t="shared" si="115"/>
        <v>00</v>
      </c>
    </row>
    <row r="1856" spans="1:9">
      <c r="A1856" t="str">
        <f>IF(FAR_POSITION_W_EE_AND_ACCOUNT!A1856="","",FAR_POSITION_W_EE_AND_ACCOUNT!Y1856)</f>
        <v/>
      </c>
      <c r="B1856" s="15">
        <f>FAR_POSITION_W_EE_AND_ACCOUNT!AA1856</f>
        <v>0</v>
      </c>
      <c r="C1856" s="15">
        <f>FAR_POSITION_W_EE_AND_ACCOUNT!Z1856</f>
        <v>0</v>
      </c>
      <c r="D1856" s="15">
        <f>FAR_POSITION_W_EE_AND_ACCOUNT!U1856</f>
        <v>0</v>
      </c>
      <c r="E1856">
        <f>FAR_POSITION_W_EE_AND_ACCOUNT!M1856</f>
        <v>0</v>
      </c>
      <c r="F1856" t="str">
        <f t="shared" si="112"/>
        <v/>
      </c>
      <c r="G1856" s="4" t="str">
        <f t="shared" si="113"/>
        <v/>
      </c>
      <c r="H1856" s="4" t="str">
        <f t="shared" si="114"/>
        <v/>
      </c>
      <c r="I1856" t="str">
        <f t="shared" si="115"/>
        <v>00</v>
      </c>
    </row>
    <row r="1857" spans="1:9">
      <c r="A1857" t="str">
        <f>IF(FAR_POSITION_W_EE_AND_ACCOUNT!A1857="","",FAR_POSITION_W_EE_AND_ACCOUNT!Y1857)</f>
        <v/>
      </c>
      <c r="B1857" s="15">
        <f>FAR_POSITION_W_EE_AND_ACCOUNT!AA1857</f>
        <v>0</v>
      </c>
      <c r="C1857" s="15">
        <f>FAR_POSITION_W_EE_AND_ACCOUNT!Z1857</f>
        <v>0</v>
      </c>
      <c r="D1857" s="15">
        <f>FAR_POSITION_W_EE_AND_ACCOUNT!U1857</f>
        <v>0</v>
      </c>
      <c r="E1857">
        <f>FAR_POSITION_W_EE_AND_ACCOUNT!M1857</f>
        <v>0</v>
      </c>
      <c r="F1857" t="str">
        <f t="shared" si="112"/>
        <v/>
      </c>
      <c r="G1857" s="4" t="str">
        <f t="shared" si="113"/>
        <v/>
      </c>
      <c r="H1857" s="4" t="str">
        <f t="shared" si="114"/>
        <v/>
      </c>
      <c r="I1857" t="str">
        <f t="shared" si="115"/>
        <v>00</v>
      </c>
    </row>
    <row r="1858" spans="1:9">
      <c r="A1858" t="str">
        <f>IF(FAR_POSITION_W_EE_AND_ACCOUNT!A1858="","",FAR_POSITION_W_EE_AND_ACCOUNT!Y1858)</f>
        <v/>
      </c>
      <c r="B1858" s="15">
        <f>FAR_POSITION_W_EE_AND_ACCOUNT!AA1858</f>
        <v>0</v>
      </c>
      <c r="C1858" s="15">
        <f>FAR_POSITION_W_EE_AND_ACCOUNT!Z1858</f>
        <v>0</v>
      </c>
      <c r="D1858" s="15">
        <f>FAR_POSITION_W_EE_AND_ACCOUNT!U1858</f>
        <v>0</v>
      </c>
      <c r="E1858">
        <f>FAR_POSITION_W_EE_AND_ACCOUNT!M1858</f>
        <v>0</v>
      </c>
      <c r="F1858" t="str">
        <f t="shared" si="112"/>
        <v/>
      </c>
      <c r="G1858" s="4" t="str">
        <f t="shared" si="113"/>
        <v/>
      </c>
      <c r="H1858" s="4" t="str">
        <f t="shared" si="114"/>
        <v/>
      </c>
      <c r="I1858" t="str">
        <f t="shared" si="115"/>
        <v>00</v>
      </c>
    </row>
    <row r="1859" spans="1:9">
      <c r="A1859" t="str">
        <f>IF(FAR_POSITION_W_EE_AND_ACCOUNT!A1859="","",FAR_POSITION_W_EE_AND_ACCOUNT!Y1859)</f>
        <v/>
      </c>
      <c r="B1859" s="15">
        <f>FAR_POSITION_W_EE_AND_ACCOUNT!AA1859</f>
        <v>0</v>
      </c>
      <c r="C1859" s="15">
        <f>FAR_POSITION_W_EE_AND_ACCOUNT!Z1859</f>
        <v>0</v>
      </c>
      <c r="D1859" s="15">
        <f>FAR_POSITION_W_EE_AND_ACCOUNT!U1859</f>
        <v>0</v>
      </c>
      <c r="E1859">
        <f>FAR_POSITION_W_EE_AND_ACCOUNT!M1859</f>
        <v>0</v>
      </c>
      <c r="F1859" t="str">
        <f t="shared" ref="F1859:F1922" si="116">IF(A1859="","",LOOKUP(D1859,SalaryTypeFTE))</f>
        <v/>
      </c>
      <c r="G1859" s="4" t="str">
        <f t="shared" si="113"/>
        <v/>
      </c>
      <c r="H1859" s="4" t="str">
        <f t="shared" si="114"/>
        <v/>
      </c>
      <c r="I1859" t="str">
        <f t="shared" si="115"/>
        <v>00</v>
      </c>
    </row>
    <row r="1860" spans="1:9">
      <c r="A1860" t="str">
        <f>IF(FAR_POSITION_W_EE_AND_ACCOUNT!A1860="","",FAR_POSITION_W_EE_AND_ACCOUNT!Y1860)</f>
        <v/>
      </c>
      <c r="B1860" s="15">
        <f>FAR_POSITION_W_EE_AND_ACCOUNT!AA1860</f>
        <v>0</v>
      </c>
      <c r="C1860" s="15">
        <f>FAR_POSITION_W_EE_AND_ACCOUNT!Z1860</f>
        <v>0</v>
      </c>
      <c r="D1860" s="15">
        <f>FAR_POSITION_W_EE_AND_ACCOUNT!U1860</f>
        <v>0</v>
      </c>
      <c r="E1860">
        <f>FAR_POSITION_W_EE_AND_ACCOUNT!M1860</f>
        <v>0</v>
      </c>
      <c r="F1860" t="str">
        <f t="shared" si="116"/>
        <v/>
      </c>
      <c r="G1860" s="4" t="str">
        <f t="shared" ref="G1860:G1923" si="117">IF(F1860="CertificatedFTE","3751000",IF(F1860="ClassifiedFTE","3752000",""))</f>
        <v/>
      </c>
      <c r="H1860" s="4" t="str">
        <f t="shared" ref="H1860:H1923" si="118">IF(F1860="CertificatedFTE","3701000",IF(F1860="ClassifiedFTE","3702000",""))</f>
        <v/>
      </c>
      <c r="I1860" t="str">
        <f t="shared" ref="I1860:I1923" si="119">A1860&amp;B1860&amp;C1860&amp;G1860</f>
        <v>00</v>
      </c>
    </row>
    <row r="1861" spans="1:9">
      <c r="A1861" t="str">
        <f>IF(FAR_POSITION_W_EE_AND_ACCOUNT!A1861="","",FAR_POSITION_W_EE_AND_ACCOUNT!Y1861)</f>
        <v/>
      </c>
      <c r="B1861" s="15">
        <f>FAR_POSITION_W_EE_AND_ACCOUNT!AA1861</f>
        <v>0</v>
      </c>
      <c r="C1861" s="15">
        <f>FAR_POSITION_W_EE_AND_ACCOUNT!Z1861</f>
        <v>0</v>
      </c>
      <c r="D1861" s="15">
        <f>FAR_POSITION_W_EE_AND_ACCOUNT!U1861</f>
        <v>0</v>
      </c>
      <c r="E1861">
        <f>FAR_POSITION_W_EE_AND_ACCOUNT!M1861</f>
        <v>0</v>
      </c>
      <c r="F1861" t="str">
        <f t="shared" si="116"/>
        <v/>
      </c>
      <c r="G1861" s="4" t="str">
        <f t="shared" si="117"/>
        <v/>
      </c>
      <c r="H1861" s="4" t="str">
        <f t="shared" si="118"/>
        <v/>
      </c>
      <c r="I1861" t="str">
        <f t="shared" si="119"/>
        <v>00</v>
      </c>
    </row>
    <row r="1862" spans="1:9">
      <c r="A1862" t="str">
        <f>IF(FAR_POSITION_W_EE_AND_ACCOUNT!A1862="","",FAR_POSITION_W_EE_AND_ACCOUNT!Y1862)</f>
        <v/>
      </c>
      <c r="B1862" s="15">
        <f>FAR_POSITION_W_EE_AND_ACCOUNT!AA1862</f>
        <v>0</v>
      </c>
      <c r="C1862" s="15">
        <f>FAR_POSITION_W_EE_AND_ACCOUNT!Z1862</f>
        <v>0</v>
      </c>
      <c r="D1862" s="15">
        <f>FAR_POSITION_W_EE_AND_ACCOUNT!U1862</f>
        <v>0</v>
      </c>
      <c r="E1862">
        <f>FAR_POSITION_W_EE_AND_ACCOUNT!M1862</f>
        <v>0</v>
      </c>
      <c r="F1862" t="str">
        <f t="shared" si="116"/>
        <v/>
      </c>
      <c r="G1862" s="4" t="str">
        <f t="shared" si="117"/>
        <v/>
      </c>
      <c r="H1862" s="4" t="str">
        <f t="shared" si="118"/>
        <v/>
      </c>
      <c r="I1862" t="str">
        <f t="shared" si="119"/>
        <v>00</v>
      </c>
    </row>
    <row r="1863" spans="1:9">
      <c r="A1863" t="str">
        <f>IF(FAR_POSITION_W_EE_AND_ACCOUNT!A1863="","",FAR_POSITION_W_EE_AND_ACCOUNT!Y1863)</f>
        <v/>
      </c>
      <c r="B1863" s="15">
        <f>FAR_POSITION_W_EE_AND_ACCOUNT!AA1863</f>
        <v>0</v>
      </c>
      <c r="C1863" s="15">
        <f>FAR_POSITION_W_EE_AND_ACCOUNT!Z1863</f>
        <v>0</v>
      </c>
      <c r="D1863" s="15">
        <f>FAR_POSITION_W_EE_AND_ACCOUNT!U1863</f>
        <v>0</v>
      </c>
      <c r="E1863">
        <f>FAR_POSITION_W_EE_AND_ACCOUNT!M1863</f>
        <v>0</v>
      </c>
      <c r="F1863" t="str">
        <f t="shared" si="116"/>
        <v/>
      </c>
      <c r="G1863" s="4" t="str">
        <f t="shared" si="117"/>
        <v/>
      </c>
      <c r="H1863" s="4" t="str">
        <f t="shared" si="118"/>
        <v/>
      </c>
      <c r="I1863" t="str">
        <f t="shared" si="119"/>
        <v>00</v>
      </c>
    </row>
    <row r="1864" spans="1:9">
      <c r="A1864" t="str">
        <f>IF(FAR_POSITION_W_EE_AND_ACCOUNT!A1864="","",FAR_POSITION_W_EE_AND_ACCOUNT!Y1864)</f>
        <v/>
      </c>
      <c r="B1864" s="15">
        <f>FAR_POSITION_W_EE_AND_ACCOUNT!AA1864</f>
        <v>0</v>
      </c>
      <c r="C1864" s="15">
        <f>FAR_POSITION_W_EE_AND_ACCOUNT!Z1864</f>
        <v>0</v>
      </c>
      <c r="D1864" s="15">
        <f>FAR_POSITION_W_EE_AND_ACCOUNT!U1864</f>
        <v>0</v>
      </c>
      <c r="E1864">
        <f>FAR_POSITION_W_EE_AND_ACCOUNT!M1864</f>
        <v>0</v>
      </c>
      <c r="F1864" t="str">
        <f t="shared" si="116"/>
        <v/>
      </c>
      <c r="G1864" s="4" t="str">
        <f t="shared" si="117"/>
        <v/>
      </c>
      <c r="H1864" s="4" t="str">
        <f t="shared" si="118"/>
        <v/>
      </c>
      <c r="I1864" t="str">
        <f t="shared" si="119"/>
        <v>00</v>
      </c>
    </row>
    <row r="1865" spans="1:9">
      <c r="A1865" t="str">
        <f>IF(FAR_POSITION_W_EE_AND_ACCOUNT!A1865="","",FAR_POSITION_W_EE_AND_ACCOUNT!Y1865)</f>
        <v/>
      </c>
      <c r="B1865" s="15">
        <f>FAR_POSITION_W_EE_AND_ACCOUNT!AA1865</f>
        <v>0</v>
      </c>
      <c r="C1865" s="15">
        <f>FAR_POSITION_W_EE_AND_ACCOUNT!Z1865</f>
        <v>0</v>
      </c>
      <c r="D1865" s="15">
        <f>FAR_POSITION_W_EE_AND_ACCOUNT!U1865</f>
        <v>0</v>
      </c>
      <c r="E1865">
        <f>FAR_POSITION_W_EE_AND_ACCOUNT!M1865</f>
        <v>0</v>
      </c>
      <c r="F1865" t="str">
        <f t="shared" si="116"/>
        <v/>
      </c>
      <c r="G1865" s="4" t="str">
        <f t="shared" si="117"/>
        <v/>
      </c>
      <c r="H1865" s="4" t="str">
        <f t="shared" si="118"/>
        <v/>
      </c>
      <c r="I1865" t="str">
        <f t="shared" si="119"/>
        <v>00</v>
      </c>
    </row>
    <row r="1866" spans="1:9">
      <c r="A1866" t="str">
        <f>IF(FAR_POSITION_W_EE_AND_ACCOUNT!A1866="","",FAR_POSITION_W_EE_AND_ACCOUNT!Y1866)</f>
        <v/>
      </c>
      <c r="B1866" s="15">
        <f>FAR_POSITION_W_EE_AND_ACCOUNT!AA1866</f>
        <v>0</v>
      </c>
      <c r="C1866" s="15">
        <f>FAR_POSITION_W_EE_AND_ACCOUNT!Z1866</f>
        <v>0</v>
      </c>
      <c r="D1866" s="15">
        <f>FAR_POSITION_W_EE_AND_ACCOUNT!U1866</f>
        <v>0</v>
      </c>
      <c r="E1866">
        <f>FAR_POSITION_W_EE_AND_ACCOUNT!M1866</f>
        <v>0</v>
      </c>
      <c r="F1866" t="str">
        <f t="shared" si="116"/>
        <v/>
      </c>
      <c r="G1866" s="4" t="str">
        <f t="shared" si="117"/>
        <v/>
      </c>
      <c r="H1866" s="4" t="str">
        <f t="shared" si="118"/>
        <v/>
      </c>
      <c r="I1866" t="str">
        <f t="shared" si="119"/>
        <v>00</v>
      </c>
    </row>
    <row r="1867" spans="1:9">
      <c r="A1867" t="str">
        <f>IF(FAR_POSITION_W_EE_AND_ACCOUNT!A1867="","",FAR_POSITION_W_EE_AND_ACCOUNT!Y1867)</f>
        <v/>
      </c>
      <c r="B1867" s="15">
        <f>FAR_POSITION_W_EE_AND_ACCOUNT!AA1867</f>
        <v>0</v>
      </c>
      <c r="C1867" s="15">
        <f>FAR_POSITION_W_EE_AND_ACCOUNT!Z1867</f>
        <v>0</v>
      </c>
      <c r="D1867" s="15">
        <f>FAR_POSITION_W_EE_AND_ACCOUNT!U1867</f>
        <v>0</v>
      </c>
      <c r="E1867">
        <f>FAR_POSITION_W_EE_AND_ACCOUNT!M1867</f>
        <v>0</v>
      </c>
      <c r="F1867" t="str">
        <f t="shared" si="116"/>
        <v/>
      </c>
      <c r="G1867" s="4" t="str">
        <f t="shared" si="117"/>
        <v/>
      </c>
      <c r="H1867" s="4" t="str">
        <f t="shared" si="118"/>
        <v/>
      </c>
      <c r="I1867" t="str">
        <f t="shared" si="119"/>
        <v>00</v>
      </c>
    </row>
    <row r="1868" spans="1:9">
      <c r="A1868" t="str">
        <f>IF(FAR_POSITION_W_EE_AND_ACCOUNT!A1868="","",FAR_POSITION_W_EE_AND_ACCOUNT!Y1868)</f>
        <v/>
      </c>
      <c r="B1868" s="15">
        <f>FAR_POSITION_W_EE_AND_ACCOUNT!AA1868</f>
        <v>0</v>
      </c>
      <c r="C1868" s="15">
        <f>FAR_POSITION_W_EE_AND_ACCOUNT!Z1868</f>
        <v>0</v>
      </c>
      <c r="D1868" s="15">
        <f>FAR_POSITION_W_EE_AND_ACCOUNT!U1868</f>
        <v>0</v>
      </c>
      <c r="E1868">
        <f>FAR_POSITION_W_EE_AND_ACCOUNT!M1868</f>
        <v>0</v>
      </c>
      <c r="F1868" t="str">
        <f t="shared" si="116"/>
        <v/>
      </c>
      <c r="G1868" s="4" t="str">
        <f t="shared" si="117"/>
        <v/>
      </c>
      <c r="H1868" s="4" t="str">
        <f t="shared" si="118"/>
        <v/>
      </c>
      <c r="I1868" t="str">
        <f t="shared" si="119"/>
        <v>00</v>
      </c>
    </row>
    <row r="1869" spans="1:9">
      <c r="A1869" t="str">
        <f>IF(FAR_POSITION_W_EE_AND_ACCOUNT!A1869="","",FAR_POSITION_W_EE_AND_ACCOUNT!Y1869)</f>
        <v/>
      </c>
      <c r="B1869" s="15">
        <f>FAR_POSITION_W_EE_AND_ACCOUNT!AA1869</f>
        <v>0</v>
      </c>
      <c r="C1869" s="15">
        <f>FAR_POSITION_W_EE_AND_ACCOUNT!Z1869</f>
        <v>0</v>
      </c>
      <c r="D1869" s="15">
        <f>FAR_POSITION_W_EE_AND_ACCOUNT!U1869</f>
        <v>0</v>
      </c>
      <c r="E1869">
        <f>FAR_POSITION_W_EE_AND_ACCOUNT!M1869</f>
        <v>0</v>
      </c>
      <c r="F1869" t="str">
        <f t="shared" si="116"/>
        <v/>
      </c>
      <c r="G1869" s="4" t="str">
        <f t="shared" si="117"/>
        <v/>
      </c>
      <c r="H1869" s="4" t="str">
        <f t="shared" si="118"/>
        <v/>
      </c>
      <c r="I1869" t="str">
        <f t="shared" si="119"/>
        <v>00</v>
      </c>
    </row>
    <row r="1870" spans="1:9">
      <c r="A1870" t="str">
        <f>IF(FAR_POSITION_W_EE_AND_ACCOUNT!A1870="","",FAR_POSITION_W_EE_AND_ACCOUNT!Y1870)</f>
        <v/>
      </c>
      <c r="B1870" s="15">
        <f>FAR_POSITION_W_EE_AND_ACCOUNT!AA1870</f>
        <v>0</v>
      </c>
      <c r="C1870" s="15">
        <f>FAR_POSITION_W_EE_AND_ACCOUNT!Z1870</f>
        <v>0</v>
      </c>
      <c r="D1870" s="15">
        <f>FAR_POSITION_W_EE_AND_ACCOUNT!U1870</f>
        <v>0</v>
      </c>
      <c r="E1870">
        <f>FAR_POSITION_W_EE_AND_ACCOUNT!M1870</f>
        <v>0</v>
      </c>
      <c r="F1870" t="str">
        <f t="shared" si="116"/>
        <v/>
      </c>
      <c r="G1870" s="4" t="str">
        <f t="shared" si="117"/>
        <v/>
      </c>
      <c r="H1870" s="4" t="str">
        <f t="shared" si="118"/>
        <v/>
      </c>
      <c r="I1870" t="str">
        <f t="shared" si="119"/>
        <v>00</v>
      </c>
    </row>
    <row r="1871" spans="1:9">
      <c r="A1871" t="str">
        <f>IF(FAR_POSITION_W_EE_AND_ACCOUNT!A1871="","",FAR_POSITION_W_EE_AND_ACCOUNT!Y1871)</f>
        <v/>
      </c>
      <c r="B1871" s="15">
        <f>FAR_POSITION_W_EE_AND_ACCOUNT!AA1871</f>
        <v>0</v>
      </c>
      <c r="C1871" s="15">
        <f>FAR_POSITION_W_EE_AND_ACCOUNT!Z1871</f>
        <v>0</v>
      </c>
      <c r="D1871" s="15">
        <f>FAR_POSITION_W_EE_AND_ACCOUNT!U1871</f>
        <v>0</v>
      </c>
      <c r="E1871">
        <f>FAR_POSITION_W_EE_AND_ACCOUNT!M1871</f>
        <v>0</v>
      </c>
      <c r="F1871" t="str">
        <f t="shared" si="116"/>
        <v/>
      </c>
      <c r="G1871" s="4" t="str">
        <f t="shared" si="117"/>
        <v/>
      </c>
      <c r="H1871" s="4" t="str">
        <f t="shared" si="118"/>
        <v/>
      </c>
      <c r="I1871" t="str">
        <f t="shared" si="119"/>
        <v>00</v>
      </c>
    </row>
    <row r="1872" spans="1:9">
      <c r="A1872" t="str">
        <f>IF(FAR_POSITION_W_EE_AND_ACCOUNT!A1872="","",FAR_POSITION_W_EE_AND_ACCOUNT!Y1872)</f>
        <v/>
      </c>
      <c r="B1872" s="15">
        <f>FAR_POSITION_W_EE_AND_ACCOUNT!AA1872</f>
        <v>0</v>
      </c>
      <c r="C1872" s="15">
        <f>FAR_POSITION_W_EE_AND_ACCOUNT!Z1872</f>
        <v>0</v>
      </c>
      <c r="D1872" s="15">
        <f>FAR_POSITION_W_EE_AND_ACCOUNT!U1872</f>
        <v>0</v>
      </c>
      <c r="E1872">
        <f>FAR_POSITION_W_EE_AND_ACCOUNT!M1872</f>
        <v>0</v>
      </c>
      <c r="F1872" t="str">
        <f t="shared" si="116"/>
        <v/>
      </c>
      <c r="G1872" s="4" t="str">
        <f t="shared" si="117"/>
        <v/>
      </c>
      <c r="H1872" s="4" t="str">
        <f t="shared" si="118"/>
        <v/>
      </c>
      <c r="I1872" t="str">
        <f t="shared" si="119"/>
        <v>00</v>
      </c>
    </row>
    <row r="1873" spans="1:9">
      <c r="A1873" t="str">
        <f>IF(FAR_POSITION_W_EE_AND_ACCOUNT!A1873="","",FAR_POSITION_W_EE_AND_ACCOUNT!Y1873)</f>
        <v/>
      </c>
      <c r="B1873" s="15">
        <f>FAR_POSITION_W_EE_AND_ACCOUNT!AA1873</f>
        <v>0</v>
      </c>
      <c r="C1873" s="15">
        <f>FAR_POSITION_W_EE_AND_ACCOUNT!Z1873</f>
        <v>0</v>
      </c>
      <c r="D1873" s="15">
        <f>FAR_POSITION_W_EE_AND_ACCOUNT!U1873</f>
        <v>0</v>
      </c>
      <c r="E1873">
        <f>FAR_POSITION_W_EE_AND_ACCOUNT!M1873</f>
        <v>0</v>
      </c>
      <c r="F1873" t="str">
        <f t="shared" si="116"/>
        <v/>
      </c>
      <c r="G1873" s="4" t="str">
        <f t="shared" si="117"/>
        <v/>
      </c>
      <c r="H1873" s="4" t="str">
        <f t="shared" si="118"/>
        <v/>
      </c>
      <c r="I1873" t="str">
        <f t="shared" si="119"/>
        <v>00</v>
      </c>
    </row>
    <row r="1874" spans="1:9">
      <c r="A1874" t="str">
        <f>IF(FAR_POSITION_W_EE_AND_ACCOUNT!A1874="","",FAR_POSITION_W_EE_AND_ACCOUNT!Y1874)</f>
        <v/>
      </c>
      <c r="B1874" s="15">
        <f>FAR_POSITION_W_EE_AND_ACCOUNT!AA1874</f>
        <v>0</v>
      </c>
      <c r="C1874" s="15">
        <f>FAR_POSITION_W_EE_AND_ACCOUNT!Z1874</f>
        <v>0</v>
      </c>
      <c r="D1874" s="15">
        <f>FAR_POSITION_W_EE_AND_ACCOUNT!U1874</f>
        <v>0</v>
      </c>
      <c r="E1874">
        <f>FAR_POSITION_W_EE_AND_ACCOUNT!M1874</f>
        <v>0</v>
      </c>
      <c r="F1874" t="str">
        <f t="shared" si="116"/>
        <v/>
      </c>
      <c r="G1874" s="4" t="str">
        <f t="shared" si="117"/>
        <v/>
      </c>
      <c r="H1874" s="4" t="str">
        <f t="shared" si="118"/>
        <v/>
      </c>
      <c r="I1874" t="str">
        <f t="shared" si="119"/>
        <v>00</v>
      </c>
    </row>
    <row r="1875" spans="1:9">
      <c r="A1875" t="str">
        <f>IF(FAR_POSITION_W_EE_AND_ACCOUNT!A1875="","",FAR_POSITION_W_EE_AND_ACCOUNT!Y1875)</f>
        <v/>
      </c>
      <c r="B1875" s="15">
        <f>FAR_POSITION_W_EE_AND_ACCOUNT!AA1875</f>
        <v>0</v>
      </c>
      <c r="C1875" s="15">
        <f>FAR_POSITION_W_EE_AND_ACCOUNT!Z1875</f>
        <v>0</v>
      </c>
      <c r="D1875" s="15">
        <f>FAR_POSITION_W_EE_AND_ACCOUNT!U1875</f>
        <v>0</v>
      </c>
      <c r="E1875">
        <f>FAR_POSITION_W_EE_AND_ACCOUNT!M1875</f>
        <v>0</v>
      </c>
      <c r="F1875" t="str">
        <f t="shared" si="116"/>
        <v/>
      </c>
      <c r="G1875" s="4" t="str">
        <f t="shared" si="117"/>
        <v/>
      </c>
      <c r="H1875" s="4" t="str">
        <f t="shared" si="118"/>
        <v/>
      </c>
      <c r="I1875" t="str">
        <f t="shared" si="119"/>
        <v>00</v>
      </c>
    </row>
    <row r="1876" spans="1:9">
      <c r="A1876" t="str">
        <f>IF(FAR_POSITION_W_EE_AND_ACCOUNT!A1876="","",FAR_POSITION_W_EE_AND_ACCOUNT!Y1876)</f>
        <v/>
      </c>
      <c r="B1876" s="15">
        <f>FAR_POSITION_W_EE_AND_ACCOUNT!AA1876</f>
        <v>0</v>
      </c>
      <c r="C1876" s="15">
        <f>FAR_POSITION_W_EE_AND_ACCOUNT!Z1876</f>
        <v>0</v>
      </c>
      <c r="D1876" s="15">
        <f>FAR_POSITION_W_EE_AND_ACCOUNT!U1876</f>
        <v>0</v>
      </c>
      <c r="E1876">
        <f>FAR_POSITION_W_EE_AND_ACCOUNT!M1876</f>
        <v>0</v>
      </c>
      <c r="F1876" t="str">
        <f t="shared" si="116"/>
        <v/>
      </c>
      <c r="G1876" s="4" t="str">
        <f t="shared" si="117"/>
        <v/>
      </c>
      <c r="H1876" s="4" t="str">
        <f t="shared" si="118"/>
        <v/>
      </c>
      <c r="I1876" t="str">
        <f t="shared" si="119"/>
        <v>00</v>
      </c>
    </row>
    <row r="1877" spans="1:9">
      <c r="A1877" t="str">
        <f>IF(FAR_POSITION_W_EE_AND_ACCOUNT!A1877="","",FAR_POSITION_W_EE_AND_ACCOUNT!Y1877)</f>
        <v/>
      </c>
      <c r="B1877" s="15">
        <f>FAR_POSITION_W_EE_AND_ACCOUNT!AA1877</f>
        <v>0</v>
      </c>
      <c r="C1877" s="15">
        <f>FAR_POSITION_W_EE_AND_ACCOUNT!Z1877</f>
        <v>0</v>
      </c>
      <c r="D1877" s="15">
        <f>FAR_POSITION_W_EE_AND_ACCOUNT!U1877</f>
        <v>0</v>
      </c>
      <c r="E1877">
        <f>FAR_POSITION_W_EE_AND_ACCOUNT!M1877</f>
        <v>0</v>
      </c>
      <c r="F1877" t="str">
        <f t="shared" si="116"/>
        <v/>
      </c>
      <c r="G1877" s="4" t="str">
        <f t="shared" si="117"/>
        <v/>
      </c>
      <c r="H1877" s="4" t="str">
        <f t="shared" si="118"/>
        <v/>
      </c>
      <c r="I1877" t="str">
        <f t="shared" si="119"/>
        <v>00</v>
      </c>
    </row>
    <row r="1878" spans="1:9">
      <c r="A1878" t="str">
        <f>IF(FAR_POSITION_W_EE_AND_ACCOUNT!A1878="","",FAR_POSITION_W_EE_AND_ACCOUNT!Y1878)</f>
        <v/>
      </c>
      <c r="B1878" s="15">
        <f>FAR_POSITION_W_EE_AND_ACCOUNT!AA1878</f>
        <v>0</v>
      </c>
      <c r="C1878" s="15">
        <f>FAR_POSITION_W_EE_AND_ACCOUNT!Z1878</f>
        <v>0</v>
      </c>
      <c r="D1878" s="15">
        <f>FAR_POSITION_W_EE_AND_ACCOUNT!U1878</f>
        <v>0</v>
      </c>
      <c r="E1878">
        <f>FAR_POSITION_W_EE_AND_ACCOUNT!M1878</f>
        <v>0</v>
      </c>
      <c r="F1878" t="str">
        <f t="shared" si="116"/>
        <v/>
      </c>
      <c r="G1878" s="4" t="str">
        <f t="shared" si="117"/>
        <v/>
      </c>
      <c r="H1878" s="4" t="str">
        <f t="shared" si="118"/>
        <v/>
      </c>
      <c r="I1878" t="str">
        <f t="shared" si="119"/>
        <v>00</v>
      </c>
    </row>
    <row r="1879" spans="1:9">
      <c r="A1879" t="str">
        <f>IF(FAR_POSITION_W_EE_AND_ACCOUNT!A1879="","",FAR_POSITION_W_EE_AND_ACCOUNT!Y1879)</f>
        <v/>
      </c>
      <c r="B1879" s="15">
        <f>FAR_POSITION_W_EE_AND_ACCOUNT!AA1879</f>
        <v>0</v>
      </c>
      <c r="C1879" s="15">
        <f>FAR_POSITION_W_EE_AND_ACCOUNT!Z1879</f>
        <v>0</v>
      </c>
      <c r="D1879" s="15">
        <f>FAR_POSITION_W_EE_AND_ACCOUNT!U1879</f>
        <v>0</v>
      </c>
      <c r="E1879">
        <f>FAR_POSITION_W_EE_AND_ACCOUNT!M1879</f>
        <v>0</v>
      </c>
      <c r="F1879" t="str">
        <f t="shared" si="116"/>
        <v/>
      </c>
      <c r="G1879" s="4" t="str">
        <f t="shared" si="117"/>
        <v/>
      </c>
      <c r="H1879" s="4" t="str">
        <f t="shared" si="118"/>
        <v/>
      </c>
      <c r="I1879" t="str">
        <f t="shared" si="119"/>
        <v>00</v>
      </c>
    </row>
    <row r="1880" spans="1:9">
      <c r="A1880" t="str">
        <f>IF(FAR_POSITION_W_EE_AND_ACCOUNT!A1880="","",FAR_POSITION_W_EE_AND_ACCOUNT!Y1880)</f>
        <v/>
      </c>
      <c r="B1880" s="15">
        <f>FAR_POSITION_W_EE_AND_ACCOUNT!AA1880</f>
        <v>0</v>
      </c>
      <c r="C1880" s="15">
        <f>FAR_POSITION_W_EE_AND_ACCOUNT!Z1880</f>
        <v>0</v>
      </c>
      <c r="D1880" s="15">
        <f>FAR_POSITION_W_EE_AND_ACCOUNT!U1880</f>
        <v>0</v>
      </c>
      <c r="E1880">
        <f>FAR_POSITION_W_EE_AND_ACCOUNT!M1880</f>
        <v>0</v>
      </c>
      <c r="F1880" t="str">
        <f t="shared" si="116"/>
        <v/>
      </c>
      <c r="G1880" s="4" t="str">
        <f t="shared" si="117"/>
        <v/>
      </c>
      <c r="H1880" s="4" t="str">
        <f t="shared" si="118"/>
        <v/>
      </c>
      <c r="I1880" t="str">
        <f t="shared" si="119"/>
        <v>00</v>
      </c>
    </row>
    <row r="1881" spans="1:9">
      <c r="A1881" t="str">
        <f>IF(FAR_POSITION_W_EE_AND_ACCOUNT!A1881="","",FAR_POSITION_W_EE_AND_ACCOUNT!Y1881)</f>
        <v/>
      </c>
      <c r="B1881" s="15">
        <f>FAR_POSITION_W_EE_AND_ACCOUNT!AA1881</f>
        <v>0</v>
      </c>
      <c r="C1881" s="15">
        <f>FAR_POSITION_W_EE_AND_ACCOUNT!Z1881</f>
        <v>0</v>
      </c>
      <c r="D1881" s="15">
        <f>FAR_POSITION_W_EE_AND_ACCOUNT!U1881</f>
        <v>0</v>
      </c>
      <c r="E1881">
        <f>FAR_POSITION_W_EE_AND_ACCOUNT!M1881</f>
        <v>0</v>
      </c>
      <c r="F1881" t="str">
        <f t="shared" si="116"/>
        <v/>
      </c>
      <c r="G1881" s="4" t="str">
        <f t="shared" si="117"/>
        <v/>
      </c>
      <c r="H1881" s="4" t="str">
        <f t="shared" si="118"/>
        <v/>
      </c>
      <c r="I1881" t="str">
        <f t="shared" si="119"/>
        <v>00</v>
      </c>
    </row>
    <row r="1882" spans="1:9">
      <c r="A1882" t="str">
        <f>IF(FAR_POSITION_W_EE_AND_ACCOUNT!A1882="","",FAR_POSITION_W_EE_AND_ACCOUNT!Y1882)</f>
        <v/>
      </c>
      <c r="B1882" s="15">
        <f>FAR_POSITION_W_EE_AND_ACCOUNT!AA1882</f>
        <v>0</v>
      </c>
      <c r="C1882" s="15">
        <f>FAR_POSITION_W_EE_AND_ACCOUNT!Z1882</f>
        <v>0</v>
      </c>
      <c r="D1882" s="15">
        <f>FAR_POSITION_W_EE_AND_ACCOUNT!U1882</f>
        <v>0</v>
      </c>
      <c r="E1882">
        <f>FAR_POSITION_W_EE_AND_ACCOUNT!M1882</f>
        <v>0</v>
      </c>
      <c r="F1882" t="str">
        <f t="shared" si="116"/>
        <v/>
      </c>
      <c r="G1882" s="4" t="str">
        <f t="shared" si="117"/>
        <v/>
      </c>
      <c r="H1882" s="4" t="str">
        <f t="shared" si="118"/>
        <v/>
      </c>
      <c r="I1882" t="str">
        <f t="shared" si="119"/>
        <v>00</v>
      </c>
    </row>
    <row r="1883" spans="1:9">
      <c r="A1883" t="str">
        <f>IF(FAR_POSITION_W_EE_AND_ACCOUNT!A1883="","",FAR_POSITION_W_EE_AND_ACCOUNT!Y1883)</f>
        <v/>
      </c>
      <c r="B1883" s="15">
        <f>FAR_POSITION_W_EE_AND_ACCOUNT!AA1883</f>
        <v>0</v>
      </c>
      <c r="C1883" s="15">
        <f>FAR_POSITION_W_EE_AND_ACCOUNT!Z1883</f>
        <v>0</v>
      </c>
      <c r="D1883" s="15">
        <f>FAR_POSITION_W_EE_AND_ACCOUNT!U1883</f>
        <v>0</v>
      </c>
      <c r="E1883">
        <f>FAR_POSITION_W_EE_AND_ACCOUNT!M1883</f>
        <v>0</v>
      </c>
      <c r="F1883" t="str">
        <f t="shared" si="116"/>
        <v/>
      </c>
      <c r="G1883" s="4" t="str">
        <f t="shared" si="117"/>
        <v/>
      </c>
      <c r="H1883" s="4" t="str">
        <f t="shared" si="118"/>
        <v/>
      </c>
      <c r="I1883" t="str">
        <f t="shared" si="119"/>
        <v>00</v>
      </c>
    </row>
    <row r="1884" spans="1:9">
      <c r="A1884" t="str">
        <f>IF(FAR_POSITION_W_EE_AND_ACCOUNT!A1884="","",FAR_POSITION_W_EE_AND_ACCOUNT!Y1884)</f>
        <v/>
      </c>
      <c r="B1884" s="15">
        <f>FAR_POSITION_W_EE_AND_ACCOUNT!AA1884</f>
        <v>0</v>
      </c>
      <c r="C1884" s="15">
        <f>FAR_POSITION_W_EE_AND_ACCOUNT!Z1884</f>
        <v>0</v>
      </c>
      <c r="D1884" s="15">
        <f>FAR_POSITION_W_EE_AND_ACCOUNT!U1884</f>
        <v>0</v>
      </c>
      <c r="E1884">
        <f>FAR_POSITION_W_EE_AND_ACCOUNT!M1884</f>
        <v>0</v>
      </c>
      <c r="F1884" t="str">
        <f t="shared" si="116"/>
        <v/>
      </c>
      <c r="G1884" s="4" t="str">
        <f t="shared" si="117"/>
        <v/>
      </c>
      <c r="H1884" s="4" t="str">
        <f t="shared" si="118"/>
        <v/>
      </c>
      <c r="I1884" t="str">
        <f t="shared" si="119"/>
        <v>00</v>
      </c>
    </row>
    <row r="1885" spans="1:9">
      <c r="A1885" t="str">
        <f>IF(FAR_POSITION_W_EE_AND_ACCOUNT!A1885="","",FAR_POSITION_W_EE_AND_ACCOUNT!Y1885)</f>
        <v/>
      </c>
      <c r="B1885" s="15">
        <f>FAR_POSITION_W_EE_AND_ACCOUNT!AA1885</f>
        <v>0</v>
      </c>
      <c r="C1885" s="15">
        <f>FAR_POSITION_W_EE_AND_ACCOUNT!Z1885</f>
        <v>0</v>
      </c>
      <c r="D1885" s="15">
        <f>FAR_POSITION_W_EE_AND_ACCOUNT!U1885</f>
        <v>0</v>
      </c>
      <c r="E1885">
        <f>FAR_POSITION_W_EE_AND_ACCOUNT!M1885</f>
        <v>0</v>
      </c>
      <c r="F1885" t="str">
        <f t="shared" si="116"/>
        <v/>
      </c>
      <c r="G1885" s="4" t="str">
        <f t="shared" si="117"/>
        <v/>
      </c>
      <c r="H1885" s="4" t="str">
        <f t="shared" si="118"/>
        <v/>
      </c>
      <c r="I1885" t="str">
        <f t="shared" si="119"/>
        <v>00</v>
      </c>
    </row>
    <row r="1886" spans="1:9">
      <c r="A1886" t="str">
        <f>IF(FAR_POSITION_W_EE_AND_ACCOUNT!A1886="","",FAR_POSITION_W_EE_AND_ACCOUNT!Y1886)</f>
        <v/>
      </c>
      <c r="B1886" s="15">
        <f>FAR_POSITION_W_EE_AND_ACCOUNT!AA1886</f>
        <v>0</v>
      </c>
      <c r="C1886" s="15">
        <f>FAR_POSITION_W_EE_AND_ACCOUNT!Z1886</f>
        <v>0</v>
      </c>
      <c r="D1886" s="15">
        <f>FAR_POSITION_W_EE_AND_ACCOUNT!U1886</f>
        <v>0</v>
      </c>
      <c r="E1886">
        <f>FAR_POSITION_W_EE_AND_ACCOUNT!M1886</f>
        <v>0</v>
      </c>
      <c r="F1886" t="str">
        <f t="shared" si="116"/>
        <v/>
      </c>
      <c r="G1886" s="4" t="str">
        <f t="shared" si="117"/>
        <v/>
      </c>
      <c r="H1886" s="4" t="str">
        <f t="shared" si="118"/>
        <v/>
      </c>
      <c r="I1886" t="str">
        <f t="shared" si="119"/>
        <v>00</v>
      </c>
    </row>
    <row r="1887" spans="1:9">
      <c r="A1887" t="str">
        <f>IF(FAR_POSITION_W_EE_AND_ACCOUNT!A1887="","",FAR_POSITION_W_EE_AND_ACCOUNT!Y1887)</f>
        <v/>
      </c>
      <c r="B1887" s="15">
        <f>FAR_POSITION_W_EE_AND_ACCOUNT!AA1887</f>
        <v>0</v>
      </c>
      <c r="C1887" s="15">
        <f>FAR_POSITION_W_EE_AND_ACCOUNT!Z1887</f>
        <v>0</v>
      </c>
      <c r="D1887" s="15">
        <f>FAR_POSITION_W_EE_AND_ACCOUNT!U1887</f>
        <v>0</v>
      </c>
      <c r="E1887">
        <f>FAR_POSITION_W_EE_AND_ACCOUNT!M1887</f>
        <v>0</v>
      </c>
      <c r="F1887" t="str">
        <f t="shared" si="116"/>
        <v/>
      </c>
      <c r="G1887" s="4" t="str">
        <f t="shared" si="117"/>
        <v/>
      </c>
      <c r="H1887" s="4" t="str">
        <f t="shared" si="118"/>
        <v/>
      </c>
      <c r="I1887" t="str">
        <f t="shared" si="119"/>
        <v>00</v>
      </c>
    </row>
    <row r="1888" spans="1:9">
      <c r="A1888" t="str">
        <f>IF(FAR_POSITION_W_EE_AND_ACCOUNT!A1888="","",FAR_POSITION_W_EE_AND_ACCOUNT!Y1888)</f>
        <v/>
      </c>
      <c r="B1888" s="15">
        <f>FAR_POSITION_W_EE_AND_ACCOUNT!AA1888</f>
        <v>0</v>
      </c>
      <c r="C1888" s="15">
        <f>FAR_POSITION_W_EE_AND_ACCOUNT!Z1888</f>
        <v>0</v>
      </c>
      <c r="D1888" s="15">
        <f>FAR_POSITION_W_EE_AND_ACCOUNT!U1888</f>
        <v>0</v>
      </c>
      <c r="E1888">
        <f>FAR_POSITION_W_EE_AND_ACCOUNT!M1888</f>
        <v>0</v>
      </c>
      <c r="F1888" t="str">
        <f t="shared" si="116"/>
        <v/>
      </c>
      <c r="G1888" s="4" t="str">
        <f t="shared" si="117"/>
        <v/>
      </c>
      <c r="H1888" s="4" t="str">
        <f t="shared" si="118"/>
        <v/>
      </c>
      <c r="I1888" t="str">
        <f t="shared" si="119"/>
        <v>00</v>
      </c>
    </row>
    <row r="1889" spans="1:9">
      <c r="A1889" t="str">
        <f>IF(FAR_POSITION_W_EE_AND_ACCOUNT!A1889="","",FAR_POSITION_W_EE_AND_ACCOUNT!Y1889)</f>
        <v/>
      </c>
      <c r="B1889" s="15">
        <f>FAR_POSITION_W_EE_AND_ACCOUNT!AA1889</f>
        <v>0</v>
      </c>
      <c r="C1889" s="15">
        <f>FAR_POSITION_W_EE_AND_ACCOUNT!Z1889</f>
        <v>0</v>
      </c>
      <c r="D1889" s="15">
        <f>FAR_POSITION_W_EE_AND_ACCOUNT!U1889</f>
        <v>0</v>
      </c>
      <c r="E1889">
        <f>FAR_POSITION_W_EE_AND_ACCOUNT!M1889</f>
        <v>0</v>
      </c>
      <c r="F1889" t="str">
        <f t="shared" si="116"/>
        <v/>
      </c>
      <c r="G1889" s="4" t="str">
        <f t="shared" si="117"/>
        <v/>
      </c>
      <c r="H1889" s="4" t="str">
        <f t="shared" si="118"/>
        <v/>
      </c>
      <c r="I1889" t="str">
        <f t="shared" si="119"/>
        <v>00</v>
      </c>
    </row>
    <row r="1890" spans="1:9">
      <c r="A1890" t="str">
        <f>IF(FAR_POSITION_W_EE_AND_ACCOUNT!A1890="","",FAR_POSITION_W_EE_AND_ACCOUNT!Y1890)</f>
        <v/>
      </c>
      <c r="B1890" s="15">
        <f>FAR_POSITION_W_EE_AND_ACCOUNT!AA1890</f>
        <v>0</v>
      </c>
      <c r="C1890" s="15">
        <f>FAR_POSITION_W_EE_AND_ACCOUNT!Z1890</f>
        <v>0</v>
      </c>
      <c r="D1890" s="15">
        <f>FAR_POSITION_W_EE_AND_ACCOUNT!U1890</f>
        <v>0</v>
      </c>
      <c r="E1890">
        <f>FAR_POSITION_W_EE_AND_ACCOUNT!M1890</f>
        <v>0</v>
      </c>
      <c r="F1890" t="str">
        <f t="shared" si="116"/>
        <v/>
      </c>
      <c r="G1890" s="4" t="str">
        <f t="shared" si="117"/>
        <v/>
      </c>
      <c r="H1890" s="4" t="str">
        <f t="shared" si="118"/>
        <v/>
      </c>
      <c r="I1890" t="str">
        <f t="shared" si="119"/>
        <v>00</v>
      </c>
    </row>
    <row r="1891" spans="1:9">
      <c r="A1891" t="str">
        <f>IF(FAR_POSITION_W_EE_AND_ACCOUNT!A1891="","",FAR_POSITION_W_EE_AND_ACCOUNT!Y1891)</f>
        <v/>
      </c>
      <c r="B1891" s="15">
        <f>FAR_POSITION_W_EE_AND_ACCOUNT!AA1891</f>
        <v>0</v>
      </c>
      <c r="C1891" s="15">
        <f>FAR_POSITION_W_EE_AND_ACCOUNT!Z1891</f>
        <v>0</v>
      </c>
      <c r="D1891" s="15">
        <f>FAR_POSITION_W_EE_AND_ACCOUNT!U1891</f>
        <v>0</v>
      </c>
      <c r="E1891">
        <f>FAR_POSITION_W_EE_AND_ACCOUNT!M1891</f>
        <v>0</v>
      </c>
      <c r="F1891" t="str">
        <f t="shared" si="116"/>
        <v/>
      </c>
      <c r="G1891" s="4" t="str">
        <f t="shared" si="117"/>
        <v/>
      </c>
      <c r="H1891" s="4" t="str">
        <f t="shared" si="118"/>
        <v/>
      </c>
      <c r="I1891" t="str">
        <f t="shared" si="119"/>
        <v>00</v>
      </c>
    </row>
    <row r="1892" spans="1:9">
      <c r="A1892" t="str">
        <f>IF(FAR_POSITION_W_EE_AND_ACCOUNT!A1892="","",FAR_POSITION_W_EE_AND_ACCOUNT!Y1892)</f>
        <v/>
      </c>
      <c r="B1892" s="15">
        <f>FAR_POSITION_W_EE_AND_ACCOUNT!AA1892</f>
        <v>0</v>
      </c>
      <c r="C1892" s="15">
        <f>FAR_POSITION_W_EE_AND_ACCOUNT!Z1892</f>
        <v>0</v>
      </c>
      <c r="D1892" s="15">
        <f>FAR_POSITION_W_EE_AND_ACCOUNT!U1892</f>
        <v>0</v>
      </c>
      <c r="E1892">
        <f>FAR_POSITION_W_EE_AND_ACCOUNT!M1892</f>
        <v>0</v>
      </c>
      <c r="F1892" t="str">
        <f t="shared" si="116"/>
        <v/>
      </c>
      <c r="G1892" s="4" t="str">
        <f t="shared" si="117"/>
        <v/>
      </c>
      <c r="H1892" s="4" t="str">
        <f t="shared" si="118"/>
        <v/>
      </c>
      <c r="I1892" t="str">
        <f t="shared" si="119"/>
        <v>00</v>
      </c>
    </row>
    <row r="1893" spans="1:9">
      <c r="A1893" t="str">
        <f>IF(FAR_POSITION_W_EE_AND_ACCOUNT!A1893="","",FAR_POSITION_W_EE_AND_ACCOUNT!Y1893)</f>
        <v/>
      </c>
      <c r="B1893" s="15">
        <f>FAR_POSITION_W_EE_AND_ACCOUNT!AA1893</f>
        <v>0</v>
      </c>
      <c r="C1893" s="15">
        <f>FAR_POSITION_W_EE_AND_ACCOUNT!Z1893</f>
        <v>0</v>
      </c>
      <c r="D1893" s="15">
        <f>FAR_POSITION_W_EE_AND_ACCOUNT!U1893</f>
        <v>0</v>
      </c>
      <c r="E1893">
        <f>FAR_POSITION_W_EE_AND_ACCOUNT!M1893</f>
        <v>0</v>
      </c>
      <c r="F1893" t="str">
        <f t="shared" si="116"/>
        <v/>
      </c>
      <c r="G1893" s="4" t="str">
        <f t="shared" si="117"/>
        <v/>
      </c>
      <c r="H1893" s="4" t="str">
        <f t="shared" si="118"/>
        <v/>
      </c>
      <c r="I1893" t="str">
        <f t="shared" si="119"/>
        <v>00</v>
      </c>
    </row>
    <row r="1894" spans="1:9">
      <c r="A1894" t="str">
        <f>IF(FAR_POSITION_W_EE_AND_ACCOUNT!A1894="","",FAR_POSITION_W_EE_AND_ACCOUNT!Y1894)</f>
        <v/>
      </c>
      <c r="B1894" s="15">
        <f>FAR_POSITION_W_EE_AND_ACCOUNT!AA1894</f>
        <v>0</v>
      </c>
      <c r="C1894" s="15">
        <f>FAR_POSITION_W_EE_AND_ACCOUNT!Z1894</f>
        <v>0</v>
      </c>
      <c r="D1894" s="15">
        <f>FAR_POSITION_W_EE_AND_ACCOUNT!U1894</f>
        <v>0</v>
      </c>
      <c r="E1894">
        <f>FAR_POSITION_W_EE_AND_ACCOUNT!M1894</f>
        <v>0</v>
      </c>
      <c r="F1894" t="str">
        <f t="shared" si="116"/>
        <v/>
      </c>
      <c r="G1894" s="4" t="str">
        <f t="shared" si="117"/>
        <v/>
      </c>
      <c r="H1894" s="4" t="str">
        <f t="shared" si="118"/>
        <v/>
      </c>
      <c r="I1894" t="str">
        <f t="shared" si="119"/>
        <v>00</v>
      </c>
    </row>
    <row r="1895" spans="1:9">
      <c r="A1895" t="str">
        <f>IF(FAR_POSITION_W_EE_AND_ACCOUNT!A1895="","",FAR_POSITION_W_EE_AND_ACCOUNT!Y1895)</f>
        <v/>
      </c>
      <c r="B1895" s="15">
        <f>FAR_POSITION_W_EE_AND_ACCOUNT!AA1895</f>
        <v>0</v>
      </c>
      <c r="C1895" s="15">
        <f>FAR_POSITION_W_EE_AND_ACCOUNT!Z1895</f>
        <v>0</v>
      </c>
      <c r="D1895" s="15">
        <f>FAR_POSITION_W_EE_AND_ACCOUNT!U1895</f>
        <v>0</v>
      </c>
      <c r="E1895">
        <f>FAR_POSITION_W_EE_AND_ACCOUNT!M1895</f>
        <v>0</v>
      </c>
      <c r="F1895" t="str">
        <f t="shared" si="116"/>
        <v/>
      </c>
      <c r="G1895" s="4" t="str">
        <f t="shared" si="117"/>
        <v/>
      </c>
      <c r="H1895" s="4" t="str">
        <f t="shared" si="118"/>
        <v/>
      </c>
      <c r="I1895" t="str">
        <f t="shared" si="119"/>
        <v>00</v>
      </c>
    </row>
    <row r="1896" spans="1:9">
      <c r="A1896" t="str">
        <f>IF(FAR_POSITION_W_EE_AND_ACCOUNT!A1896="","",FAR_POSITION_W_EE_AND_ACCOUNT!Y1896)</f>
        <v/>
      </c>
      <c r="B1896" s="15">
        <f>FAR_POSITION_W_EE_AND_ACCOUNT!AA1896</f>
        <v>0</v>
      </c>
      <c r="C1896" s="15">
        <f>FAR_POSITION_W_EE_AND_ACCOUNT!Z1896</f>
        <v>0</v>
      </c>
      <c r="D1896" s="15">
        <f>FAR_POSITION_W_EE_AND_ACCOUNT!U1896</f>
        <v>0</v>
      </c>
      <c r="E1896">
        <f>FAR_POSITION_W_EE_AND_ACCOUNT!M1896</f>
        <v>0</v>
      </c>
      <c r="F1896" t="str">
        <f t="shared" si="116"/>
        <v/>
      </c>
      <c r="G1896" s="4" t="str">
        <f t="shared" si="117"/>
        <v/>
      </c>
      <c r="H1896" s="4" t="str">
        <f t="shared" si="118"/>
        <v/>
      </c>
      <c r="I1896" t="str">
        <f t="shared" si="119"/>
        <v>00</v>
      </c>
    </row>
    <row r="1897" spans="1:9">
      <c r="A1897" t="str">
        <f>IF(FAR_POSITION_W_EE_AND_ACCOUNT!A1897="","",FAR_POSITION_W_EE_AND_ACCOUNT!Y1897)</f>
        <v/>
      </c>
      <c r="B1897" s="15">
        <f>FAR_POSITION_W_EE_AND_ACCOUNT!AA1897</f>
        <v>0</v>
      </c>
      <c r="C1897" s="15">
        <f>FAR_POSITION_W_EE_AND_ACCOUNT!Z1897</f>
        <v>0</v>
      </c>
      <c r="D1897" s="15">
        <f>FAR_POSITION_W_EE_AND_ACCOUNT!U1897</f>
        <v>0</v>
      </c>
      <c r="E1897">
        <f>FAR_POSITION_W_EE_AND_ACCOUNT!M1897</f>
        <v>0</v>
      </c>
      <c r="F1897" t="str">
        <f t="shared" si="116"/>
        <v/>
      </c>
      <c r="G1897" s="4" t="str">
        <f t="shared" si="117"/>
        <v/>
      </c>
      <c r="H1897" s="4" t="str">
        <f t="shared" si="118"/>
        <v/>
      </c>
      <c r="I1897" t="str">
        <f t="shared" si="119"/>
        <v>00</v>
      </c>
    </row>
    <row r="1898" spans="1:9">
      <c r="A1898" t="str">
        <f>IF(FAR_POSITION_W_EE_AND_ACCOUNT!A1898="","",FAR_POSITION_W_EE_AND_ACCOUNT!Y1898)</f>
        <v/>
      </c>
      <c r="B1898" s="15">
        <f>FAR_POSITION_W_EE_AND_ACCOUNT!AA1898</f>
        <v>0</v>
      </c>
      <c r="C1898" s="15">
        <f>FAR_POSITION_W_EE_AND_ACCOUNT!Z1898</f>
        <v>0</v>
      </c>
      <c r="D1898" s="15">
        <f>FAR_POSITION_W_EE_AND_ACCOUNT!U1898</f>
        <v>0</v>
      </c>
      <c r="E1898">
        <f>FAR_POSITION_W_EE_AND_ACCOUNT!M1898</f>
        <v>0</v>
      </c>
      <c r="F1898" t="str">
        <f t="shared" si="116"/>
        <v/>
      </c>
      <c r="G1898" s="4" t="str">
        <f t="shared" si="117"/>
        <v/>
      </c>
      <c r="H1898" s="4" t="str">
        <f t="shared" si="118"/>
        <v/>
      </c>
      <c r="I1898" t="str">
        <f t="shared" si="119"/>
        <v>00</v>
      </c>
    </row>
    <row r="1899" spans="1:9">
      <c r="A1899" t="str">
        <f>IF(FAR_POSITION_W_EE_AND_ACCOUNT!A1899="","",FAR_POSITION_W_EE_AND_ACCOUNT!Y1899)</f>
        <v/>
      </c>
      <c r="B1899" s="15">
        <f>FAR_POSITION_W_EE_AND_ACCOUNT!AA1899</f>
        <v>0</v>
      </c>
      <c r="C1899" s="15">
        <f>FAR_POSITION_W_EE_AND_ACCOUNT!Z1899</f>
        <v>0</v>
      </c>
      <c r="D1899" s="15">
        <f>FAR_POSITION_W_EE_AND_ACCOUNT!U1899</f>
        <v>0</v>
      </c>
      <c r="E1899">
        <f>FAR_POSITION_W_EE_AND_ACCOUNT!M1899</f>
        <v>0</v>
      </c>
      <c r="F1899" t="str">
        <f t="shared" si="116"/>
        <v/>
      </c>
      <c r="G1899" s="4" t="str">
        <f t="shared" si="117"/>
        <v/>
      </c>
      <c r="H1899" s="4" t="str">
        <f t="shared" si="118"/>
        <v/>
      </c>
      <c r="I1899" t="str">
        <f t="shared" si="119"/>
        <v>00</v>
      </c>
    </row>
    <row r="1900" spans="1:9">
      <c r="A1900" t="str">
        <f>IF(FAR_POSITION_W_EE_AND_ACCOUNT!A1900="","",FAR_POSITION_W_EE_AND_ACCOUNT!Y1900)</f>
        <v/>
      </c>
      <c r="B1900" s="15">
        <f>FAR_POSITION_W_EE_AND_ACCOUNT!AA1900</f>
        <v>0</v>
      </c>
      <c r="C1900" s="15">
        <f>FAR_POSITION_W_EE_AND_ACCOUNT!Z1900</f>
        <v>0</v>
      </c>
      <c r="D1900" s="15">
        <f>FAR_POSITION_W_EE_AND_ACCOUNT!U1900</f>
        <v>0</v>
      </c>
      <c r="E1900">
        <f>FAR_POSITION_W_EE_AND_ACCOUNT!M1900</f>
        <v>0</v>
      </c>
      <c r="F1900" t="str">
        <f t="shared" si="116"/>
        <v/>
      </c>
      <c r="G1900" s="4" t="str">
        <f t="shared" si="117"/>
        <v/>
      </c>
      <c r="H1900" s="4" t="str">
        <f t="shared" si="118"/>
        <v/>
      </c>
      <c r="I1900" t="str">
        <f t="shared" si="119"/>
        <v>00</v>
      </c>
    </row>
    <row r="1901" spans="1:9">
      <c r="A1901" t="str">
        <f>IF(FAR_POSITION_W_EE_AND_ACCOUNT!A1901="","",FAR_POSITION_W_EE_AND_ACCOUNT!Y1901)</f>
        <v/>
      </c>
      <c r="B1901" s="15">
        <f>FAR_POSITION_W_EE_AND_ACCOUNT!AA1901</f>
        <v>0</v>
      </c>
      <c r="C1901" s="15">
        <f>FAR_POSITION_W_EE_AND_ACCOUNT!Z1901</f>
        <v>0</v>
      </c>
      <c r="D1901" s="15">
        <f>FAR_POSITION_W_EE_AND_ACCOUNT!U1901</f>
        <v>0</v>
      </c>
      <c r="E1901">
        <f>FAR_POSITION_W_EE_AND_ACCOUNT!M1901</f>
        <v>0</v>
      </c>
      <c r="F1901" t="str">
        <f t="shared" si="116"/>
        <v/>
      </c>
      <c r="G1901" s="4" t="str">
        <f t="shared" si="117"/>
        <v/>
      </c>
      <c r="H1901" s="4" t="str">
        <f t="shared" si="118"/>
        <v/>
      </c>
      <c r="I1901" t="str">
        <f t="shared" si="119"/>
        <v>00</v>
      </c>
    </row>
    <row r="1902" spans="1:9">
      <c r="A1902" t="str">
        <f>IF(FAR_POSITION_W_EE_AND_ACCOUNT!A1902="","",FAR_POSITION_W_EE_AND_ACCOUNT!Y1902)</f>
        <v/>
      </c>
      <c r="B1902" s="15">
        <f>FAR_POSITION_W_EE_AND_ACCOUNT!AA1902</f>
        <v>0</v>
      </c>
      <c r="C1902" s="15">
        <f>FAR_POSITION_W_EE_AND_ACCOUNT!Z1902</f>
        <v>0</v>
      </c>
      <c r="D1902" s="15">
        <f>FAR_POSITION_W_EE_AND_ACCOUNT!U1902</f>
        <v>0</v>
      </c>
      <c r="E1902">
        <f>FAR_POSITION_W_EE_AND_ACCOUNT!M1902</f>
        <v>0</v>
      </c>
      <c r="F1902" t="str">
        <f t="shared" si="116"/>
        <v/>
      </c>
      <c r="G1902" s="4" t="str">
        <f t="shared" si="117"/>
        <v/>
      </c>
      <c r="H1902" s="4" t="str">
        <f t="shared" si="118"/>
        <v/>
      </c>
      <c r="I1902" t="str">
        <f t="shared" si="119"/>
        <v>00</v>
      </c>
    </row>
    <row r="1903" spans="1:9">
      <c r="A1903" t="str">
        <f>IF(FAR_POSITION_W_EE_AND_ACCOUNT!A1903="","",FAR_POSITION_W_EE_AND_ACCOUNT!Y1903)</f>
        <v/>
      </c>
      <c r="B1903" s="15">
        <f>FAR_POSITION_W_EE_AND_ACCOUNT!AA1903</f>
        <v>0</v>
      </c>
      <c r="C1903" s="15">
        <f>FAR_POSITION_W_EE_AND_ACCOUNT!Z1903</f>
        <v>0</v>
      </c>
      <c r="D1903" s="15">
        <f>FAR_POSITION_W_EE_AND_ACCOUNT!U1903</f>
        <v>0</v>
      </c>
      <c r="E1903">
        <f>FAR_POSITION_W_EE_AND_ACCOUNT!M1903</f>
        <v>0</v>
      </c>
      <c r="F1903" t="str">
        <f t="shared" si="116"/>
        <v/>
      </c>
      <c r="G1903" s="4" t="str">
        <f t="shared" si="117"/>
        <v/>
      </c>
      <c r="H1903" s="4" t="str">
        <f t="shared" si="118"/>
        <v/>
      </c>
      <c r="I1903" t="str">
        <f t="shared" si="119"/>
        <v>00</v>
      </c>
    </row>
    <row r="1904" spans="1:9">
      <c r="A1904" t="str">
        <f>IF(FAR_POSITION_W_EE_AND_ACCOUNT!A1904="","",FAR_POSITION_W_EE_AND_ACCOUNT!Y1904)</f>
        <v/>
      </c>
      <c r="B1904" s="15">
        <f>FAR_POSITION_W_EE_AND_ACCOUNT!AA1904</f>
        <v>0</v>
      </c>
      <c r="C1904" s="15">
        <f>FAR_POSITION_W_EE_AND_ACCOUNT!Z1904</f>
        <v>0</v>
      </c>
      <c r="D1904" s="15">
        <f>FAR_POSITION_W_EE_AND_ACCOUNT!U1904</f>
        <v>0</v>
      </c>
      <c r="E1904">
        <f>FAR_POSITION_W_EE_AND_ACCOUNT!M1904</f>
        <v>0</v>
      </c>
      <c r="F1904" t="str">
        <f t="shared" si="116"/>
        <v/>
      </c>
      <c r="G1904" s="4" t="str">
        <f t="shared" si="117"/>
        <v/>
      </c>
      <c r="H1904" s="4" t="str">
        <f t="shared" si="118"/>
        <v/>
      </c>
      <c r="I1904" t="str">
        <f t="shared" si="119"/>
        <v>00</v>
      </c>
    </row>
    <row r="1905" spans="1:9">
      <c r="A1905" t="str">
        <f>IF(FAR_POSITION_W_EE_AND_ACCOUNT!A1905="","",FAR_POSITION_W_EE_AND_ACCOUNT!Y1905)</f>
        <v/>
      </c>
      <c r="B1905" s="15">
        <f>FAR_POSITION_W_EE_AND_ACCOUNT!AA1905</f>
        <v>0</v>
      </c>
      <c r="C1905" s="15">
        <f>FAR_POSITION_W_EE_AND_ACCOUNT!Z1905</f>
        <v>0</v>
      </c>
      <c r="D1905" s="15">
        <f>FAR_POSITION_W_EE_AND_ACCOUNT!U1905</f>
        <v>0</v>
      </c>
      <c r="E1905">
        <f>FAR_POSITION_W_EE_AND_ACCOUNT!M1905</f>
        <v>0</v>
      </c>
      <c r="F1905" t="str">
        <f t="shared" si="116"/>
        <v/>
      </c>
      <c r="G1905" s="4" t="str">
        <f t="shared" si="117"/>
        <v/>
      </c>
      <c r="H1905" s="4" t="str">
        <f t="shared" si="118"/>
        <v/>
      </c>
      <c r="I1905" t="str">
        <f t="shared" si="119"/>
        <v>00</v>
      </c>
    </row>
    <row r="1906" spans="1:9">
      <c r="A1906" t="str">
        <f>IF(FAR_POSITION_W_EE_AND_ACCOUNT!A1906="","",FAR_POSITION_W_EE_AND_ACCOUNT!Y1906)</f>
        <v/>
      </c>
      <c r="B1906" s="15">
        <f>FAR_POSITION_W_EE_AND_ACCOUNT!AA1906</f>
        <v>0</v>
      </c>
      <c r="C1906" s="15">
        <f>FAR_POSITION_W_EE_AND_ACCOUNT!Z1906</f>
        <v>0</v>
      </c>
      <c r="D1906" s="15">
        <f>FAR_POSITION_W_EE_AND_ACCOUNT!U1906</f>
        <v>0</v>
      </c>
      <c r="E1906">
        <f>FAR_POSITION_W_EE_AND_ACCOUNT!M1906</f>
        <v>0</v>
      </c>
      <c r="F1906" t="str">
        <f t="shared" si="116"/>
        <v/>
      </c>
      <c r="G1906" s="4" t="str">
        <f t="shared" si="117"/>
        <v/>
      </c>
      <c r="H1906" s="4" t="str">
        <f t="shared" si="118"/>
        <v/>
      </c>
      <c r="I1906" t="str">
        <f t="shared" si="119"/>
        <v>00</v>
      </c>
    </row>
    <row r="1907" spans="1:9">
      <c r="A1907" t="str">
        <f>IF(FAR_POSITION_W_EE_AND_ACCOUNT!A1907="","",FAR_POSITION_W_EE_AND_ACCOUNT!Y1907)</f>
        <v/>
      </c>
      <c r="B1907" s="15">
        <f>FAR_POSITION_W_EE_AND_ACCOUNT!AA1907</f>
        <v>0</v>
      </c>
      <c r="C1907" s="15">
        <f>FAR_POSITION_W_EE_AND_ACCOUNT!Z1907</f>
        <v>0</v>
      </c>
      <c r="D1907" s="15">
        <f>FAR_POSITION_W_EE_AND_ACCOUNT!U1907</f>
        <v>0</v>
      </c>
      <c r="E1907">
        <f>FAR_POSITION_W_EE_AND_ACCOUNT!M1907</f>
        <v>0</v>
      </c>
      <c r="F1907" t="str">
        <f t="shared" si="116"/>
        <v/>
      </c>
      <c r="G1907" s="4" t="str">
        <f t="shared" si="117"/>
        <v/>
      </c>
      <c r="H1907" s="4" t="str">
        <f t="shared" si="118"/>
        <v/>
      </c>
      <c r="I1907" t="str">
        <f t="shared" si="119"/>
        <v>00</v>
      </c>
    </row>
    <row r="1908" spans="1:9">
      <c r="A1908" t="str">
        <f>IF(FAR_POSITION_W_EE_AND_ACCOUNT!A1908="","",FAR_POSITION_W_EE_AND_ACCOUNT!Y1908)</f>
        <v/>
      </c>
      <c r="B1908" s="15">
        <f>FAR_POSITION_W_EE_AND_ACCOUNT!AA1908</f>
        <v>0</v>
      </c>
      <c r="C1908" s="15">
        <f>FAR_POSITION_W_EE_AND_ACCOUNT!Z1908</f>
        <v>0</v>
      </c>
      <c r="D1908" s="15">
        <f>FAR_POSITION_W_EE_AND_ACCOUNT!U1908</f>
        <v>0</v>
      </c>
      <c r="E1908">
        <f>FAR_POSITION_W_EE_AND_ACCOUNT!M1908</f>
        <v>0</v>
      </c>
      <c r="F1908" t="str">
        <f t="shared" si="116"/>
        <v/>
      </c>
      <c r="G1908" s="4" t="str">
        <f t="shared" si="117"/>
        <v/>
      </c>
      <c r="H1908" s="4" t="str">
        <f t="shared" si="118"/>
        <v/>
      </c>
      <c r="I1908" t="str">
        <f t="shared" si="119"/>
        <v>00</v>
      </c>
    </row>
    <row r="1909" spans="1:9">
      <c r="A1909" t="str">
        <f>IF(FAR_POSITION_W_EE_AND_ACCOUNT!A1909="","",FAR_POSITION_W_EE_AND_ACCOUNT!Y1909)</f>
        <v/>
      </c>
      <c r="B1909" s="15">
        <f>FAR_POSITION_W_EE_AND_ACCOUNT!AA1909</f>
        <v>0</v>
      </c>
      <c r="C1909" s="15">
        <f>FAR_POSITION_W_EE_AND_ACCOUNT!Z1909</f>
        <v>0</v>
      </c>
      <c r="D1909" s="15">
        <f>FAR_POSITION_W_EE_AND_ACCOUNT!U1909</f>
        <v>0</v>
      </c>
      <c r="E1909">
        <f>FAR_POSITION_W_EE_AND_ACCOUNT!M1909</f>
        <v>0</v>
      </c>
      <c r="F1909" t="str">
        <f t="shared" si="116"/>
        <v/>
      </c>
      <c r="G1909" s="4" t="str">
        <f t="shared" si="117"/>
        <v/>
      </c>
      <c r="H1909" s="4" t="str">
        <f t="shared" si="118"/>
        <v/>
      </c>
      <c r="I1909" t="str">
        <f t="shared" si="119"/>
        <v>00</v>
      </c>
    </row>
    <row r="1910" spans="1:9">
      <c r="A1910" t="str">
        <f>IF(FAR_POSITION_W_EE_AND_ACCOUNT!A1910="","",FAR_POSITION_W_EE_AND_ACCOUNT!Y1910)</f>
        <v/>
      </c>
      <c r="B1910" s="15">
        <f>FAR_POSITION_W_EE_AND_ACCOUNT!AA1910</f>
        <v>0</v>
      </c>
      <c r="C1910" s="15">
        <f>FAR_POSITION_W_EE_AND_ACCOUNT!Z1910</f>
        <v>0</v>
      </c>
      <c r="D1910" s="15">
        <f>FAR_POSITION_W_EE_AND_ACCOUNT!U1910</f>
        <v>0</v>
      </c>
      <c r="E1910">
        <f>FAR_POSITION_W_EE_AND_ACCOUNT!M1910</f>
        <v>0</v>
      </c>
      <c r="F1910" t="str">
        <f t="shared" si="116"/>
        <v/>
      </c>
      <c r="G1910" s="4" t="str">
        <f t="shared" si="117"/>
        <v/>
      </c>
      <c r="H1910" s="4" t="str">
        <f t="shared" si="118"/>
        <v/>
      </c>
      <c r="I1910" t="str">
        <f t="shared" si="119"/>
        <v>00</v>
      </c>
    </row>
    <row r="1911" spans="1:9">
      <c r="A1911" t="str">
        <f>IF(FAR_POSITION_W_EE_AND_ACCOUNT!A1911="","",FAR_POSITION_W_EE_AND_ACCOUNT!Y1911)</f>
        <v/>
      </c>
      <c r="B1911" s="15">
        <f>FAR_POSITION_W_EE_AND_ACCOUNT!AA1911</f>
        <v>0</v>
      </c>
      <c r="C1911" s="15">
        <f>FAR_POSITION_W_EE_AND_ACCOUNT!Z1911</f>
        <v>0</v>
      </c>
      <c r="D1911" s="15">
        <f>FAR_POSITION_W_EE_AND_ACCOUNT!U1911</f>
        <v>0</v>
      </c>
      <c r="E1911">
        <f>FAR_POSITION_W_EE_AND_ACCOUNT!M1911</f>
        <v>0</v>
      </c>
      <c r="F1911" t="str">
        <f t="shared" si="116"/>
        <v/>
      </c>
      <c r="G1911" s="4" t="str">
        <f t="shared" si="117"/>
        <v/>
      </c>
      <c r="H1911" s="4" t="str">
        <f t="shared" si="118"/>
        <v/>
      </c>
      <c r="I1911" t="str">
        <f t="shared" si="119"/>
        <v>00</v>
      </c>
    </row>
    <row r="1912" spans="1:9">
      <c r="A1912" t="str">
        <f>IF(FAR_POSITION_W_EE_AND_ACCOUNT!A1912="","",FAR_POSITION_W_EE_AND_ACCOUNT!Y1912)</f>
        <v/>
      </c>
      <c r="B1912" s="15">
        <f>FAR_POSITION_W_EE_AND_ACCOUNT!AA1912</f>
        <v>0</v>
      </c>
      <c r="C1912" s="15">
        <f>FAR_POSITION_W_EE_AND_ACCOUNT!Z1912</f>
        <v>0</v>
      </c>
      <c r="D1912" s="15">
        <f>FAR_POSITION_W_EE_AND_ACCOUNT!U1912</f>
        <v>0</v>
      </c>
      <c r="E1912">
        <f>FAR_POSITION_W_EE_AND_ACCOUNT!M1912</f>
        <v>0</v>
      </c>
      <c r="F1912" t="str">
        <f t="shared" si="116"/>
        <v/>
      </c>
      <c r="G1912" s="4" t="str">
        <f t="shared" si="117"/>
        <v/>
      </c>
      <c r="H1912" s="4" t="str">
        <f t="shared" si="118"/>
        <v/>
      </c>
      <c r="I1912" t="str">
        <f t="shared" si="119"/>
        <v>00</v>
      </c>
    </row>
    <row r="1913" spans="1:9">
      <c r="A1913" t="str">
        <f>IF(FAR_POSITION_W_EE_AND_ACCOUNT!A1913="","",FAR_POSITION_W_EE_AND_ACCOUNT!Y1913)</f>
        <v/>
      </c>
      <c r="B1913" s="15">
        <f>FAR_POSITION_W_EE_AND_ACCOUNT!AA1913</f>
        <v>0</v>
      </c>
      <c r="C1913" s="15">
        <f>FAR_POSITION_W_EE_AND_ACCOUNT!Z1913</f>
        <v>0</v>
      </c>
      <c r="D1913" s="15">
        <f>FAR_POSITION_W_EE_AND_ACCOUNT!U1913</f>
        <v>0</v>
      </c>
      <c r="E1913">
        <f>FAR_POSITION_W_EE_AND_ACCOUNT!M1913</f>
        <v>0</v>
      </c>
      <c r="F1913" t="str">
        <f t="shared" si="116"/>
        <v/>
      </c>
      <c r="G1913" s="4" t="str">
        <f t="shared" si="117"/>
        <v/>
      </c>
      <c r="H1913" s="4" t="str">
        <f t="shared" si="118"/>
        <v/>
      </c>
      <c r="I1913" t="str">
        <f t="shared" si="119"/>
        <v>00</v>
      </c>
    </row>
    <row r="1914" spans="1:9">
      <c r="A1914" t="str">
        <f>IF(FAR_POSITION_W_EE_AND_ACCOUNT!A1914="","",FAR_POSITION_W_EE_AND_ACCOUNT!Y1914)</f>
        <v/>
      </c>
      <c r="B1914" s="15">
        <f>FAR_POSITION_W_EE_AND_ACCOUNT!AA1914</f>
        <v>0</v>
      </c>
      <c r="C1914" s="15">
        <f>FAR_POSITION_W_EE_AND_ACCOUNT!Z1914</f>
        <v>0</v>
      </c>
      <c r="D1914" s="15">
        <f>FAR_POSITION_W_EE_AND_ACCOUNT!U1914</f>
        <v>0</v>
      </c>
      <c r="E1914">
        <f>FAR_POSITION_W_EE_AND_ACCOUNT!M1914</f>
        <v>0</v>
      </c>
      <c r="F1914" t="str">
        <f t="shared" si="116"/>
        <v/>
      </c>
      <c r="G1914" s="4" t="str">
        <f t="shared" si="117"/>
        <v/>
      </c>
      <c r="H1914" s="4" t="str">
        <f t="shared" si="118"/>
        <v/>
      </c>
      <c r="I1914" t="str">
        <f t="shared" si="119"/>
        <v>00</v>
      </c>
    </row>
    <row r="1915" spans="1:9">
      <c r="A1915" t="str">
        <f>IF(FAR_POSITION_W_EE_AND_ACCOUNT!A1915="","",FAR_POSITION_W_EE_AND_ACCOUNT!Y1915)</f>
        <v/>
      </c>
      <c r="B1915" s="15">
        <f>FAR_POSITION_W_EE_AND_ACCOUNT!AA1915</f>
        <v>0</v>
      </c>
      <c r="C1915" s="15">
        <f>FAR_POSITION_W_EE_AND_ACCOUNT!Z1915</f>
        <v>0</v>
      </c>
      <c r="D1915" s="15">
        <f>FAR_POSITION_W_EE_AND_ACCOUNT!U1915</f>
        <v>0</v>
      </c>
      <c r="E1915">
        <f>FAR_POSITION_W_EE_AND_ACCOUNT!M1915</f>
        <v>0</v>
      </c>
      <c r="F1915" t="str">
        <f t="shared" si="116"/>
        <v/>
      </c>
      <c r="G1915" s="4" t="str">
        <f t="shared" si="117"/>
        <v/>
      </c>
      <c r="H1915" s="4" t="str">
        <f t="shared" si="118"/>
        <v/>
      </c>
      <c r="I1915" t="str">
        <f t="shared" si="119"/>
        <v>00</v>
      </c>
    </row>
    <row r="1916" spans="1:9">
      <c r="A1916" t="str">
        <f>IF(FAR_POSITION_W_EE_AND_ACCOUNT!A1916="","",FAR_POSITION_W_EE_AND_ACCOUNT!Y1916)</f>
        <v/>
      </c>
      <c r="B1916" s="15">
        <f>FAR_POSITION_W_EE_AND_ACCOUNT!AA1916</f>
        <v>0</v>
      </c>
      <c r="C1916" s="15">
        <f>FAR_POSITION_W_EE_AND_ACCOUNT!Z1916</f>
        <v>0</v>
      </c>
      <c r="D1916" s="15">
        <f>FAR_POSITION_W_EE_AND_ACCOUNT!U1916</f>
        <v>0</v>
      </c>
      <c r="E1916">
        <f>FAR_POSITION_W_EE_AND_ACCOUNT!M1916</f>
        <v>0</v>
      </c>
      <c r="F1916" t="str">
        <f t="shared" si="116"/>
        <v/>
      </c>
      <c r="G1916" s="4" t="str">
        <f t="shared" si="117"/>
        <v/>
      </c>
      <c r="H1916" s="4" t="str">
        <f t="shared" si="118"/>
        <v/>
      </c>
      <c r="I1916" t="str">
        <f t="shared" si="119"/>
        <v>00</v>
      </c>
    </row>
    <row r="1917" spans="1:9">
      <c r="A1917" t="str">
        <f>IF(FAR_POSITION_W_EE_AND_ACCOUNT!A1917="","",FAR_POSITION_W_EE_AND_ACCOUNT!Y1917)</f>
        <v/>
      </c>
      <c r="B1917" s="15">
        <f>FAR_POSITION_W_EE_AND_ACCOUNT!AA1917</f>
        <v>0</v>
      </c>
      <c r="C1917" s="15">
        <f>FAR_POSITION_W_EE_AND_ACCOUNT!Z1917</f>
        <v>0</v>
      </c>
      <c r="D1917" s="15">
        <f>FAR_POSITION_W_EE_AND_ACCOUNT!U1917</f>
        <v>0</v>
      </c>
      <c r="E1917">
        <f>FAR_POSITION_W_EE_AND_ACCOUNT!M1917</f>
        <v>0</v>
      </c>
      <c r="F1917" t="str">
        <f t="shared" si="116"/>
        <v/>
      </c>
      <c r="G1917" s="4" t="str">
        <f t="shared" si="117"/>
        <v/>
      </c>
      <c r="H1917" s="4" t="str">
        <f t="shared" si="118"/>
        <v/>
      </c>
      <c r="I1917" t="str">
        <f t="shared" si="119"/>
        <v>00</v>
      </c>
    </row>
    <row r="1918" spans="1:9">
      <c r="A1918" t="str">
        <f>IF(FAR_POSITION_W_EE_AND_ACCOUNT!A1918="","",FAR_POSITION_W_EE_AND_ACCOUNT!Y1918)</f>
        <v/>
      </c>
      <c r="B1918" s="15">
        <f>FAR_POSITION_W_EE_AND_ACCOUNT!AA1918</f>
        <v>0</v>
      </c>
      <c r="C1918" s="15">
        <f>FAR_POSITION_W_EE_AND_ACCOUNT!Z1918</f>
        <v>0</v>
      </c>
      <c r="D1918" s="15">
        <f>FAR_POSITION_W_EE_AND_ACCOUNT!U1918</f>
        <v>0</v>
      </c>
      <c r="E1918">
        <f>FAR_POSITION_W_EE_AND_ACCOUNT!M1918</f>
        <v>0</v>
      </c>
      <c r="F1918" t="str">
        <f t="shared" si="116"/>
        <v/>
      </c>
      <c r="G1918" s="4" t="str">
        <f t="shared" si="117"/>
        <v/>
      </c>
      <c r="H1918" s="4" t="str">
        <f t="shared" si="118"/>
        <v/>
      </c>
      <c r="I1918" t="str">
        <f t="shared" si="119"/>
        <v>00</v>
      </c>
    </row>
    <row r="1919" spans="1:9">
      <c r="A1919" t="str">
        <f>IF(FAR_POSITION_W_EE_AND_ACCOUNT!A1919="","",FAR_POSITION_W_EE_AND_ACCOUNT!Y1919)</f>
        <v/>
      </c>
      <c r="B1919" s="15">
        <f>FAR_POSITION_W_EE_AND_ACCOUNT!AA1919</f>
        <v>0</v>
      </c>
      <c r="C1919" s="15">
        <f>FAR_POSITION_W_EE_AND_ACCOUNT!Z1919</f>
        <v>0</v>
      </c>
      <c r="D1919" s="15">
        <f>FAR_POSITION_W_EE_AND_ACCOUNT!U1919</f>
        <v>0</v>
      </c>
      <c r="E1919">
        <f>FAR_POSITION_W_EE_AND_ACCOUNT!M1919</f>
        <v>0</v>
      </c>
      <c r="F1919" t="str">
        <f t="shared" si="116"/>
        <v/>
      </c>
      <c r="G1919" s="4" t="str">
        <f t="shared" si="117"/>
        <v/>
      </c>
      <c r="H1919" s="4" t="str">
        <f t="shared" si="118"/>
        <v/>
      </c>
      <c r="I1919" t="str">
        <f t="shared" si="119"/>
        <v>00</v>
      </c>
    </row>
    <row r="1920" spans="1:9">
      <c r="A1920" t="str">
        <f>IF(FAR_POSITION_W_EE_AND_ACCOUNT!A1920="","",FAR_POSITION_W_EE_AND_ACCOUNT!Y1920)</f>
        <v/>
      </c>
      <c r="B1920" s="15">
        <f>FAR_POSITION_W_EE_AND_ACCOUNT!AA1920</f>
        <v>0</v>
      </c>
      <c r="C1920" s="15">
        <f>FAR_POSITION_W_EE_AND_ACCOUNT!Z1920</f>
        <v>0</v>
      </c>
      <c r="D1920" s="15">
        <f>FAR_POSITION_W_EE_AND_ACCOUNT!U1920</f>
        <v>0</v>
      </c>
      <c r="E1920">
        <f>FAR_POSITION_W_EE_AND_ACCOUNT!M1920</f>
        <v>0</v>
      </c>
      <c r="F1920" t="str">
        <f t="shared" si="116"/>
        <v/>
      </c>
      <c r="G1920" s="4" t="str">
        <f t="shared" si="117"/>
        <v/>
      </c>
      <c r="H1920" s="4" t="str">
        <f t="shared" si="118"/>
        <v/>
      </c>
      <c r="I1920" t="str">
        <f t="shared" si="119"/>
        <v>00</v>
      </c>
    </row>
    <row r="1921" spans="1:9">
      <c r="A1921" t="str">
        <f>IF(FAR_POSITION_W_EE_AND_ACCOUNT!A1921="","",FAR_POSITION_W_EE_AND_ACCOUNT!Y1921)</f>
        <v/>
      </c>
      <c r="B1921" s="15">
        <f>FAR_POSITION_W_EE_AND_ACCOUNT!AA1921</f>
        <v>0</v>
      </c>
      <c r="C1921" s="15">
        <f>FAR_POSITION_W_EE_AND_ACCOUNT!Z1921</f>
        <v>0</v>
      </c>
      <c r="D1921" s="15">
        <f>FAR_POSITION_W_EE_AND_ACCOUNT!U1921</f>
        <v>0</v>
      </c>
      <c r="E1921">
        <f>FAR_POSITION_W_EE_AND_ACCOUNT!M1921</f>
        <v>0</v>
      </c>
      <c r="F1921" t="str">
        <f t="shared" si="116"/>
        <v/>
      </c>
      <c r="G1921" s="4" t="str">
        <f t="shared" si="117"/>
        <v/>
      </c>
      <c r="H1921" s="4" t="str">
        <f t="shared" si="118"/>
        <v/>
      </c>
      <c r="I1921" t="str">
        <f t="shared" si="119"/>
        <v>00</v>
      </c>
    </row>
    <row r="1922" spans="1:9">
      <c r="A1922" t="str">
        <f>IF(FAR_POSITION_W_EE_AND_ACCOUNT!A1922="","",FAR_POSITION_W_EE_AND_ACCOUNT!Y1922)</f>
        <v/>
      </c>
      <c r="B1922" s="15">
        <f>FAR_POSITION_W_EE_AND_ACCOUNT!AA1922</f>
        <v>0</v>
      </c>
      <c r="C1922" s="15">
        <f>FAR_POSITION_W_EE_AND_ACCOUNT!Z1922</f>
        <v>0</v>
      </c>
      <c r="D1922" s="15">
        <f>FAR_POSITION_W_EE_AND_ACCOUNT!U1922</f>
        <v>0</v>
      </c>
      <c r="E1922">
        <f>FAR_POSITION_W_EE_AND_ACCOUNT!M1922</f>
        <v>0</v>
      </c>
      <c r="F1922" t="str">
        <f t="shared" si="116"/>
        <v/>
      </c>
      <c r="G1922" s="4" t="str">
        <f t="shared" si="117"/>
        <v/>
      </c>
      <c r="H1922" s="4" t="str">
        <f t="shared" si="118"/>
        <v/>
      </c>
      <c r="I1922" t="str">
        <f t="shared" si="119"/>
        <v>00</v>
      </c>
    </row>
    <row r="1923" spans="1:9">
      <c r="A1923" t="str">
        <f>IF(FAR_POSITION_W_EE_AND_ACCOUNT!A1923="","",FAR_POSITION_W_EE_AND_ACCOUNT!Y1923)</f>
        <v/>
      </c>
      <c r="B1923" s="15">
        <f>FAR_POSITION_W_EE_AND_ACCOUNT!AA1923</f>
        <v>0</v>
      </c>
      <c r="C1923" s="15">
        <f>FAR_POSITION_W_EE_AND_ACCOUNT!Z1923</f>
        <v>0</v>
      </c>
      <c r="D1923" s="15">
        <f>FAR_POSITION_W_EE_AND_ACCOUNT!U1923</f>
        <v>0</v>
      </c>
      <c r="E1923">
        <f>FAR_POSITION_W_EE_AND_ACCOUNT!M1923</f>
        <v>0</v>
      </c>
      <c r="F1923" t="str">
        <f t="shared" ref="F1923:F1947" si="120">IF(A1923="","",LOOKUP(D1923,SalaryTypeFTE))</f>
        <v/>
      </c>
      <c r="G1923" s="4" t="str">
        <f t="shared" si="117"/>
        <v/>
      </c>
      <c r="H1923" s="4" t="str">
        <f t="shared" si="118"/>
        <v/>
      </c>
      <c r="I1923" t="str">
        <f t="shared" si="119"/>
        <v>00</v>
      </c>
    </row>
    <row r="1924" spans="1:9">
      <c r="A1924" t="str">
        <f>IF(FAR_POSITION_W_EE_AND_ACCOUNT!A1924="","",FAR_POSITION_W_EE_AND_ACCOUNT!Y1924)</f>
        <v/>
      </c>
      <c r="B1924" s="15">
        <f>FAR_POSITION_W_EE_AND_ACCOUNT!AA1924</f>
        <v>0</v>
      </c>
      <c r="C1924" s="15">
        <f>FAR_POSITION_W_EE_AND_ACCOUNT!Z1924</f>
        <v>0</v>
      </c>
      <c r="D1924" s="15">
        <f>FAR_POSITION_W_EE_AND_ACCOUNT!U1924</f>
        <v>0</v>
      </c>
      <c r="E1924">
        <f>FAR_POSITION_W_EE_AND_ACCOUNT!M1924</f>
        <v>0</v>
      </c>
      <c r="F1924" t="str">
        <f t="shared" si="120"/>
        <v/>
      </c>
      <c r="G1924" s="4" t="str">
        <f t="shared" ref="G1924:G1947" si="121">IF(F1924="CertificatedFTE","3751000",IF(F1924="ClassifiedFTE","3752000",""))</f>
        <v/>
      </c>
      <c r="H1924" s="4" t="str">
        <f t="shared" ref="H1924:H1947" si="122">IF(F1924="CertificatedFTE","3701000",IF(F1924="ClassifiedFTE","3702000",""))</f>
        <v/>
      </c>
      <c r="I1924" t="str">
        <f t="shared" ref="I1924:I1947" si="123">A1924&amp;B1924&amp;C1924&amp;G1924</f>
        <v>00</v>
      </c>
    </row>
    <row r="1925" spans="1:9">
      <c r="A1925" t="str">
        <f>IF(FAR_POSITION_W_EE_AND_ACCOUNT!A1925="","",FAR_POSITION_W_EE_AND_ACCOUNT!Y1925)</f>
        <v/>
      </c>
      <c r="B1925" s="15">
        <f>FAR_POSITION_W_EE_AND_ACCOUNT!AA1925</f>
        <v>0</v>
      </c>
      <c r="C1925" s="15">
        <f>FAR_POSITION_W_EE_AND_ACCOUNT!Z1925</f>
        <v>0</v>
      </c>
      <c r="D1925" s="15">
        <f>FAR_POSITION_W_EE_AND_ACCOUNT!U1925</f>
        <v>0</v>
      </c>
      <c r="E1925">
        <f>FAR_POSITION_W_EE_AND_ACCOUNT!M1925</f>
        <v>0</v>
      </c>
      <c r="F1925" t="str">
        <f t="shared" si="120"/>
        <v/>
      </c>
      <c r="G1925" s="4" t="str">
        <f t="shared" si="121"/>
        <v/>
      </c>
      <c r="H1925" s="4" t="str">
        <f t="shared" si="122"/>
        <v/>
      </c>
      <c r="I1925" t="str">
        <f t="shared" si="123"/>
        <v>00</v>
      </c>
    </row>
    <row r="1926" spans="1:9">
      <c r="A1926" t="str">
        <f>IF(FAR_POSITION_W_EE_AND_ACCOUNT!A1926="","",FAR_POSITION_W_EE_AND_ACCOUNT!Y1926)</f>
        <v/>
      </c>
      <c r="B1926" s="15">
        <f>FAR_POSITION_W_EE_AND_ACCOUNT!AA1926</f>
        <v>0</v>
      </c>
      <c r="C1926" s="15">
        <f>FAR_POSITION_W_EE_AND_ACCOUNT!Z1926</f>
        <v>0</v>
      </c>
      <c r="D1926" s="15">
        <f>FAR_POSITION_W_EE_AND_ACCOUNT!U1926</f>
        <v>0</v>
      </c>
      <c r="E1926">
        <f>FAR_POSITION_W_EE_AND_ACCOUNT!M1926</f>
        <v>0</v>
      </c>
      <c r="F1926" t="str">
        <f t="shared" si="120"/>
        <v/>
      </c>
      <c r="G1926" s="4" t="str">
        <f t="shared" si="121"/>
        <v/>
      </c>
      <c r="H1926" s="4" t="str">
        <f t="shared" si="122"/>
        <v/>
      </c>
      <c r="I1926" t="str">
        <f t="shared" si="123"/>
        <v>00</v>
      </c>
    </row>
    <row r="1927" spans="1:9">
      <c r="A1927" t="str">
        <f>IF(FAR_POSITION_W_EE_AND_ACCOUNT!A1927="","",FAR_POSITION_W_EE_AND_ACCOUNT!Y1927)</f>
        <v/>
      </c>
      <c r="B1927" s="15">
        <f>FAR_POSITION_W_EE_AND_ACCOUNT!AA1927</f>
        <v>0</v>
      </c>
      <c r="C1927" s="15">
        <f>FAR_POSITION_W_EE_AND_ACCOUNT!Z1927</f>
        <v>0</v>
      </c>
      <c r="D1927" s="15">
        <f>FAR_POSITION_W_EE_AND_ACCOUNT!U1927</f>
        <v>0</v>
      </c>
      <c r="E1927">
        <f>FAR_POSITION_W_EE_AND_ACCOUNT!M1927</f>
        <v>0</v>
      </c>
      <c r="F1927" t="str">
        <f t="shared" si="120"/>
        <v/>
      </c>
      <c r="G1927" s="4" t="str">
        <f t="shared" si="121"/>
        <v/>
      </c>
      <c r="H1927" s="4" t="str">
        <f t="shared" si="122"/>
        <v/>
      </c>
      <c r="I1927" t="str">
        <f t="shared" si="123"/>
        <v>00</v>
      </c>
    </row>
    <row r="1928" spans="1:9">
      <c r="A1928" t="str">
        <f>IF(FAR_POSITION_W_EE_AND_ACCOUNT!A1928="","",FAR_POSITION_W_EE_AND_ACCOUNT!Y1928)</f>
        <v/>
      </c>
      <c r="B1928" s="15">
        <f>FAR_POSITION_W_EE_AND_ACCOUNT!AA1928</f>
        <v>0</v>
      </c>
      <c r="C1928" s="15">
        <f>FAR_POSITION_W_EE_AND_ACCOUNT!Z1928</f>
        <v>0</v>
      </c>
      <c r="D1928" s="15">
        <f>FAR_POSITION_W_EE_AND_ACCOUNT!U1928</f>
        <v>0</v>
      </c>
      <c r="E1928">
        <f>FAR_POSITION_W_EE_AND_ACCOUNT!M1928</f>
        <v>0</v>
      </c>
      <c r="F1928" t="str">
        <f t="shared" si="120"/>
        <v/>
      </c>
      <c r="G1928" s="4" t="str">
        <f t="shared" si="121"/>
        <v/>
      </c>
      <c r="H1928" s="4" t="str">
        <f t="shared" si="122"/>
        <v/>
      </c>
      <c r="I1928" t="str">
        <f t="shared" si="123"/>
        <v>00</v>
      </c>
    </row>
    <row r="1929" spans="1:9">
      <c r="A1929" t="str">
        <f>IF(FAR_POSITION_W_EE_AND_ACCOUNT!A1929="","",FAR_POSITION_W_EE_AND_ACCOUNT!Y1929)</f>
        <v/>
      </c>
      <c r="B1929" s="15">
        <f>FAR_POSITION_W_EE_AND_ACCOUNT!AA1929</f>
        <v>0</v>
      </c>
      <c r="C1929" s="15">
        <f>FAR_POSITION_W_EE_AND_ACCOUNT!Z1929</f>
        <v>0</v>
      </c>
      <c r="D1929" s="15">
        <f>FAR_POSITION_W_EE_AND_ACCOUNT!U1929</f>
        <v>0</v>
      </c>
      <c r="E1929">
        <f>FAR_POSITION_W_EE_AND_ACCOUNT!M1929</f>
        <v>0</v>
      </c>
      <c r="F1929" t="str">
        <f t="shared" si="120"/>
        <v/>
      </c>
      <c r="G1929" s="4" t="str">
        <f t="shared" si="121"/>
        <v/>
      </c>
      <c r="H1929" s="4" t="str">
        <f t="shared" si="122"/>
        <v/>
      </c>
      <c r="I1929" t="str">
        <f t="shared" si="123"/>
        <v>00</v>
      </c>
    </row>
    <row r="1930" spans="1:9">
      <c r="A1930" t="str">
        <f>IF(FAR_POSITION_W_EE_AND_ACCOUNT!A1930="","",FAR_POSITION_W_EE_AND_ACCOUNT!Y1930)</f>
        <v/>
      </c>
      <c r="B1930" s="15">
        <f>FAR_POSITION_W_EE_AND_ACCOUNT!AA1930</f>
        <v>0</v>
      </c>
      <c r="C1930" s="15">
        <f>FAR_POSITION_W_EE_AND_ACCOUNT!Z1930</f>
        <v>0</v>
      </c>
      <c r="D1930" s="15">
        <f>FAR_POSITION_W_EE_AND_ACCOUNT!U1930</f>
        <v>0</v>
      </c>
      <c r="E1930">
        <f>FAR_POSITION_W_EE_AND_ACCOUNT!M1930</f>
        <v>0</v>
      </c>
      <c r="F1930" t="str">
        <f t="shared" si="120"/>
        <v/>
      </c>
      <c r="G1930" s="4" t="str">
        <f t="shared" si="121"/>
        <v/>
      </c>
      <c r="H1930" s="4" t="str">
        <f t="shared" si="122"/>
        <v/>
      </c>
      <c r="I1930" t="str">
        <f t="shared" si="123"/>
        <v>00</v>
      </c>
    </row>
    <row r="1931" spans="1:9">
      <c r="A1931" t="str">
        <f>IF(FAR_POSITION_W_EE_AND_ACCOUNT!A1931="","",FAR_POSITION_W_EE_AND_ACCOUNT!Y1931)</f>
        <v/>
      </c>
      <c r="B1931" s="15">
        <f>FAR_POSITION_W_EE_AND_ACCOUNT!AA1931</f>
        <v>0</v>
      </c>
      <c r="C1931" s="15">
        <f>FAR_POSITION_W_EE_AND_ACCOUNT!Z1931</f>
        <v>0</v>
      </c>
      <c r="D1931" s="15">
        <f>FAR_POSITION_W_EE_AND_ACCOUNT!U1931</f>
        <v>0</v>
      </c>
      <c r="E1931">
        <f>FAR_POSITION_W_EE_AND_ACCOUNT!M1931</f>
        <v>0</v>
      </c>
      <c r="F1931" t="str">
        <f t="shared" si="120"/>
        <v/>
      </c>
      <c r="G1931" s="4" t="str">
        <f t="shared" si="121"/>
        <v/>
      </c>
      <c r="H1931" s="4" t="str">
        <f t="shared" si="122"/>
        <v/>
      </c>
      <c r="I1931" t="str">
        <f t="shared" si="123"/>
        <v>00</v>
      </c>
    </row>
    <row r="1932" spans="1:9">
      <c r="A1932" t="str">
        <f>IF(FAR_POSITION_W_EE_AND_ACCOUNT!A1932="","",FAR_POSITION_W_EE_AND_ACCOUNT!Y1932)</f>
        <v/>
      </c>
      <c r="B1932" s="15">
        <f>FAR_POSITION_W_EE_AND_ACCOUNT!AA1932</f>
        <v>0</v>
      </c>
      <c r="C1932" s="15">
        <f>FAR_POSITION_W_EE_AND_ACCOUNT!Z1932</f>
        <v>0</v>
      </c>
      <c r="D1932" s="15">
        <f>FAR_POSITION_W_EE_AND_ACCOUNT!U1932</f>
        <v>0</v>
      </c>
      <c r="E1932">
        <f>FAR_POSITION_W_EE_AND_ACCOUNT!M1932</f>
        <v>0</v>
      </c>
      <c r="F1932" t="str">
        <f t="shared" si="120"/>
        <v/>
      </c>
      <c r="G1932" s="4" t="str">
        <f t="shared" si="121"/>
        <v/>
      </c>
      <c r="H1932" s="4" t="str">
        <f t="shared" si="122"/>
        <v/>
      </c>
      <c r="I1932" t="str">
        <f t="shared" si="123"/>
        <v>00</v>
      </c>
    </row>
    <row r="1933" spans="1:9">
      <c r="A1933" t="str">
        <f>IF(FAR_POSITION_W_EE_AND_ACCOUNT!A1933="","",FAR_POSITION_W_EE_AND_ACCOUNT!Y1933)</f>
        <v/>
      </c>
      <c r="B1933" s="15">
        <f>FAR_POSITION_W_EE_AND_ACCOUNT!AA1933</f>
        <v>0</v>
      </c>
      <c r="C1933" s="15">
        <f>FAR_POSITION_W_EE_AND_ACCOUNT!Z1933</f>
        <v>0</v>
      </c>
      <c r="D1933" s="15">
        <f>FAR_POSITION_W_EE_AND_ACCOUNT!U1933</f>
        <v>0</v>
      </c>
      <c r="E1933">
        <f>FAR_POSITION_W_EE_AND_ACCOUNT!M1933</f>
        <v>0</v>
      </c>
      <c r="F1933" t="str">
        <f t="shared" si="120"/>
        <v/>
      </c>
      <c r="G1933" s="4" t="str">
        <f t="shared" si="121"/>
        <v/>
      </c>
      <c r="H1933" s="4" t="str">
        <f t="shared" si="122"/>
        <v/>
      </c>
      <c r="I1933" t="str">
        <f t="shared" si="123"/>
        <v>00</v>
      </c>
    </row>
    <row r="1934" spans="1:9">
      <c r="A1934" t="str">
        <f>IF(FAR_POSITION_W_EE_AND_ACCOUNT!A1934="","",FAR_POSITION_W_EE_AND_ACCOUNT!Y1934)</f>
        <v/>
      </c>
      <c r="B1934" s="15">
        <f>FAR_POSITION_W_EE_AND_ACCOUNT!AA1934</f>
        <v>0</v>
      </c>
      <c r="C1934" s="15">
        <f>FAR_POSITION_W_EE_AND_ACCOUNT!Z1934</f>
        <v>0</v>
      </c>
      <c r="D1934" s="15">
        <f>FAR_POSITION_W_EE_AND_ACCOUNT!U1934</f>
        <v>0</v>
      </c>
      <c r="E1934">
        <f>FAR_POSITION_W_EE_AND_ACCOUNT!M1934</f>
        <v>0</v>
      </c>
      <c r="F1934" t="str">
        <f t="shared" si="120"/>
        <v/>
      </c>
      <c r="G1934" s="4" t="str">
        <f t="shared" si="121"/>
        <v/>
      </c>
      <c r="H1934" s="4" t="str">
        <f t="shared" si="122"/>
        <v/>
      </c>
      <c r="I1934" t="str">
        <f t="shared" si="123"/>
        <v>00</v>
      </c>
    </row>
    <row r="1935" spans="1:9">
      <c r="A1935" t="str">
        <f>IF(FAR_POSITION_W_EE_AND_ACCOUNT!A1935="","",FAR_POSITION_W_EE_AND_ACCOUNT!Y1935)</f>
        <v/>
      </c>
      <c r="B1935" s="15">
        <f>FAR_POSITION_W_EE_AND_ACCOUNT!AA1935</f>
        <v>0</v>
      </c>
      <c r="C1935" s="15">
        <f>FAR_POSITION_W_EE_AND_ACCOUNT!Z1935</f>
        <v>0</v>
      </c>
      <c r="D1935" s="15">
        <f>FAR_POSITION_W_EE_AND_ACCOUNT!U1935</f>
        <v>0</v>
      </c>
      <c r="E1935">
        <f>FAR_POSITION_W_EE_AND_ACCOUNT!M1935</f>
        <v>0</v>
      </c>
      <c r="F1935" t="str">
        <f t="shared" si="120"/>
        <v/>
      </c>
      <c r="G1935" s="4" t="str">
        <f t="shared" si="121"/>
        <v/>
      </c>
      <c r="H1935" s="4" t="str">
        <f t="shared" si="122"/>
        <v/>
      </c>
      <c r="I1935" t="str">
        <f t="shared" si="123"/>
        <v>00</v>
      </c>
    </row>
    <row r="1936" spans="1:9">
      <c r="A1936" t="str">
        <f>IF(FAR_POSITION_W_EE_AND_ACCOUNT!A1936="","",FAR_POSITION_W_EE_AND_ACCOUNT!Y1936)</f>
        <v/>
      </c>
      <c r="B1936" s="15">
        <f>FAR_POSITION_W_EE_AND_ACCOUNT!AA1936</f>
        <v>0</v>
      </c>
      <c r="C1936" s="15">
        <f>FAR_POSITION_W_EE_AND_ACCOUNT!Z1936</f>
        <v>0</v>
      </c>
      <c r="D1936" s="15">
        <f>FAR_POSITION_W_EE_AND_ACCOUNT!U1936</f>
        <v>0</v>
      </c>
      <c r="E1936">
        <f>FAR_POSITION_W_EE_AND_ACCOUNT!M1936</f>
        <v>0</v>
      </c>
      <c r="F1936" t="str">
        <f t="shared" si="120"/>
        <v/>
      </c>
      <c r="G1936" s="4" t="str">
        <f t="shared" si="121"/>
        <v/>
      </c>
      <c r="H1936" s="4" t="str">
        <f t="shared" si="122"/>
        <v/>
      </c>
      <c r="I1936" t="str">
        <f t="shared" si="123"/>
        <v>00</v>
      </c>
    </row>
    <row r="1937" spans="1:9">
      <c r="A1937" t="str">
        <f>IF(FAR_POSITION_W_EE_AND_ACCOUNT!A1937="","",FAR_POSITION_W_EE_AND_ACCOUNT!Y1937)</f>
        <v/>
      </c>
      <c r="B1937" s="15">
        <f>FAR_POSITION_W_EE_AND_ACCOUNT!AA1937</f>
        <v>0</v>
      </c>
      <c r="C1937" s="15">
        <f>FAR_POSITION_W_EE_AND_ACCOUNT!Z1937</f>
        <v>0</v>
      </c>
      <c r="D1937" s="15">
        <f>FAR_POSITION_W_EE_AND_ACCOUNT!U1937</f>
        <v>0</v>
      </c>
      <c r="E1937">
        <f>FAR_POSITION_W_EE_AND_ACCOUNT!M1937</f>
        <v>0</v>
      </c>
      <c r="F1937" t="str">
        <f t="shared" si="120"/>
        <v/>
      </c>
      <c r="G1937" s="4" t="str">
        <f t="shared" si="121"/>
        <v/>
      </c>
      <c r="H1937" s="4" t="str">
        <f t="shared" si="122"/>
        <v/>
      </c>
      <c r="I1937" t="str">
        <f t="shared" si="123"/>
        <v>00</v>
      </c>
    </row>
    <row r="1938" spans="1:9">
      <c r="A1938" t="str">
        <f>IF(FAR_POSITION_W_EE_AND_ACCOUNT!A1938="","",FAR_POSITION_W_EE_AND_ACCOUNT!Y1938)</f>
        <v/>
      </c>
      <c r="B1938" s="15">
        <f>FAR_POSITION_W_EE_AND_ACCOUNT!AA1938</f>
        <v>0</v>
      </c>
      <c r="C1938" s="15">
        <f>FAR_POSITION_W_EE_AND_ACCOUNT!Z1938</f>
        <v>0</v>
      </c>
      <c r="D1938" s="15">
        <f>FAR_POSITION_W_EE_AND_ACCOUNT!U1938</f>
        <v>0</v>
      </c>
      <c r="E1938">
        <f>FAR_POSITION_W_EE_AND_ACCOUNT!M1938</f>
        <v>0</v>
      </c>
      <c r="F1938" t="str">
        <f t="shared" si="120"/>
        <v/>
      </c>
      <c r="G1938" s="4" t="str">
        <f t="shared" si="121"/>
        <v/>
      </c>
      <c r="H1938" s="4" t="str">
        <f t="shared" si="122"/>
        <v/>
      </c>
      <c r="I1938" t="str">
        <f t="shared" si="123"/>
        <v>00</v>
      </c>
    </row>
    <row r="1939" spans="1:9">
      <c r="A1939" t="str">
        <f>IF(FAR_POSITION_W_EE_AND_ACCOUNT!A1939="","",FAR_POSITION_W_EE_AND_ACCOUNT!Y1939)</f>
        <v/>
      </c>
      <c r="B1939" s="15">
        <f>FAR_POSITION_W_EE_AND_ACCOUNT!AA1939</f>
        <v>0</v>
      </c>
      <c r="C1939" s="15">
        <f>FAR_POSITION_W_EE_AND_ACCOUNT!Z1939</f>
        <v>0</v>
      </c>
      <c r="D1939" s="15">
        <f>FAR_POSITION_W_EE_AND_ACCOUNT!U1939</f>
        <v>0</v>
      </c>
      <c r="E1939">
        <f>FAR_POSITION_W_EE_AND_ACCOUNT!M1939</f>
        <v>0</v>
      </c>
      <c r="F1939" t="str">
        <f t="shared" si="120"/>
        <v/>
      </c>
      <c r="G1939" s="4" t="str">
        <f t="shared" si="121"/>
        <v/>
      </c>
      <c r="H1939" s="4" t="str">
        <f t="shared" si="122"/>
        <v/>
      </c>
      <c r="I1939" t="str">
        <f t="shared" si="123"/>
        <v>00</v>
      </c>
    </row>
    <row r="1940" spans="1:9">
      <c r="A1940" t="str">
        <f>IF(FAR_POSITION_W_EE_AND_ACCOUNT!A1940="","",FAR_POSITION_W_EE_AND_ACCOUNT!Y1940)</f>
        <v/>
      </c>
      <c r="B1940" s="15">
        <f>FAR_POSITION_W_EE_AND_ACCOUNT!AA1940</f>
        <v>0</v>
      </c>
      <c r="C1940" s="15">
        <f>FAR_POSITION_W_EE_AND_ACCOUNT!Z1940</f>
        <v>0</v>
      </c>
      <c r="D1940" s="15">
        <f>FAR_POSITION_W_EE_AND_ACCOUNT!U1940</f>
        <v>0</v>
      </c>
      <c r="E1940">
        <f>FAR_POSITION_W_EE_AND_ACCOUNT!M1940</f>
        <v>0</v>
      </c>
      <c r="F1940" t="str">
        <f t="shared" si="120"/>
        <v/>
      </c>
      <c r="G1940" s="4" t="str">
        <f t="shared" si="121"/>
        <v/>
      </c>
      <c r="H1940" s="4" t="str">
        <f t="shared" si="122"/>
        <v/>
      </c>
      <c r="I1940" t="str">
        <f t="shared" si="123"/>
        <v>00</v>
      </c>
    </row>
    <row r="1941" spans="1:9">
      <c r="A1941" t="str">
        <f>IF(FAR_POSITION_W_EE_AND_ACCOUNT!A1941="","",FAR_POSITION_W_EE_AND_ACCOUNT!Y1941)</f>
        <v/>
      </c>
      <c r="B1941" s="15">
        <f>FAR_POSITION_W_EE_AND_ACCOUNT!AA1941</f>
        <v>0</v>
      </c>
      <c r="C1941" s="15">
        <f>FAR_POSITION_W_EE_AND_ACCOUNT!Z1941</f>
        <v>0</v>
      </c>
      <c r="D1941" s="15">
        <f>FAR_POSITION_W_EE_AND_ACCOUNT!U1941</f>
        <v>0</v>
      </c>
      <c r="E1941">
        <f>FAR_POSITION_W_EE_AND_ACCOUNT!M1941</f>
        <v>0</v>
      </c>
      <c r="F1941" t="str">
        <f t="shared" si="120"/>
        <v/>
      </c>
      <c r="G1941" s="4" t="str">
        <f t="shared" si="121"/>
        <v/>
      </c>
      <c r="H1941" s="4" t="str">
        <f t="shared" si="122"/>
        <v/>
      </c>
      <c r="I1941" t="str">
        <f t="shared" si="123"/>
        <v>00</v>
      </c>
    </row>
    <row r="1942" spans="1:9">
      <c r="A1942" t="str">
        <f>IF(FAR_POSITION_W_EE_AND_ACCOUNT!A1942="","",FAR_POSITION_W_EE_AND_ACCOUNT!Y1942)</f>
        <v/>
      </c>
      <c r="B1942" s="15">
        <f>FAR_POSITION_W_EE_AND_ACCOUNT!AA1942</f>
        <v>0</v>
      </c>
      <c r="C1942" s="15">
        <f>FAR_POSITION_W_EE_AND_ACCOUNT!Z1942</f>
        <v>0</v>
      </c>
      <c r="D1942" s="15">
        <f>FAR_POSITION_W_EE_AND_ACCOUNT!U1942</f>
        <v>0</v>
      </c>
      <c r="E1942">
        <f>FAR_POSITION_W_EE_AND_ACCOUNT!M1942</f>
        <v>0</v>
      </c>
      <c r="F1942" t="str">
        <f t="shared" si="120"/>
        <v/>
      </c>
      <c r="G1942" s="4" t="str">
        <f t="shared" si="121"/>
        <v/>
      </c>
      <c r="H1942" s="4" t="str">
        <f t="shared" si="122"/>
        <v/>
      </c>
      <c r="I1942" t="str">
        <f t="shared" si="123"/>
        <v>00</v>
      </c>
    </row>
    <row r="1943" spans="1:9">
      <c r="A1943" t="str">
        <f>IF(FAR_POSITION_W_EE_AND_ACCOUNT!A1943="","",FAR_POSITION_W_EE_AND_ACCOUNT!Y1943)</f>
        <v/>
      </c>
      <c r="B1943" s="15">
        <f>FAR_POSITION_W_EE_AND_ACCOUNT!AA1943</f>
        <v>0</v>
      </c>
      <c r="C1943" s="15">
        <f>FAR_POSITION_W_EE_AND_ACCOUNT!Z1943</f>
        <v>0</v>
      </c>
      <c r="D1943" s="15">
        <f>FAR_POSITION_W_EE_AND_ACCOUNT!U1943</f>
        <v>0</v>
      </c>
      <c r="E1943">
        <f>FAR_POSITION_W_EE_AND_ACCOUNT!M1943</f>
        <v>0</v>
      </c>
      <c r="F1943" t="str">
        <f t="shared" si="120"/>
        <v/>
      </c>
      <c r="G1943" s="4" t="str">
        <f t="shared" si="121"/>
        <v/>
      </c>
      <c r="H1943" s="4" t="str">
        <f t="shared" si="122"/>
        <v/>
      </c>
      <c r="I1943" t="str">
        <f t="shared" si="123"/>
        <v>00</v>
      </c>
    </row>
    <row r="1944" spans="1:9">
      <c r="A1944" t="str">
        <f>IF(FAR_POSITION_W_EE_AND_ACCOUNT!A1944="","",FAR_POSITION_W_EE_AND_ACCOUNT!Y1944)</f>
        <v/>
      </c>
      <c r="B1944" s="15">
        <f>FAR_POSITION_W_EE_AND_ACCOUNT!AA1944</f>
        <v>0</v>
      </c>
      <c r="C1944" s="15">
        <f>FAR_POSITION_W_EE_AND_ACCOUNT!Z1944</f>
        <v>0</v>
      </c>
      <c r="D1944" s="15">
        <f>FAR_POSITION_W_EE_AND_ACCOUNT!U1944</f>
        <v>0</v>
      </c>
      <c r="E1944">
        <f>FAR_POSITION_W_EE_AND_ACCOUNT!M1944</f>
        <v>0</v>
      </c>
      <c r="F1944" t="str">
        <f t="shared" si="120"/>
        <v/>
      </c>
      <c r="G1944" s="4" t="str">
        <f t="shared" si="121"/>
        <v/>
      </c>
      <c r="H1944" s="4" t="str">
        <f t="shared" si="122"/>
        <v/>
      </c>
      <c r="I1944" t="str">
        <f t="shared" si="123"/>
        <v>00</v>
      </c>
    </row>
    <row r="1945" spans="1:9">
      <c r="A1945" t="str">
        <f>IF(FAR_POSITION_W_EE_AND_ACCOUNT!A1945="","",FAR_POSITION_W_EE_AND_ACCOUNT!Y1945)</f>
        <v/>
      </c>
      <c r="B1945" s="15">
        <f>FAR_POSITION_W_EE_AND_ACCOUNT!AA1945</f>
        <v>0</v>
      </c>
      <c r="C1945" s="15">
        <f>FAR_POSITION_W_EE_AND_ACCOUNT!Z1945</f>
        <v>0</v>
      </c>
      <c r="D1945" s="15">
        <f>FAR_POSITION_W_EE_AND_ACCOUNT!U1945</f>
        <v>0</v>
      </c>
      <c r="E1945">
        <f>FAR_POSITION_W_EE_AND_ACCOUNT!M1945</f>
        <v>0</v>
      </c>
      <c r="F1945" t="str">
        <f t="shared" si="120"/>
        <v/>
      </c>
      <c r="G1945" s="4" t="str">
        <f t="shared" si="121"/>
        <v/>
      </c>
      <c r="H1945" s="4" t="str">
        <f t="shared" si="122"/>
        <v/>
      </c>
      <c r="I1945" t="str">
        <f t="shared" si="123"/>
        <v>00</v>
      </c>
    </row>
    <row r="1946" spans="1:9">
      <c r="A1946" t="str">
        <f>IF(FAR_POSITION_W_EE_AND_ACCOUNT!A1946="","",FAR_POSITION_W_EE_AND_ACCOUNT!Y1946)</f>
        <v/>
      </c>
      <c r="B1946" s="15">
        <f>FAR_POSITION_W_EE_AND_ACCOUNT!AA1946</f>
        <v>0</v>
      </c>
      <c r="C1946" s="15">
        <f>FAR_POSITION_W_EE_AND_ACCOUNT!Z1946</f>
        <v>0</v>
      </c>
      <c r="D1946" s="15">
        <f>FAR_POSITION_W_EE_AND_ACCOUNT!U1946</f>
        <v>0</v>
      </c>
      <c r="E1946">
        <f>FAR_POSITION_W_EE_AND_ACCOUNT!M1946</f>
        <v>0</v>
      </c>
      <c r="F1946" t="str">
        <f t="shared" si="120"/>
        <v/>
      </c>
      <c r="G1946" s="4" t="str">
        <f t="shared" si="121"/>
        <v/>
      </c>
      <c r="H1946" s="4" t="str">
        <f t="shared" si="122"/>
        <v/>
      </c>
      <c r="I1946" t="str">
        <f t="shared" si="123"/>
        <v>00</v>
      </c>
    </row>
    <row r="1947" spans="1:9">
      <c r="A1947" t="str">
        <f>IF(FAR_POSITION_W_EE_AND_ACCOUNT!A1947="","",FAR_POSITION_W_EE_AND_ACCOUNT!Y1947)</f>
        <v/>
      </c>
      <c r="B1947" s="15">
        <f>FAR_POSITION_W_EE_AND_ACCOUNT!AA1947</f>
        <v>0</v>
      </c>
      <c r="C1947" s="15">
        <f>FAR_POSITION_W_EE_AND_ACCOUNT!Z1947</f>
        <v>0</v>
      </c>
      <c r="D1947" s="15">
        <f>FAR_POSITION_W_EE_AND_ACCOUNT!U1947</f>
        <v>0</v>
      </c>
      <c r="E1947">
        <f>FAR_POSITION_W_EE_AND_ACCOUNT!M1947</f>
        <v>0</v>
      </c>
      <c r="F1947" t="str">
        <f t="shared" si="120"/>
        <v/>
      </c>
      <c r="G1947" s="4" t="str">
        <f t="shared" si="121"/>
        <v/>
      </c>
      <c r="H1947" s="4" t="str">
        <f t="shared" si="122"/>
        <v/>
      </c>
      <c r="I1947" t="str">
        <f t="shared" si="123"/>
        <v>00</v>
      </c>
    </row>
    <row r="1948" spans="1:9">
      <c r="B1948" s="15"/>
      <c r="C1948" s="15"/>
      <c r="D1948" s="15"/>
      <c r="G1948" s="4"/>
      <c r="H1948" s="4"/>
    </row>
    <row r="1949" spans="1:9">
      <c r="B1949" s="15"/>
      <c r="C1949" s="15"/>
      <c r="D1949" s="15"/>
      <c r="G1949" s="4"/>
      <c r="H1949" s="4"/>
    </row>
    <row r="1950" spans="1:9">
      <c r="B1950" s="15"/>
      <c r="C1950" s="15"/>
      <c r="D1950" s="15"/>
      <c r="G1950" s="4"/>
      <c r="H1950" s="4"/>
    </row>
    <row r="1951" spans="1:9">
      <c r="B1951" s="15"/>
      <c r="C1951" s="15"/>
      <c r="D1951" s="15"/>
      <c r="G1951" s="4"/>
      <c r="H1951" s="4"/>
    </row>
    <row r="1952" spans="1:9">
      <c r="B1952" s="15"/>
      <c r="C1952" s="15"/>
      <c r="D1952" s="15"/>
      <c r="G1952" s="4"/>
      <c r="H1952" s="4"/>
    </row>
    <row r="1953" spans="2:8">
      <c r="B1953" s="15"/>
      <c r="C1953" s="15"/>
      <c r="D1953" s="15"/>
      <c r="G1953" s="4"/>
      <c r="H1953" s="4"/>
    </row>
    <row r="1954" spans="2:8">
      <c r="B1954" s="15"/>
      <c r="C1954" s="15"/>
      <c r="D1954" s="15"/>
      <c r="G1954" s="4"/>
      <c r="H1954" s="4"/>
    </row>
    <row r="1955" spans="2:8">
      <c r="B1955" s="15"/>
      <c r="C1955" s="15"/>
      <c r="D1955" s="15"/>
      <c r="G1955" s="4"/>
      <c r="H1955" s="4"/>
    </row>
    <row r="1956" spans="2:8">
      <c r="B1956" s="15"/>
      <c r="C1956" s="15"/>
      <c r="D1956" s="15"/>
      <c r="G1956" s="4"/>
      <c r="H1956" s="4"/>
    </row>
    <row r="1957" spans="2:8">
      <c r="B1957" s="15"/>
      <c r="C1957" s="15"/>
      <c r="D1957" s="15"/>
      <c r="G1957" s="4"/>
      <c r="H1957" s="4"/>
    </row>
    <row r="1958" spans="2:8">
      <c r="B1958" s="15"/>
      <c r="C1958" s="15"/>
      <c r="D1958" s="15"/>
      <c r="G1958" s="4"/>
      <c r="H1958" s="4"/>
    </row>
    <row r="1959" spans="2:8">
      <c r="B1959" s="15"/>
      <c r="C1959" s="15"/>
      <c r="D1959" s="15"/>
      <c r="G1959" s="4"/>
      <c r="H1959" s="4"/>
    </row>
    <row r="1960" spans="2:8">
      <c r="B1960" s="15"/>
      <c r="C1960" s="15"/>
      <c r="D1960" s="15"/>
      <c r="G1960" s="4"/>
      <c r="H1960" s="4"/>
    </row>
    <row r="1961" spans="2:8">
      <c r="B1961" s="15"/>
      <c r="C1961" s="15"/>
      <c r="D1961" s="15"/>
      <c r="G1961" s="4"/>
      <c r="H1961" s="4"/>
    </row>
    <row r="1962" spans="2:8">
      <c r="B1962" s="15"/>
      <c r="C1962" s="15"/>
      <c r="D1962" s="15"/>
      <c r="G1962" s="4"/>
      <c r="H1962" s="4"/>
    </row>
    <row r="1963" spans="2:8">
      <c r="B1963" s="15"/>
      <c r="C1963" s="15"/>
      <c r="D1963" s="15"/>
      <c r="G1963" s="4"/>
      <c r="H1963" s="4"/>
    </row>
    <row r="1964" spans="2:8">
      <c r="B1964" s="15"/>
      <c r="C1964" s="15"/>
      <c r="D1964" s="15"/>
      <c r="G1964" s="4"/>
      <c r="H1964" s="4"/>
    </row>
    <row r="1965" spans="2:8">
      <c r="B1965" s="15"/>
      <c r="C1965" s="15"/>
      <c r="D1965" s="15"/>
      <c r="G1965" s="4"/>
      <c r="H1965" s="4"/>
    </row>
    <row r="1966" spans="2:8">
      <c r="B1966" s="15"/>
      <c r="C1966" s="15"/>
      <c r="D1966" s="15"/>
      <c r="G1966" s="4"/>
      <c r="H1966" s="4"/>
    </row>
    <row r="1967" spans="2:8">
      <c r="B1967" s="15"/>
      <c r="C1967" s="15"/>
      <c r="D1967" s="15"/>
      <c r="G1967" s="4"/>
      <c r="H1967" s="4"/>
    </row>
    <row r="1968" spans="2:8">
      <c r="B1968" s="15"/>
      <c r="C1968" s="15"/>
      <c r="D1968" s="15"/>
      <c r="G1968" s="4"/>
      <c r="H1968" s="4"/>
    </row>
    <row r="1969" spans="2:8">
      <c r="B1969" s="15"/>
      <c r="C1969" s="15"/>
      <c r="D1969" s="15"/>
      <c r="G1969" s="4"/>
      <c r="H1969" s="4"/>
    </row>
    <row r="1970" spans="2:8">
      <c r="B1970" s="15"/>
      <c r="C1970" s="15"/>
      <c r="D1970" s="15"/>
      <c r="G1970" s="4"/>
      <c r="H1970" s="4"/>
    </row>
    <row r="1971" spans="2:8">
      <c r="B1971" s="15"/>
      <c r="C1971" s="15"/>
      <c r="D1971" s="15"/>
      <c r="G1971" s="4"/>
      <c r="H1971" s="4"/>
    </row>
    <row r="1972" spans="2:8">
      <c r="B1972" s="15"/>
      <c r="C1972" s="15"/>
      <c r="D1972" s="15"/>
      <c r="G1972" s="4"/>
      <c r="H1972" s="4"/>
    </row>
    <row r="1973" spans="2:8">
      <c r="B1973" s="15"/>
      <c r="C1973" s="15"/>
      <c r="D1973" s="15"/>
      <c r="G1973" s="4"/>
      <c r="H1973" s="4"/>
    </row>
    <row r="1974" spans="2:8">
      <c r="B1974" s="15"/>
      <c r="C1974" s="15"/>
      <c r="D1974" s="15"/>
      <c r="G1974" s="4"/>
      <c r="H1974" s="4"/>
    </row>
    <row r="1975" spans="2:8">
      <c r="B1975" s="15"/>
      <c r="C1975" s="15"/>
      <c r="D1975" s="15"/>
      <c r="G1975" s="4"/>
      <c r="H1975" s="4"/>
    </row>
    <row r="1976" spans="2:8">
      <c r="B1976" s="15"/>
      <c r="C1976" s="15"/>
      <c r="D1976" s="15"/>
      <c r="G1976" s="4"/>
      <c r="H1976" s="4"/>
    </row>
    <row r="1977" spans="2:8">
      <c r="B1977" s="15"/>
      <c r="C1977" s="15"/>
      <c r="D1977" s="15"/>
      <c r="G1977" s="4"/>
      <c r="H1977" s="4"/>
    </row>
    <row r="1978" spans="2:8">
      <c r="B1978" s="15"/>
      <c r="C1978" s="15"/>
      <c r="D1978" s="15"/>
      <c r="G1978" s="4"/>
      <c r="H1978" s="4"/>
    </row>
    <row r="1979" spans="2:8">
      <c r="B1979" s="15"/>
      <c r="C1979" s="15"/>
      <c r="D1979" s="15"/>
      <c r="G1979" s="4"/>
      <c r="H1979" s="4"/>
    </row>
    <row r="1980" spans="2:8">
      <c r="B1980" s="15"/>
      <c r="C1980" s="15"/>
      <c r="D1980" s="15"/>
      <c r="G1980" s="4"/>
      <c r="H1980" s="4"/>
    </row>
    <row r="1981" spans="2:8">
      <c r="B1981" s="15"/>
      <c r="C1981" s="15"/>
      <c r="D1981" s="15"/>
      <c r="G1981" s="4"/>
      <c r="H1981" s="4"/>
    </row>
    <row r="1982" spans="2:8">
      <c r="B1982" s="15"/>
      <c r="C1982" s="15"/>
      <c r="D1982" s="15"/>
      <c r="G1982" s="4"/>
      <c r="H1982" s="4"/>
    </row>
    <row r="1983" spans="2:8">
      <c r="B1983" s="15"/>
      <c r="C1983" s="15"/>
      <c r="D1983" s="15"/>
      <c r="G1983" s="4"/>
      <c r="H1983" s="4"/>
    </row>
    <row r="1984" spans="2:8">
      <c r="B1984" s="15"/>
      <c r="C1984" s="15"/>
      <c r="D1984" s="15"/>
      <c r="G1984" s="4"/>
      <c r="H1984" s="4"/>
    </row>
    <row r="1985" spans="2:8">
      <c r="B1985" s="15"/>
      <c r="C1985" s="15"/>
      <c r="D1985" s="15"/>
      <c r="G1985" s="4"/>
      <c r="H1985" s="4"/>
    </row>
    <row r="1986" spans="2:8">
      <c r="B1986" s="15"/>
      <c r="C1986" s="15"/>
      <c r="D1986" s="15"/>
      <c r="G1986" s="4"/>
      <c r="H1986" s="4"/>
    </row>
    <row r="1987" spans="2:8">
      <c r="B1987" s="15"/>
      <c r="C1987" s="15"/>
      <c r="D1987" s="15"/>
      <c r="G1987" s="4"/>
      <c r="H1987" s="4"/>
    </row>
    <row r="1988" spans="2:8">
      <c r="B1988" s="15"/>
      <c r="C1988" s="15"/>
      <c r="D1988" s="15"/>
      <c r="G1988" s="4"/>
      <c r="H1988" s="4"/>
    </row>
    <row r="1989" spans="2:8">
      <c r="B1989" s="15"/>
      <c r="C1989" s="15"/>
      <c r="D1989" s="15"/>
      <c r="G1989" s="4"/>
      <c r="H1989" s="4"/>
    </row>
    <row r="1990" spans="2:8">
      <c r="B1990" s="15"/>
      <c r="C1990" s="15"/>
      <c r="D1990" s="15"/>
      <c r="G1990" s="4"/>
      <c r="H1990" s="4"/>
    </row>
    <row r="1991" spans="2:8">
      <c r="B1991" s="15"/>
      <c r="C1991" s="15"/>
      <c r="D1991" s="15"/>
      <c r="G1991" s="4"/>
      <c r="H1991" s="4"/>
    </row>
    <row r="1992" spans="2:8">
      <c r="B1992" s="15"/>
      <c r="C1992" s="15"/>
      <c r="D1992" s="15"/>
      <c r="G1992" s="4"/>
      <c r="H1992" s="4"/>
    </row>
    <row r="1993" spans="2:8">
      <c r="B1993" s="15"/>
      <c r="C1993" s="15"/>
      <c r="D1993" s="15"/>
      <c r="G1993" s="4"/>
      <c r="H1993" s="4"/>
    </row>
    <row r="1994" spans="2:8">
      <c r="B1994" s="15"/>
      <c r="C1994" s="15"/>
      <c r="D1994" s="15"/>
      <c r="G1994" s="4"/>
      <c r="H1994" s="4"/>
    </row>
    <row r="1995" spans="2:8">
      <c r="B1995" s="15"/>
      <c r="C1995" s="15"/>
      <c r="D1995" s="15"/>
      <c r="G1995" s="4"/>
      <c r="H1995" s="4"/>
    </row>
    <row r="1996" spans="2:8">
      <c r="B1996" s="15"/>
      <c r="C1996" s="15"/>
      <c r="D1996" s="15"/>
      <c r="G1996" s="4"/>
      <c r="H1996" s="4"/>
    </row>
    <row r="1997" spans="2:8">
      <c r="B1997" s="15"/>
      <c r="C1997" s="15"/>
      <c r="D1997" s="15"/>
      <c r="G1997" s="4"/>
      <c r="H1997" s="4"/>
    </row>
    <row r="1998" spans="2:8">
      <c r="B1998" s="15"/>
      <c r="C1998" s="15"/>
      <c r="D1998" s="15"/>
      <c r="G1998" s="4"/>
      <c r="H1998" s="4"/>
    </row>
    <row r="1999" spans="2:8">
      <c r="B1999" s="15"/>
      <c r="C1999" s="15"/>
      <c r="D1999" s="15"/>
      <c r="G1999" s="4"/>
      <c r="H1999" s="4"/>
    </row>
    <row r="2000" spans="2:8">
      <c r="B2000" s="15"/>
      <c r="C2000" s="15"/>
      <c r="D2000" s="15"/>
      <c r="G2000" s="4"/>
      <c r="H2000" s="4"/>
    </row>
    <row r="2001" spans="2:8">
      <c r="B2001" s="15"/>
      <c r="C2001" s="15"/>
      <c r="D2001" s="15"/>
      <c r="G2001" s="4"/>
      <c r="H2001" s="4"/>
    </row>
    <row r="2002" spans="2:8">
      <c r="B2002" s="15"/>
      <c r="C2002" s="15"/>
      <c r="D2002" s="15"/>
      <c r="G2002" s="4"/>
      <c r="H2002" s="4"/>
    </row>
    <row r="2003" spans="2:8">
      <c r="B2003" s="15"/>
      <c r="C2003" s="15"/>
      <c r="D2003" s="15"/>
      <c r="G2003" s="4"/>
      <c r="H2003" s="4"/>
    </row>
    <row r="2004" spans="2:8">
      <c r="B2004" s="15"/>
      <c r="C2004" s="15"/>
      <c r="D2004" s="15"/>
      <c r="G2004" s="4"/>
      <c r="H2004" s="4"/>
    </row>
    <row r="2005" spans="2:8">
      <c r="B2005" s="15"/>
      <c r="C2005" s="15"/>
      <c r="D2005" s="15"/>
      <c r="G2005" s="4"/>
      <c r="H2005" s="4"/>
    </row>
    <row r="2006" spans="2:8">
      <c r="B2006" s="15"/>
      <c r="C2006" s="15"/>
      <c r="D2006" s="15"/>
      <c r="G2006" s="4"/>
      <c r="H2006" s="4"/>
    </row>
    <row r="2007" spans="2:8">
      <c r="B2007" s="15"/>
      <c r="C2007" s="15"/>
      <c r="D2007" s="15"/>
      <c r="G2007" s="4"/>
      <c r="H2007" s="4"/>
    </row>
    <row r="2008" spans="2:8">
      <c r="B2008" s="15"/>
      <c r="C2008" s="15"/>
      <c r="D2008" s="15"/>
      <c r="G2008" s="4"/>
      <c r="H2008" s="4"/>
    </row>
    <row r="2009" spans="2:8">
      <c r="B2009" s="15"/>
      <c r="C2009" s="15"/>
      <c r="D2009" s="15"/>
      <c r="G2009" s="4"/>
      <c r="H2009" s="4"/>
    </row>
    <row r="2010" spans="2:8">
      <c r="B2010" s="15"/>
      <c r="C2010" s="15"/>
      <c r="D2010" s="15"/>
      <c r="G2010" s="4"/>
      <c r="H2010" s="4"/>
    </row>
    <row r="2011" spans="2:8">
      <c r="B2011" s="15"/>
      <c r="C2011" s="15"/>
      <c r="D2011" s="15"/>
      <c r="G2011" s="4"/>
      <c r="H2011" s="4"/>
    </row>
    <row r="2012" spans="2:8">
      <c r="B2012" s="15"/>
      <c r="C2012" s="15"/>
      <c r="D2012" s="15"/>
      <c r="G2012" s="4"/>
      <c r="H2012" s="4"/>
    </row>
    <row r="2013" spans="2:8">
      <c r="B2013" s="15"/>
      <c r="C2013" s="15"/>
      <c r="D2013" s="15"/>
      <c r="G2013" s="4"/>
      <c r="H2013" s="4"/>
    </row>
    <row r="2014" spans="2:8">
      <c r="B2014" s="15"/>
      <c r="C2014" s="15"/>
      <c r="D2014" s="15"/>
      <c r="G2014" s="4"/>
      <c r="H2014" s="4"/>
    </row>
    <row r="2015" spans="2:8">
      <c r="B2015" s="15"/>
      <c r="C2015" s="15"/>
      <c r="D2015" s="15"/>
      <c r="G2015" s="4"/>
      <c r="H2015" s="4"/>
    </row>
    <row r="2016" spans="2:8">
      <c r="B2016" s="15"/>
      <c r="C2016" s="15"/>
      <c r="D2016" s="15"/>
      <c r="G2016" s="4"/>
      <c r="H2016" s="4"/>
    </row>
    <row r="2017" spans="2:8">
      <c r="B2017" s="15"/>
      <c r="C2017" s="15"/>
      <c r="D2017" s="15"/>
      <c r="G2017" s="4"/>
      <c r="H2017" s="4"/>
    </row>
    <row r="2018" spans="2:8">
      <c r="B2018" s="15"/>
      <c r="C2018" s="15"/>
      <c r="D2018" s="15"/>
      <c r="G2018" s="4"/>
      <c r="H2018" s="4"/>
    </row>
    <row r="2019" spans="2:8">
      <c r="B2019" s="15"/>
      <c r="C2019" s="15"/>
      <c r="D2019" s="15"/>
      <c r="G2019" s="4"/>
      <c r="H2019" s="4"/>
    </row>
    <row r="2020" spans="2:8">
      <c r="B2020" s="15"/>
      <c r="C2020" s="15"/>
      <c r="D2020" s="15"/>
      <c r="G2020" s="4"/>
      <c r="H2020" s="4"/>
    </row>
    <row r="2021" spans="2:8">
      <c r="B2021" s="15"/>
      <c r="C2021" s="15"/>
      <c r="D2021" s="15"/>
      <c r="G2021" s="4"/>
      <c r="H2021" s="4"/>
    </row>
    <row r="2022" spans="2:8">
      <c r="B2022" s="15"/>
      <c r="C2022" s="15"/>
      <c r="D2022" s="15"/>
      <c r="G2022" s="4"/>
      <c r="H2022" s="4"/>
    </row>
    <row r="2023" spans="2:8">
      <c r="B2023" s="15"/>
      <c r="C2023" s="15"/>
      <c r="D2023" s="15"/>
      <c r="G2023" s="4"/>
      <c r="H2023" s="4"/>
    </row>
    <row r="2024" spans="2:8">
      <c r="B2024" s="15"/>
      <c r="C2024" s="15"/>
      <c r="D2024" s="15"/>
      <c r="G2024" s="4"/>
      <c r="H2024" s="4"/>
    </row>
    <row r="2025" spans="2:8">
      <c r="B2025" s="15"/>
      <c r="C2025" s="15"/>
      <c r="D2025" s="15"/>
      <c r="G2025" s="4"/>
      <c r="H2025" s="4"/>
    </row>
    <row r="2026" spans="2:8">
      <c r="B2026" s="15"/>
      <c r="C2026" s="15"/>
      <c r="D2026" s="15"/>
      <c r="G2026" s="4"/>
      <c r="H2026" s="4"/>
    </row>
    <row r="2027" spans="2:8">
      <c r="B2027" s="15"/>
      <c r="C2027" s="15"/>
      <c r="D2027" s="15"/>
      <c r="G2027" s="4"/>
      <c r="H2027" s="4"/>
    </row>
    <row r="2028" spans="2:8">
      <c r="B2028" s="15"/>
      <c r="C2028" s="15"/>
      <c r="D2028" s="15"/>
      <c r="G2028" s="4"/>
      <c r="H2028" s="4"/>
    </row>
    <row r="2029" spans="2:8">
      <c r="B2029" s="15"/>
      <c r="C2029" s="15"/>
      <c r="D2029" s="15"/>
      <c r="G2029" s="4"/>
      <c r="H2029" s="4"/>
    </row>
    <row r="2030" spans="2:8">
      <c r="B2030" s="15"/>
      <c r="C2030" s="15"/>
      <c r="D2030" s="15"/>
      <c r="G2030" s="4"/>
      <c r="H2030" s="4"/>
    </row>
    <row r="2031" spans="2:8">
      <c r="B2031" s="15"/>
      <c r="C2031" s="15"/>
      <c r="D2031" s="15"/>
      <c r="G2031" s="4"/>
      <c r="H2031" s="4"/>
    </row>
    <row r="2032" spans="2:8">
      <c r="B2032" s="15"/>
      <c r="C2032" s="15"/>
      <c r="D2032" s="15"/>
      <c r="G2032" s="4"/>
      <c r="H2032" s="4"/>
    </row>
    <row r="2033" spans="2:8">
      <c r="B2033" s="15"/>
      <c r="C2033" s="15"/>
      <c r="D2033" s="15"/>
      <c r="G2033" s="4"/>
      <c r="H2033" s="4"/>
    </row>
    <row r="2034" spans="2:8">
      <c r="B2034" s="15"/>
      <c r="C2034" s="15"/>
      <c r="D2034" s="15"/>
      <c r="G2034" s="4"/>
      <c r="H2034" s="4"/>
    </row>
    <row r="2035" spans="2:8">
      <c r="B2035" s="15"/>
      <c r="C2035" s="15"/>
      <c r="D2035" s="15"/>
      <c r="G2035" s="4"/>
      <c r="H2035" s="4"/>
    </row>
    <row r="2036" spans="2:8">
      <c r="B2036" s="15"/>
      <c r="C2036" s="15"/>
      <c r="D2036" s="15"/>
      <c r="G2036" s="4"/>
      <c r="H2036" s="4"/>
    </row>
    <row r="2037" spans="2:8">
      <c r="B2037" s="15"/>
      <c r="C2037" s="15"/>
      <c r="D2037" s="15"/>
      <c r="G2037" s="4"/>
      <c r="H2037" s="4"/>
    </row>
    <row r="2038" spans="2:8">
      <c r="B2038" s="15"/>
      <c r="C2038" s="15"/>
      <c r="D2038" s="15"/>
      <c r="G2038" s="4"/>
      <c r="H2038" s="4"/>
    </row>
    <row r="2039" spans="2:8">
      <c r="B2039" s="15"/>
      <c r="C2039" s="15"/>
      <c r="D2039" s="15"/>
      <c r="G2039" s="4"/>
      <c r="H2039" s="4"/>
    </row>
    <row r="2040" spans="2:8">
      <c r="B2040" s="15"/>
      <c r="C2040" s="15"/>
      <c r="D2040" s="15"/>
      <c r="G2040" s="4"/>
      <c r="H2040" s="4"/>
    </row>
    <row r="2041" spans="2:8">
      <c r="B2041" s="15"/>
      <c r="C2041" s="15"/>
      <c r="D2041" s="15"/>
      <c r="G2041" s="4"/>
      <c r="H2041" s="4"/>
    </row>
    <row r="2042" spans="2:8">
      <c r="B2042" s="15"/>
      <c r="C2042" s="15"/>
      <c r="D2042" s="15"/>
      <c r="G2042" s="4"/>
      <c r="H2042" s="4"/>
    </row>
    <row r="2043" spans="2:8">
      <c r="B2043" s="15"/>
      <c r="C2043" s="15"/>
      <c r="D2043" s="15"/>
      <c r="G2043" s="4"/>
      <c r="H2043" s="4"/>
    </row>
    <row r="2044" spans="2:8">
      <c r="B2044" s="15"/>
      <c r="C2044" s="15"/>
      <c r="D2044" s="15"/>
      <c r="G2044" s="4"/>
      <c r="H2044" s="4"/>
    </row>
    <row r="2045" spans="2:8">
      <c r="B2045" s="15"/>
      <c r="C2045" s="15"/>
      <c r="D2045" s="15"/>
      <c r="G2045" s="4"/>
      <c r="H2045" s="4"/>
    </row>
    <row r="2046" spans="2:8">
      <c r="B2046" s="15"/>
      <c r="C2046" s="15"/>
      <c r="D2046" s="15"/>
      <c r="G2046" s="4"/>
      <c r="H2046" s="4"/>
    </row>
    <row r="2047" spans="2:8">
      <c r="B2047" s="15"/>
      <c r="C2047" s="15"/>
      <c r="D2047" s="15"/>
      <c r="G2047" s="4"/>
      <c r="H2047" s="4"/>
    </row>
    <row r="2048" spans="2:8">
      <c r="B2048" s="15"/>
      <c r="C2048" s="15"/>
      <c r="D2048" s="15"/>
      <c r="G2048" s="4"/>
      <c r="H2048" s="4"/>
    </row>
    <row r="2049" spans="2:8">
      <c r="B2049" s="15"/>
      <c r="C2049" s="15"/>
      <c r="D2049" s="15"/>
      <c r="G2049" s="4"/>
      <c r="H2049" s="4"/>
    </row>
    <row r="2050" spans="2:8">
      <c r="B2050" s="15"/>
      <c r="C2050" s="15"/>
      <c r="D2050" s="15"/>
      <c r="G2050" s="4"/>
      <c r="H2050" s="4"/>
    </row>
    <row r="2051" spans="2:8">
      <c r="B2051" s="15"/>
      <c r="C2051" s="15"/>
      <c r="D2051" s="15"/>
      <c r="G2051" s="4"/>
      <c r="H2051" s="4"/>
    </row>
    <row r="2052" spans="2:8">
      <c r="B2052" s="15"/>
      <c r="C2052" s="15"/>
      <c r="D2052" s="15"/>
      <c r="G2052" s="4"/>
      <c r="H2052" s="4"/>
    </row>
    <row r="2053" spans="2:8">
      <c r="B2053" s="15"/>
      <c r="C2053" s="15"/>
      <c r="D2053" s="15"/>
      <c r="G2053" s="4"/>
      <c r="H2053" s="4"/>
    </row>
    <row r="2054" spans="2:8">
      <c r="B2054" s="15"/>
      <c r="C2054" s="15"/>
      <c r="D2054" s="15"/>
      <c r="G2054" s="4"/>
      <c r="H2054" s="4"/>
    </row>
    <row r="2055" spans="2:8">
      <c r="B2055" s="15"/>
      <c r="C2055" s="15"/>
      <c r="D2055" s="15"/>
      <c r="G2055" s="4"/>
      <c r="H2055" s="4"/>
    </row>
    <row r="2056" spans="2:8">
      <c r="B2056" s="15"/>
      <c r="C2056" s="15"/>
      <c r="D2056" s="15"/>
      <c r="G2056" s="4"/>
      <c r="H2056" s="4"/>
    </row>
    <row r="2057" spans="2:8">
      <c r="B2057" s="15"/>
      <c r="C2057" s="15"/>
      <c r="D2057" s="15"/>
      <c r="G2057" s="4"/>
      <c r="H2057" s="4"/>
    </row>
    <row r="2058" spans="2:8">
      <c r="B2058" s="15"/>
      <c r="C2058" s="15"/>
      <c r="D2058" s="15"/>
      <c r="G2058" s="4"/>
      <c r="H2058" s="4"/>
    </row>
    <row r="2059" spans="2:8">
      <c r="B2059" s="15"/>
      <c r="C2059" s="15"/>
      <c r="D2059" s="15"/>
      <c r="G2059" s="4"/>
      <c r="H2059" s="4"/>
    </row>
    <row r="2060" spans="2:8">
      <c r="B2060" s="15"/>
      <c r="C2060" s="15"/>
      <c r="D2060" s="15"/>
      <c r="G2060" s="4"/>
      <c r="H2060" s="4"/>
    </row>
    <row r="2061" spans="2:8">
      <c r="B2061" s="15"/>
      <c r="C2061" s="15"/>
      <c r="D2061" s="15"/>
      <c r="G2061" s="4"/>
      <c r="H2061" s="4"/>
    </row>
    <row r="2062" spans="2:8">
      <c r="B2062" s="15"/>
      <c r="C2062" s="15"/>
      <c r="D2062" s="15"/>
      <c r="G2062" s="4"/>
      <c r="H2062" s="4"/>
    </row>
    <row r="2063" spans="2:8">
      <c r="B2063" s="15"/>
      <c r="C2063" s="15"/>
      <c r="D2063" s="15"/>
      <c r="G2063" s="4"/>
      <c r="H2063" s="4"/>
    </row>
    <row r="2064" spans="2:8">
      <c r="B2064" s="15"/>
      <c r="C2064" s="15"/>
      <c r="D2064" s="15"/>
      <c r="G2064" s="4"/>
      <c r="H2064" s="4"/>
    </row>
    <row r="2065" spans="2:8">
      <c r="B2065" s="15"/>
      <c r="C2065" s="15"/>
      <c r="D2065" s="15"/>
      <c r="G2065" s="4"/>
      <c r="H2065" s="4"/>
    </row>
    <row r="2066" spans="2:8">
      <c r="B2066" s="15"/>
      <c r="C2066" s="15"/>
      <c r="D2066" s="15"/>
      <c r="G2066" s="4"/>
      <c r="H2066" s="4"/>
    </row>
    <row r="2067" spans="2:8">
      <c r="B2067" s="15"/>
      <c r="C2067" s="15"/>
      <c r="D2067" s="15"/>
      <c r="G2067" s="4"/>
      <c r="H2067" s="4"/>
    </row>
    <row r="2068" spans="2:8">
      <c r="B2068" s="15"/>
      <c r="C2068" s="15"/>
      <c r="D2068" s="15"/>
      <c r="G2068" s="4"/>
      <c r="H2068" s="4"/>
    </row>
    <row r="2069" spans="2:8">
      <c r="B2069" s="15"/>
      <c r="C2069" s="15"/>
      <c r="D2069" s="15"/>
      <c r="G2069" s="4"/>
      <c r="H2069" s="4"/>
    </row>
    <row r="2070" spans="2:8">
      <c r="B2070" s="15"/>
      <c r="C2070" s="15"/>
      <c r="D2070" s="15"/>
      <c r="G2070" s="4"/>
      <c r="H2070" s="4"/>
    </row>
    <row r="2071" spans="2:8">
      <c r="B2071" s="15"/>
      <c r="C2071" s="15"/>
      <c r="D2071" s="15"/>
      <c r="G2071" s="4"/>
      <c r="H2071" s="4"/>
    </row>
    <row r="2072" spans="2:8">
      <c r="B2072" s="15"/>
      <c r="C2072" s="15"/>
      <c r="D2072" s="15"/>
      <c r="G2072" s="4"/>
      <c r="H2072" s="4"/>
    </row>
    <row r="2073" spans="2:8">
      <c r="B2073" s="15"/>
      <c r="C2073" s="15"/>
      <c r="D2073" s="15"/>
      <c r="G2073" s="4"/>
      <c r="H2073" s="4"/>
    </row>
    <row r="2074" spans="2:8">
      <c r="B2074" s="15"/>
      <c r="C2074" s="15"/>
      <c r="D2074" s="15"/>
      <c r="G2074" s="4"/>
      <c r="H2074" s="4"/>
    </row>
    <row r="2075" spans="2:8">
      <c r="B2075" s="15"/>
      <c r="C2075" s="15"/>
      <c r="D2075" s="15"/>
      <c r="G2075" s="4"/>
      <c r="H2075" s="4"/>
    </row>
    <row r="2076" spans="2:8">
      <c r="B2076" s="15"/>
      <c r="C2076" s="15"/>
      <c r="D2076" s="15"/>
      <c r="G2076" s="4"/>
      <c r="H2076" s="4"/>
    </row>
    <row r="2077" spans="2:8">
      <c r="B2077" s="15"/>
      <c r="C2077" s="15"/>
      <c r="D2077" s="15"/>
      <c r="G2077" s="4"/>
      <c r="H2077" s="4"/>
    </row>
    <row r="2078" spans="2:8">
      <c r="B2078" s="15"/>
      <c r="C2078" s="15"/>
      <c r="D2078" s="15"/>
      <c r="G2078" s="4"/>
      <c r="H2078" s="4"/>
    </row>
    <row r="2079" spans="2:8">
      <c r="B2079" s="15"/>
      <c r="C2079" s="15"/>
      <c r="D2079" s="15"/>
      <c r="G2079" s="4"/>
      <c r="H2079" s="4"/>
    </row>
    <row r="2080" spans="2:8">
      <c r="B2080" s="15"/>
      <c r="C2080" s="15"/>
      <c r="D2080" s="15"/>
      <c r="G2080" s="4"/>
      <c r="H2080" s="4"/>
    </row>
    <row r="2081" spans="2:8">
      <c r="B2081" s="15"/>
      <c r="C2081" s="15"/>
      <c r="D2081" s="15"/>
      <c r="G2081" s="4"/>
      <c r="H2081" s="4"/>
    </row>
    <row r="2082" spans="2:8">
      <c r="B2082" s="15"/>
      <c r="C2082" s="15"/>
      <c r="D2082" s="15"/>
      <c r="G2082" s="4"/>
      <c r="H2082" s="4"/>
    </row>
    <row r="2083" spans="2:8">
      <c r="B2083" s="15"/>
      <c r="C2083" s="15"/>
      <c r="D2083" s="15"/>
      <c r="G2083" s="4"/>
      <c r="H2083" s="4"/>
    </row>
    <row r="2084" spans="2:8">
      <c r="B2084" s="15"/>
      <c r="C2084" s="15"/>
      <c r="D2084" s="15"/>
      <c r="G2084" s="4"/>
      <c r="H2084" s="4"/>
    </row>
    <row r="2085" spans="2:8">
      <c r="B2085" s="15"/>
      <c r="C2085" s="15"/>
      <c r="D2085" s="15"/>
      <c r="G2085" s="4"/>
      <c r="H2085" s="4"/>
    </row>
    <row r="2086" spans="2:8">
      <c r="B2086" s="15"/>
      <c r="C2086" s="15"/>
      <c r="D2086" s="15"/>
      <c r="G2086" s="4"/>
      <c r="H2086" s="4"/>
    </row>
    <row r="2087" spans="2:8">
      <c r="B2087" s="15"/>
      <c r="C2087" s="15"/>
      <c r="D2087" s="15"/>
      <c r="G2087" s="4"/>
      <c r="H2087" s="4"/>
    </row>
    <row r="2088" spans="2:8">
      <c r="B2088" s="15"/>
      <c r="C2088" s="15"/>
      <c r="D2088" s="15"/>
      <c r="G2088" s="4"/>
      <c r="H2088" s="4"/>
    </row>
    <row r="2089" spans="2:8">
      <c r="B2089" s="15"/>
      <c r="C2089" s="15"/>
      <c r="D2089" s="15"/>
      <c r="G2089" s="4"/>
      <c r="H2089" s="4"/>
    </row>
    <row r="2090" spans="2:8">
      <c r="B2090" s="15"/>
      <c r="C2090" s="15"/>
      <c r="D2090" s="15"/>
      <c r="G2090" s="4"/>
      <c r="H2090" s="4"/>
    </row>
    <row r="2091" spans="2:8">
      <c r="B2091" s="15"/>
      <c r="C2091" s="15"/>
      <c r="D2091" s="15"/>
      <c r="G2091" s="4"/>
      <c r="H2091" s="4"/>
    </row>
    <row r="2092" spans="2:8">
      <c r="B2092" s="15"/>
      <c r="C2092" s="15"/>
      <c r="D2092" s="15"/>
      <c r="G2092" s="4"/>
      <c r="H2092" s="4"/>
    </row>
    <row r="2093" spans="2:8">
      <c r="B2093" s="15"/>
      <c r="C2093" s="15"/>
      <c r="D2093" s="15"/>
      <c r="G2093" s="4"/>
      <c r="H2093" s="4"/>
    </row>
    <row r="2094" spans="2:8">
      <c r="B2094" s="15"/>
      <c r="C2094" s="15"/>
      <c r="D2094" s="15"/>
      <c r="G2094" s="4"/>
      <c r="H2094" s="4"/>
    </row>
    <row r="2095" spans="2:8">
      <c r="B2095" s="15"/>
      <c r="C2095" s="15"/>
      <c r="D2095" s="15"/>
      <c r="G2095" s="4"/>
      <c r="H2095" s="4"/>
    </row>
    <row r="2096" spans="2:8">
      <c r="B2096" s="15"/>
      <c r="C2096" s="15"/>
      <c r="D2096" s="15"/>
      <c r="G2096" s="4"/>
      <c r="H2096" s="4"/>
    </row>
    <row r="2097" spans="2:8">
      <c r="B2097" s="15"/>
      <c r="C2097" s="15"/>
      <c r="D2097" s="15"/>
      <c r="G2097" s="4"/>
      <c r="H2097" s="4"/>
    </row>
    <row r="2098" spans="2:8">
      <c r="B2098" s="15"/>
      <c r="C2098" s="15"/>
      <c r="D2098" s="15"/>
      <c r="G2098" s="4"/>
      <c r="H2098" s="4"/>
    </row>
    <row r="2099" spans="2:8">
      <c r="B2099" s="15"/>
      <c r="C2099" s="15"/>
      <c r="D2099" s="15"/>
      <c r="G2099" s="4"/>
      <c r="H2099" s="4"/>
    </row>
    <row r="2100" spans="2:8">
      <c r="B2100" s="15"/>
      <c r="C2100" s="15"/>
      <c r="D2100" s="15"/>
      <c r="G2100" s="4"/>
      <c r="H2100" s="4"/>
    </row>
    <row r="2101" spans="2:8">
      <c r="B2101" s="15"/>
      <c r="C2101" s="15"/>
      <c r="D2101" s="15"/>
      <c r="G2101" s="4"/>
      <c r="H2101" s="4"/>
    </row>
    <row r="2102" spans="2:8">
      <c r="B2102" s="15"/>
      <c r="C2102" s="15"/>
      <c r="D2102" s="15"/>
      <c r="G2102" s="4"/>
      <c r="H2102" s="4"/>
    </row>
    <row r="2103" spans="2:8">
      <c r="B2103" s="15"/>
      <c r="C2103" s="15"/>
      <c r="D2103" s="15"/>
      <c r="G2103" s="4"/>
      <c r="H2103" s="4"/>
    </row>
    <row r="2104" spans="2:8">
      <c r="B2104" s="15"/>
      <c r="C2104" s="15"/>
      <c r="D2104" s="15"/>
      <c r="G2104" s="4"/>
      <c r="H2104" s="4"/>
    </row>
    <row r="2105" spans="2:8">
      <c r="B2105" s="15"/>
      <c r="C2105" s="15"/>
      <c r="D2105" s="15"/>
      <c r="G2105" s="4"/>
      <c r="H2105" s="4"/>
    </row>
    <row r="2106" spans="2:8">
      <c r="B2106" s="15"/>
      <c r="C2106" s="15"/>
      <c r="D2106" s="15"/>
      <c r="G2106" s="4"/>
      <c r="H2106" s="4"/>
    </row>
    <row r="2107" spans="2:8">
      <c r="B2107" s="15"/>
      <c r="C2107" s="15"/>
      <c r="D2107" s="15"/>
      <c r="G2107" s="4"/>
      <c r="H2107" s="4"/>
    </row>
    <row r="2108" spans="2:8">
      <c r="B2108" s="15"/>
      <c r="C2108" s="15"/>
      <c r="D2108" s="15"/>
      <c r="G2108" s="4"/>
      <c r="H2108" s="4"/>
    </row>
    <row r="2109" spans="2:8">
      <c r="B2109" s="15"/>
      <c r="C2109" s="15"/>
      <c r="D2109" s="15"/>
      <c r="G2109" s="4"/>
      <c r="H2109" s="4"/>
    </row>
    <row r="2110" spans="2:8">
      <c r="B2110" s="15"/>
      <c r="C2110" s="15"/>
      <c r="D2110" s="15"/>
      <c r="G2110" s="4"/>
      <c r="H2110" s="4"/>
    </row>
    <row r="2111" spans="2:8">
      <c r="B2111" s="15"/>
      <c r="C2111" s="15"/>
      <c r="D2111" s="15"/>
      <c r="G2111" s="4"/>
      <c r="H2111" s="4"/>
    </row>
    <row r="2112" spans="2:8">
      <c r="B2112" s="15"/>
      <c r="C2112" s="15"/>
      <c r="D2112" s="15"/>
      <c r="G2112" s="4"/>
      <c r="H2112" s="4"/>
    </row>
    <row r="2113" spans="2:8">
      <c r="B2113" s="15"/>
      <c r="C2113" s="15"/>
      <c r="D2113" s="15"/>
      <c r="G2113" s="4"/>
      <c r="H2113" s="4"/>
    </row>
    <row r="2114" spans="2:8">
      <c r="B2114" s="15"/>
      <c r="C2114" s="15"/>
      <c r="D2114" s="15"/>
      <c r="G2114" s="4"/>
      <c r="H2114" s="4"/>
    </row>
    <row r="2115" spans="2:8">
      <c r="B2115" s="15"/>
      <c r="C2115" s="15"/>
      <c r="D2115" s="15"/>
      <c r="G2115" s="4"/>
      <c r="H2115" s="4"/>
    </row>
    <row r="2116" spans="2:8">
      <c r="B2116" s="15"/>
      <c r="C2116" s="15"/>
      <c r="D2116" s="15"/>
      <c r="G2116" s="4"/>
      <c r="H2116" s="4"/>
    </row>
    <row r="2117" spans="2:8">
      <c r="B2117" s="15"/>
      <c r="C2117" s="15"/>
      <c r="D2117" s="15"/>
      <c r="G2117" s="4"/>
      <c r="H2117" s="4"/>
    </row>
    <row r="2118" spans="2:8">
      <c r="B2118" s="15"/>
      <c r="C2118" s="15"/>
      <c r="D2118" s="15"/>
      <c r="G2118" s="4"/>
      <c r="H2118" s="4"/>
    </row>
    <row r="2119" spans="2:8">
      <c r="B2119" s="15"/>
      <c r="C2119" s="15"/>
      <c r="D2119" s="15"/>
      <c r="G2119" s="4"/>
      <c r="H2119" s="4"/>
    </row>
    <row r="2120" spans="2:8">
      <c r="B2120" s="15"/>
      <c r="C2120" s="15"/>
      <c r="D2120" s="15"/>
      <c r="G2120" s="4"/>
      <c r="H2120" s="4"/>
    </row>
    <row r="2121" spans="2:8">
      <c r="B2121" s="15"/>
      <c r="C2121" s="15"/>
      <c r="D2121" s="15"/>
      <c r="G2121" s="4"/>
      <c r="H2121" s="4"/>
    </row>
    <row r="2122" spans="2:8">
      <c r="B2122" s="15"/>
      <c r="C2122" s="15"/>
      <c r="D2122" s="15"/>
      <c r="G2122" s="4"/>
      <c r="H2122" s="4"/>
    </row>
    <row r="2123" spans="2:8">
      <c r="B2123" s="15"/>
      <c r="C2123" s="15"/>
      <c r="D2123" s="15"/>
      <c r="G2123" s="4"/>
      <c r="H2123" s="4"/>
    </row>
    <row r="2124" spans="2:8">
      <c r="B2124" s="15"/>
      <c r="C2124" s="15"/>
      <c r="D2124" s="15"/>
      <c r="G2124" s="4"/>
      <c r="H2124" s="4"/>
    </row>
    <row r="2125" spans="2:8">
      <c r="B2125" s="15"/>
      <c r="C2125" s="15"/>
      <c r="D2125" s="15"/>
      <c r="G2125" s="4"/>
      <c r="H2125" s="4"/>
    </row>
    <row r="2126" spans="2:8">
      <c r="B2126" s="15"/>
      <c r="C2126" s="15"/>
      <c r="D2126" s="15"/>
      <c r="G2126" s="4"/>
      <c r="H2126" s="4"/>
    </row>
    <row r="2127" spans="2:8">
      <c r="B2127" s="15"/>
      <c r="C2127" s="15"/>
      <c r="D2127" s="15"/>
      <c r="G2127" s="4"/>
      <c r="H2127" s="4"/>
    </row>
    <row r="2128" spans="2:8">
      <c r="B2128" s="15"/>
      <c r="C2128" s="15"/>
      <c r="D2128" s="15"/>
      <c r="G2128" s="4"/>
      <c r="H2128" s="4"/>
    </row>
    <row r="2129" spans="2:8">
      <c r="B2129" s="15"/>
      <c r="C2129" s="15"/>
      <c r="D2129" s="15"/>
      <c r="G2129" s="4"/>
      <c r="H2129" s="4"/>
    </row>
    <row r="2130" spans="2:8">
      <c r="B2130" s="15"/>
      <c r="C2130" s="15"/>
      <c r="D2130" s="15"/>
      <c r="G2130" s="4"/>
      <c r="H2130" s="4"/>
    </row>
    <row r="2131" spans="2:8">
      <c r="B2131" s="15"/>
      <c r="C2131" s="15"/>
      <c r="D2131" s="15"/>
      <c r="G2131" s="4"/>
      <c r="H2131" s="4"/>
    </row>
    <row r="2132" spans="2:8">
      <c r="B2132" s="15"/>
      <c r="C2132" s="15"/>
      <c r="D2132" s="15"/>
      <c r="G2132" s="4"/>
      <c r="H2132" s="4"/>
    </row>
    <row r="2133" spans="2:8">
      <c r="B2133" s="15"/>
      <c r="C2133" s="15"/>
      <c r="D2133" s="15"/>
      <c r="G2133" s="4"/>
      <c r="H2133" s="4"/>
    </row>
    <row r="2134" spans="2:8">
      <c r="B2134" s="15"/>
      <c r="C2134" s="15"/>
      <c r="D2134" s="15"/>
      <c r="G2134" s="4"/>
      <c r="H2134" s="4"/>
    </row>
    <row r="2135" spans="2:8">
      <c r="B2135" s="15"/>
      <c r="C2135" s="15"/>
      <c r="D2135" s="15"/>
      <c r="G2135" s="4"/>
      <c r="H2135" s="4"/>
    </row>
    <row r="2136" spans="2:8">
      <c r="B2136" s="15"/>
      <c r="C2136" s="15"/>
      <c r="D2136" s="15"/>
      <c r="G2136" s="4"/>
      <c r="H2136" s="4"/>
    </row>
    <row r="2137" spans="2:8">
      <c r="B2137" s="15"/>
      <c r="C2137" s="15"/>
      <c r="D2137" s="15"/>
      <c r="G2137" s="4"/>
      <c r="H2137" s="4"/>
    </row>
    <row r="2138" spans="2:8">
      <c r="B2138" s="15"/>
      <c r="C2138" s="15"/>
      <c r="D2138" s="15"/>
      <c r="G2138" s="4"/>
      <c r="H2138" s="4"/>
    </row>
    <row r="2139" spans="2:8">
      <c r="B2139" s="15"/>
      <c r="C2139" s="15"/>
      <c r="D2139" s="15"/>
      <c r="G2139" s="4"/>
      <c r="H2139" s="4"/>
    </row>
    <row r="2140" spans="2:8">
      <c r="B2140" s="15"/>
      <c r="C2140" s="15"/>
      <c r="D2140" s="15"/>
      <c r="G2140" s="4"/>
      <c r="H2140" s="4"/>
    </row>
    <row r="2141" spans="2:8">
      <c r="B2141" s="15"/>
      <c r="C2141" s="15"/>
      <c r="D2141" s="15"/>
      <c r="G2141" s="4"/>
      <c r="H2141" s="4"/>
    </row>
    <row r="2142" spans="2:8">
      <c r="B2142" s="15"/>
      <c r="C2142" s="15"/>
      <c r="D2142" s="15"/>
      <c r="G2142" s="4"/>
      <c r="H2142" s="4"/>
    </row>
    <row r="2143" spans="2:8">
      <c r="B2143" s="15"/>
      <c r="C2143" s="15"/>
      <c r="D2143" s="15"/>
      <c r="G2143" s="4"/>
      <c r="H2143" s="4"/>
    </row>
    <row r="2144" spans="2:8">
      <c r="B2144" s="15"/>
      <c r="C2144" s="15"/>
      <c r="D2144" s="15"/>
      <c r="G2144" s="4"/>
      <c r="H2144" s="4"/>
    </row>
    <row r="2145" spans="2:8">
      <c r="B2145" s="15"/>
      <c r="C2145" s="15"/>
      <c r="D2145" s="15"/>
      <c r="G2145" s="4"/>
      <c r="H2145" s="4"/>
    </row>
    <row r="2146" spans="2:8">
      <c r="B2146" s="15"/>
      <c r="C2146" s="15"/>
      <c r="D2146" s="15"/>
      <c r="G2146" s="4"/>
      <c r="H2146" s="4"/>
    </row>
    <row r="2147" spans="2:8">
      <c r="B2147" s="15"/>
      <c r="C2147" s="15"/>
      <c r="D2147" s="15"/>
      <c r="G2147" s="4"/>
      <c r="H2147" s="4"/>
    </row>
    <row r="2148" spans="2:8">
      <c r="B2148" s="15"/>
      <c r="C2148" s="15"/>
      <c r="D2148" s="15"/>
      <c r="G2148" s="4"/>
      <c r="H2148" s="4"/>
    </row>
    <row r="2149" spans="2:8">
      <c r="B2149" s="15"/>
      <c r="C2149" s="15"/>
      <c r="D2149" s="15"/>
      <c r="G2149" s="4"/>
      <c r="H2149" s="4"/>
    </row>
    <row r="2150" spans="2:8">
      <c r="B2150" s="15"/>
      <c r="C2150" s="15"/>
      <c r="D2150" s="15"/>
      <c r="G2150" s="4"/>
      <c r="H2150" s="4"/>
    </row>
    <row r="2151" spans="2:8">
      <c r="B2151" s="15"/>
      <c r="C2151" s="15"/>
      <c r="D2151" s="15"/>
      <c r="G2151" s="4"/>
      <c r="H2151" s="4"/>
    </row>
    <row r="2152" spans="2:8">
      <c r="B2152" s="15"/>
      <c r="C2152" s="15"/>
      <c r="D2152" s="15"/>
      <c r="G2152" s="4"/>
      <c r="H2152" s="4"/>
    </row>
    <row r="2153" spans="2:8">
      <c r="B2153" s="15"/>
      <c r="C2153" s="15"/>
      <c r="D2153" s="15"/>
      <c r="G2153" s="4"/>
      <c r="H2153" s="4"/>
    </row>
    <row r="2154" spans="2:8">
      <c r="B2154" s="15"/>
      <c r="C2154" s="15"/>
      <c r="D2154" s="15"/>
      <c r="G2154" s="4"/>
      <c r="H2154" s="4"/>
    </row>
    <row r="2155" spans="2:8">
      <c r="B2155" s="15"/>
      <c r="C2155" s="15"/>
      <c r="D2155" s="15"/>
      <c r="G2155" s="4"/>
      <c r="H2155" s="4"/>
    </row>
    <row r="2156" spans="2:8">
      <c r="B2156" s="15"/>
      <c r="C2156" s="15"/>
      <c r="D2156" s="15"/>
      <c r="G2156" s="4"/>
      <c r="H2156" s="4"/>
    </row>
    <row r="2157" spans="2:8">
      <c r="B2157" s="15"/>
      <c r="C2157" s="15"/>
      <c r="D2157" s="15"/>
      <c r="G2157" s="4"/>
      <c r="H2157" s="4"/>
    </row>
    <row r="2158" spans="2:8">
      <c r="B2158" s="15"/>
      <c r="C2158" s="15"/>
      <c r="D2158" s="15"/>
      <c r="G2158" s="4"/>
      <c r="H2158" s="4"/>
    </row>
    <row r="2159" spans="2:8">
      <c r="B2159" s="15"/>
      <c r="C2159" s="15"/>
      <c r="D2159" s="15"/>
      <c r="G2159" s="4"/>
      <c r="H2159" s="4"/>
    </row>
    <row r="2160" spans="2:8">
      <c r="B2160" s="15"/>
      <c r="C2160" s="15"/>
      <c r="D2160" s="15"/>
      <c r="G2160" s="4"/>
      <c r="H2160" s="4"/>
    </row>
    <row r="2161" spans="2:8">
      <c r="B2161" s="15"/>
      <c r="C2161" s="15"/>
      <c r="D2161" s="15"/>
      <c r="G2161" s="4"/>
      <c r="H2161" s="4"/>
    </row>
    <row r="2162" spans="2:8">
      <c r="B2162" s="15"/>
      <c r="C2162" s="15"/>
      <c r="D2162" s="15"/>
      <c r="G2162" s="4"/>
      <c r="H2162" s="4"/>
    </row>
    <row r="2163" spans="2:8">
      <c r="B2163" s="15"/>
      <c r="C2163" s="15"/>
      <c r="D2163" s="15"/>
      <c r="G2163" s="4"/>
      <c r="H2163" s="4"/>
    </row>
    <row r="2164" spans="2:8">
      <c r="B2164" s="15"/>
      <c r="C2164" s="15"/>
      <c r="D2164" s="15"/>
      <c r="G2164" s="4"/>
      <c r="H2164" s="4"/>
    </row>
    <row r="2165" spans="2:8">
      <c r="B2165" s="15"/>
      <c r="C2165" s="15"/>
      <c r="D2165" s="15"/>
      <c r="G2165" s="4"/>
      <c r="H2165" s="4"/>
    </row>
    <row r="2166" spans="2:8">
      <c r="B2166" s="15"/>
      <c r="C2166" s="15"/>
      <c r="D2166" s="15"/>
      <c r="G2166" s="4"/>
      <c r="H2166" s="4"/>
    </row>
    <row r="2167" spans="2:8">
      <c r="B2167" s="15"/>
      <c r="C2167" s="15"/>
      <c r="D2167" s="15"/>
      <c r="G2167" s="4"/>
      <c r="H2167" s="4"/>
    </row>
    <row r="2168" spans="2:8">
      <c r="B2168" s="15"/>
      <c r="C2168" s="15"/>
      <c r="D2168" s="15"/>
      <c r="G2168" s="4"/>
      <c r="H2168" s="4"/>
    </row>
    <row r="2169" spans="2:8">
      <c r="B2169" s="15"/>
      <c r="C2169" s="15"/>
      <c r="D2169" s="15"/>
      <c r="G2169" s="4"/>
      <c r="H2169" s="4"/>
    </row>
    <row r="2170" spans="2:8">
      <c r="B2170" s="15"/>
      <c r="C2170" s="15"/>
      <c r="D2170" s="15"/>
      <c r="G2170" s="4"/>
      <c r="H2170" s="4"/>
    </row>
    <row r="2171" spans="2:8">
      <c r="B2171" s="15"/>
      <c r="C2171" s="15"/>
      <c r="D2171" s="15"/>
      <c r="G2171" s="4"/>
      <c r="H2171" s="4"/>
    </row>
    <row r="2172" spans="2:8">
      <c r="B2172" s="15"/>
      <c r="C2172" s="15"/>
      <c r="D2172" s="15"/>
      <c r="G2172" s="4"/>
      <c r="H2172" s="4"/>
    </row>
    <row r="2173" spans="2:8">
      <c r="B2173" s="15"/>
      <c r="C2173" s="15"/>
      <c r="D2173" s="15"/>
      <c r="G2173" s="4"/>
      <c r="H2173" s="4"/>
    </row>
    <row r="2174" spans="2:8">
      <c r="B2174" s="15"/>
      <c r="C2174" s="15"/>
      <c r="D2174" s="15"/>
      <c r="G2174" s="4"/>
      <c r="H2174" s="4"/>
    </row>
    <row r="2175" spans="2:8">
      <c r="B2175" s="15"/>
      <c r="C2175" s="15"/>
      <c r="D2175" s="15"/>
      <c r="G2175" s="4"/>
      <c r="H2175" s="4"/>
    </row>
    <row r="2176" spans="2:8">
      <c r="B2176" s="15"/>
      <c r="C2176" s="15"/>
      <c r="D2176" s="15"/>
      <c r="G2176" s="4"/>
      <c r="H2176" s="4"/>
    </row>
    <row r="2177" spans="2:8">
      <c r="B2177" s="15"/>
      <c r="C2177" s="15"/>
      <c r="D2177" s="15"/>
      <c r="G2177" s="4"/>
      <c r="H2177" s="4"/>
    </row>
    <row r="2178" spans="2:8">
      <c r="B2178" s="15"/>
      <c r="C2178" s="15"/>
      <c r="D2178" s="15"/>
      <c r="G2178" s="4"/>
      <c r="H2178" s="4"/>
    </row>
    <row r="2179" spans="2:8">
      <c r="B2179" s="15"/>
      <c r="C2179" s="15"/>
      <c r="D2179" s="15"/>
      <c r="G2179" s="4"/>
      <c r="H2179" s="4"/>
    </row>
    <row r="2180" spans="2:8">
      <c r="B2180" s="15"/>
      <c r="C2180" s="15"/>
      <c r="D2180" s="15"/>
      <c r="G2180" s="4"/>
      <c r="H2180" s="4"/>
    </row>
    <row r="2181" spans="2:8">
      <c r="B2181" s="15"/>
      <c r="C2181" s="15"/>
      <c r="D2181" s="15"/>
      <c r="G2181" s="4"/>
      <c r="H2181" s="4"/>
    </row>
    <row r="2182" spans="2:8">
      <c r="B2182" s="15"/>
      <c r="C2182" s="15"/>
      <c r="D2182" s="15"/>
      <c r="G2182" s="4"/>
      <c r="H2182" s="4"/>
    </row>
    <row r="2183" spans="2:8">
      <c r="B2183" s="15"/>
      <c r="C2183" s="15"/>
      <c r="D2183" s="15"/>
      <c r="G2183" s="4"/>
      <c r="H2183" s="4"/>
    </row>
    <row r="2184" spans="2:8">
      <c r="B2184" s="15"/>
      <c r="C2184" s="15"/>
      <c r="D2184" s="15"/>
      <c r="G2184" s="4"/>
      <c r="H2184" s="4"/>
    </row>
    <row r="2185" spans="2:8">
      <c r="B2185" s="15"/>
      <c r="C2185" s="15"/>
      <c r="D2185" s="15"/>
      <c r="G2185" s="4"/>
      <c r="H2185" s="4"/>
    </row>
    <row r="2186" spans="2:8">
      <c r="B2186" s="15"/>
      <c r="C2186" s="15"/>
      <c r="D2186" s="15"/>
      <c r="G2186" s="4"/>
      <c r="H2186" s="4"/>
    </row>
    <row r="2187" spans="2:8">
      <c r="B2187" s="15"/>
      <c r="C2187" s="15"/>
      <c r="D2187" s="15"/>
      <c r="G2187" s="4"/>
      <c r="H2187" s="4"/>
    </row>
    <row r="2188" spans="2:8">
      <c r="B2188" s="15"/>
      <c r="C2188" s="15"/>
      <c r="D2188" s="15"/>
      <c r="G2188" s="4"/>
      <c r="H2188" s="4"/>
    </row>
    <row r="2189" spans="2:8">
      <c r="B2189" s="15"/>
      <c r="C2189" s="15"/>
      <c r="D2189" s="15"/>
      <c r="G2189" s="4"/>
      <c r="H2189" s="4"/>
    </row>
    <row r="2190" spans="2:8">
      <c r="B2190" s="15"/>
      <c r="C2190" s="15"/>
      <c r="D2190" s="15"/>
      <c r="G2190" s="4"/>
      <c r="H2190" s="4"/>
    </row>
    <row r="2191" spans="2:8">
      <c r="B2191" s="15"/>
      <c r="C2191" s="15"/>
      <c r="D2191" s="15"/>
      <c r="G2191" s="4"/>
      <c r="H2191" s="4"/>
    </row>
    <row r="2192" spans="2:8">
      <c r="B2192" s="15"/>
      <c r="C2192" s="15"/>
      <c r="D2192" s="15"/>
      <c r="G2192" s="4"/>
      <c r="H2192" s="4"/>
    </row>
    <row r="2193" spans="2:8">
      <c r="B2193" s="15"/>
      <c r="C2193" s="15"/>
      <c r="D2193" s="15"/>
      <c r="G2193" s="4"/>
      <c r="H2193" s="4"/>
    </row>
    <row r="2194" spans="2:8">
      <c r="B2194" s="15"/>
      <c r="C2194" s="15"/>
      <c r="D2194" s="15"/>
      <c r="G2194" s="4"/>
      <c r="H2194" s="4"/>
    </row>
    <row r="2195" spans="2:8">
      <c r="B2195" s="15"/>
      <c r="C2195" s="15"/>
      <c r="D2195" s="15"/>
      <c r="G2195" s="4"/>
      <c r="H2195" s="4"/>
    </row>
    <row r="2196" spans="2:8">
      <c r="B2196" s="15"/>
      <c r="C2196" s="15"/>
      <c r="D2196" s="15"/>
      <c r="G2196" s="4"/>
      <c r="H2196" s="4"/>
    </row>
    <row r="2197" spans="2:8">
      <c r="B2197" s="15"/>
      <c r="C2197" s="15"/>
      <c r="D2197" s="15"/>
      <c r="G2197" s="4"/>
      <c r="H2197" s="4"/>
    </row>
    <row r="2198" spans="2:8">
      <c r="B2198" s="15"/>
      <c r="C2198" s="15"/>
      <c r="D2198" s="15"/>
      <c r="G2198" s="4"/>
      <c r="H2198" s="4"/>
    </row>
    <row r="2199" spans="2:8">
      <c r="B2199" s="15"/>
      <c r="C2199" s="15"/>
      <c r="D2199" s="15"/>
      <c r="G2199" s="4"/>
      <c r="H2199" s="4"/>
    </row>
    <row r="2200" spans="2:8">
      <c r="B2200" s="15"/>
      <c r="C2200" s="15"/>
      <c r="D2200" s="15"/>
      <c r="G2200" s="4"/>
      <c r="H2200" s="4"/>
    </row>
    <row r="2201" spans="2:8">
      <c r="B2201" s="15"/>
      <c r="C2201" s="15"/>
      <c r="D2201" s="15"/>
      <c r="G2201" s="4"/>
      <c r="H2201" s="4"/>
    </row>
    <row r="2202" spans="2:8">
      <c r="B2202" s="15"/>
      <c r="C2202" s="15"/>
      <c r="D2202" s="15"/>
      <c r="G2202" s="4"/>
      <c r="H2202" s="4"/>
    </row>
    <row r="2203" spans="2:8">
      <c r="B2203" s="15"/>
      <c r="C2203" s="15"/>
      <c r="D2203" s="15"/>
      <c r="G2203" s="4"/>
      <c r="H2203" s="4"/>
    </row>
    <row r="2204" spans="2:8">
      <c r="B2204" s="15"/>
      <c r="C2204" s="15"/>
      <c r="D2204" s="15"/>
      <c r="G2204" s="4"/>
      <c r="H2204" s="4"/>
    </row>
    <row r="2205" spans="2:8">
      <c r="B2205" s="15"/>
      <c r="C2205" s="15"/>
      <c r="D2205" s="15"/>
      <c r="G2205" s="4"/>
      <c r="H2205" s="4"/>
    </row>
    <row r="2206" spans="2:8">
      <c r="B2206" s="15"/>
      <c r="C2206" s="15"/>
      <c r="D2206" s="15"/>
      <c r="G2206" s="4"/>
      <c r="H2206" s="4"/>
    </row>
    <row r="2207" spans="2:8">
      <c r="B2207" s="15"/>
      <c r="C2207" s="15"/>
      <c r="D2207" s="15"/>
      <c r="G2207" s="4"/>
      <c r="H2207" s="4"/>
    </row>
    <row r="2208" spans="2:8">
      <c r="B2208" s="15"/>
      <c r="C2208" s="15"/>
      <c r="D2208" s="15"/>
      <c r="G2208" s="4"/>
      <c r="H2208" s="4"/>
    </row>
    <row r="2209" spans="2:8">
      <c r="B2209" s="15"/>
      <c r="C2209" s="15"/>
      <c r="D2209" s="15"/>
      <c r="G2209" s="4"/>
      <c r="H2209" s="4"/>
    </row>
    <row r="2210" spans="2:8">
      <c r="B2210" s="15"/>
      <c r="C2210" s="15"/>
      <c r="D2210" s="15"/>
      <c r="G2210" s="4"/>
      <c r="H2210" s="4"/>
    </row>
    <row r="2211" spans="2:8">
      <c r="B2211" s="15"/>
      <c r="C2211" s="15"/>
      <c r="D2211" s="15"/>
      <c r="G2211" s="4"/>
      <c r="H2211" s="4"/>
    </row>
    <row r="2212" spans="2:8">
      <c r="B2212" s="15"/>
      <c r="C2212" s="15"/>
      <c r="D2212" s="15"/>
      <c r="G2212" s="4"/>
      <c r="H2212" s="4"/>
    </row>
    <row r="2213" spans="2:8">
      <c r="B2213" s="15"/>
      <c r="C2213" s="15"/>
      <c r="D2213" s="15"/>
      <c r="G2213" s="4"/>
      <c r="H2213" s="4"/>
    </row>
    <row r="2214" spans="2:8">
      <c r="B2214" s="15"/>
      <c r="C2214" s="15"/>
      <c r="D2214" s="15"/>
      <c r="G2214" s="4"/>
      <c r="H2214" s="4"/>
    </row>
    <row r="2215" spans="2:8">
      <c r="B2215" s="15"/>
      <c r="C2215" s="15"/>
      <c r="D2215" s="15"/>
      <c r="G2215" s="4"/>
      <c r="H2215" s="4"/>
    </row>
    <row r="2216" spans="2:8">
      <c r="B2216" s="15"/>
      <c r="C2216" s="15"/>
      <c r="D2216" s="15"/>
      <c r="G2216" s="4"/>
      <c r="H2216" s="4"/>
    </row>
    <row r="2217" spans="2:8">
      <c r="B2217" s="15"/>
      <c r="C2217" s="15"/>
      <c r="D2217" s="15"/>
      <c r="G2217" s="4"/>
      <c r="H2217" s="4"/>
    </row>
    <row r="2218" spans="2:8">
      <c r="B2218" s="15"/>
      <c r="C2218" s="15"/>
      <c r="D2218" s="15"/>
      <c r="G2218" s="4"/>
      <c r="H2218" s="4"/>
    </row>
    <row r="2219" spans="2:8">
      <c r="B2219" s="15"/>
      <c r="C2219" s="15"/>
      <c r="D2219" s="15"/>
      <c r="G2219" s="4"/>
      <c r="H2219" s="4"/>
    </row>
    <row r="2220" spans="2:8">
      <c r="B2220" s="15"/>
      <c r="C2220" s="15"/>
      <c r="D2220" s="15"/>
      <c r="G2220" s="4"/>
      <c r="H2220" s="4"/>
    </row>
    <row r="2221" spans="2:8">
      <c r="B2221" s="15"/>
      <c r="C2221" s="15"/>
      <c r="D2221" s="15"/>
      <c r="G2221" s="4"/>
      <c r="H2221" s="4"/>
    </row>
    <row r="2222" spans="2:8">
      <c r="B2222" s="15"/>
      <c r="C2222" s="15"/>
      <c r="D2222" s="15"/>
      <c r="G2222" s="4"/>
      <c r="H2222" s="4"/>
    </row>
    <row r="2223" spans="2:8">
      <c r="B2223" s="15"/>
      <c r="C2223" s="15"/>
      <c r="D2223" s="15"/>
      <c r="G2223" s="4"/>
      <c r="H2223" s="4"/>
    </row>
    <row r="2224" spans="2:8">
      <c r="B2224" s="15"/>
      <c r="C2224" s="15"/>
      <c r="D2224" s="15"/>
      <c r="G2224" s="4"/>
      <c r="H2224" s="4"/>
    </row>
    <row r="2225" spans="2:8">
      <c r="B2225" s="15"/>
      <c r="C2225" s="15"/>
      <c r="D2225" s="15"/>
      <c r="G2225" s="4"/>
      <c r="H2225" s="4"/>
    </row>
    <row r="2226" spans="2:8">
      <c r="B2226" s="15"/>
      <c r="C2226" s="15"/>
      <c r="D2226" s="15"/>
      <c r="G2226" s="4"/>
      <c r="H2226" s="4"/>
    </row>
    <row r="2227" spans="2:8">
      <c r="B2227" s="15"/>
      <c r="C2227" s="15"/>
      <c r="D2227" s="15"/>
      <c r="G2227" s="4"/>
      <c r="H2227" s="4"/>
    </row>
    <row r="2228" spans="2:8">
      <c r="B2228" s="15"/>
      <c r="C2228" s="15"/>
      <c r="D2228" s="15"/>
      <c r="G2228" s="4"/>
      <c r="H2228" s="4"/>
    </row>
    <row r="2229" spans="2:8">
      <c r="B2229" s="15"/>
      <c r="C2229" s="15"/>
      <c r="D2229" s="15"/>
      <c r="G2229" s="4"/>
      <c r="H2229" s="4"/>
    </row>
    <row r="2230" spans="2:8">
      <c r="B2230" s="15"/>
      <c r="C2230" s="15"/>
      <c r="D2230" s="15"/>
      <c r="G2230" s="4"/>
      <c r="H2230" s="4"/>
    </row>
    <row r="2231" spans="2:8">
      <c r="B2231" s="15"/>
      <c r="C2231" s="15"/>
      <c r="D2231" s="15"/>
      <c r="G2231" s="4"/>
      <c r="H2231" s="4"/>
    </row>
    <row r="2232" spans="2:8">
      <c r="B2232" s="15"/>
      <c r="C2232" s="15"/>
      <c r="D2232" s="15"/>
      <c r="G2232" s="4"/>
      <c r="H2232" s="4"/>
    </row>
    <row r="2233" spans="2:8">
      <c r="B2233" s="15"/>
      <c r="C2233" s="15"/>
      <c r="D2233" s="15"/>
      <c r="G2233" s="4"/>
      <c r="H2233" s="4"/>
    </row>
    <row r="2234" spans="2:8">
      <c r="B2234" s="15"/>
      <c r="C2234" s="15"/>
      <c r="D2234" s="15"/>
      <c r="G2234" s="4"/>
      <c r="H2234" s="4"/>
    </row>
    <row r="2235" spans="2:8">
      <c r="B2235" s="15"/>
      <c r="C2235" s="15"/>
      <c r="D2235" s="15"/>
      <c r="G2235" s="4"/>
      <c r="H2235" s="4"/>
    </row>
    <row r="2236" spans="2:8">
      <c r="B2236" s="15"/>
      <c r="C2236" s="15"/>
      <c r="D2236" s="15"/>
      <c r="G2236" s="4"/>
      <c r="H2236" s="4"/>
    </row>
    <row r="2237" spans="2:8">
      <c r="B2237" s="15"/>
      <c r="C2237" s="15"/>
      <c r="D2237" s="15"/>
      <c r="G2237" s="4"/>
      <c r="H2237" s="4"/>
    </row>
    <row r="2238" spans="2:8">
      <c r="B2238" s="15"/>
      <c r="C2238" s="15"/>
      <c r="D2238" s="15"/>
      <c r="G2238" s="4"/>
      <c r="H2238" s="4"/>
    </row>
    <row r="2239" spans="2:8">
      <c r="B2239" s="15"/>
      <c r="C2239" s="15"/>
      <c r="D2239" s="15"/>
      <c r="G2239" s="4"/>
      <c r="H2239" s="4"/>
    </row>
    <row r="2240" spans="2:8">
      <c r="B2240" s="15"/>
      <c r="C2240" s="15"/>
      <c r="D2240" s="15"/>
      <c r="G2240" s="4"/>
      <c r="H2240" s="4"/>
    </row>
    <row r="2241" spans="2:8">
      <c r="B2241" s="15"/>
      <c r="C2241" s="15"/>
      <c r="D2241" s="15"/>
      <c r="G2241" s="4"/>
      <c r="H2241" s="4"/>
    </row>
    <row r="2242" spans="2:8">
      <c r="B2242" s="15"/>
      <c r="C2242" s="15"/>
      <c r="D2242" s="15"/>
      <c r="G2242" s="4"/>
      <c r="H2242" s="4"/>
    </row>
    <row r="2243" spans="2:8">
      <c r="B2243" s="15"/>
      <c r="C2243" s="15"/>
      <c r="D2243" s="15"/>
      <c r="G2243" s="4"/>
      <c r="H2243" s="4"/>
    </row>
    <row r="2244" spans="2:8">
      <c r="B2244" s="15"/>
      <c r="C2244" s="15"/>
      <c r="D2244" s="15"/>
      <c r="G2244" s="4"/>
      <c r="H2244" s="4"/>
    </row>
    <row r="2245" spans="2:8">
      <c r="B2245" s="15"/>
      <c r="C2245" s="15"/>
      <c r="D2245" s="15"/>
      <c r="G2245" s="4"/>
      <c r="H2245" s="4"/>
    </row>
    <row r="2246" spans="2:8">
      <c r="B2246" s="15"/>
      <c r="C2246" s="15"/>
      <c r="D2246" s="15"/>
      <c r="G2246" s="4"/>
      <c r="H2246" s="4"/>
    </row>
    <row r="2247" spans="2:8">
      <c r="B2247" s="15"/>
      <c r="C2247" s="15"/>
      <c r="D2247" s="15"/>
      <c r="G2247" s="4"/>
      <c r="H2247" s="4"/>
    </row>
    <row r="2248" spans="2:8">
      <c r="B2248" s="15"/>
      <c r="C2248" s="15"/>
      <c r="D2248" s="15"/>
      <c r="G2248" s="4"/>
      <c r="H2248" s="4"/>
    </row>
    <row r="2249" spans="2:8">
      <c r="B2249" s="15"/>
      <c r="C2249" s="15"/>
      <c r="D2249" s="15"/>
      <c r="G2249" s="4"/>
      <c r="H2249" s="4"/>
    </row>
    <row r="2250" spans="2:8">
      <c r="B2250" s="15"/>
      <c r="C2250" s="15"/>
      <c r="D2250" s="15"/>
      <c r="G2250" s="4"/>
      <c r="H2250" s="4"/>
    </row>
    <row r="2251" spans="2:8">
      <c r="B2251" s="15"/>
      <c r="C2251" s="15"/>
      <c r="D2251" s="15"/>
      <c r="G2251" s="4"/>
      <c r="H2251" s="4"/>
    </row>
    <row r="2252" spans="2:8">
      <c r="B2252" s="15"/>
      <c r="C2252" s="15"/>
      <c r="D2252" s="15"/>
      <c r="G2252" s="4"/>
      <c r="H2252" s="4"/>
    </row>
    <row r="2253" spans="2:8">
      <c r="B2253" s="15"/>
      <c r="C2253" s="15"/>
      <c r="D2253" s="15"/>
      <c r="G2253" s="4"/>
      <c r="H2253" s="4"/>
    </row>
    <row r="2254" spans="2:8">
      <c r="B2254" s="15"/>
      <c r="C2254" s="15"/>
      <c r="D2254" s="15"/>
      <c r="G2254" s="4"/>
      <c r="H2254" s="4"/>
    </row>
    <row r="2255" spans="2:8">
      <c r="B2255" s="15"/>
      <c r="C2255" s="15"/>
      <c r="D2255" s="15"/>
      <c r="G2255" s="4"/>
      <c r="H2255" s="4"/>
    </row>
    <row r="2256" spans="2:8">
      <c r="B2256" s="15"/>
      <c r="C2256" s="15"/>
      <c r="D2256" s="15"/>
      <c r="G2256" s="4"/>
      <c r="H2256" s="4"/>
    </row>
    <row r="2257" spans="2:8">
      <c r="B2257" s="15"/>
      <c r="C2257" s="15"/>
      <c r="D2257" s="15"/>
      <c r="G2257" s="4"/>
      <c r="H2257" s="4"/>
    </row>
    <row r="2258" spans="2:8">
      <c r="B2258" s="15"/>
      <c r="C2258" s="15"/>
      <c r="D2258" s="15"/>
      <c r="G2258" s="4"/>
      <c r="H2258" s="4"/>
    </row>
    <row r="2259" spans="2:8">
      <c r="B2259" s="15"/>
      <c r="C2259" s="15"/>
      <c r="D2259" s="15"/>
      <c r="G2259" s="4"/>
      <c r="H2259" s="4"/>
    </row>
    <row r="2260" spans="2:8">
      <c r="B2260" s="15"/>
      <c r="C2260" s="15"/>
      <c r="D2260" s="15"/>
      <c r="G2260" s="4"/>
      <c r="H2260" s="4"/>
    </row>
    <row r="2261" spans="2:8">
      <c r="B2261" s="15"/>
      <c r="C2261" s="15"/>
      <c r="D2261" s="15"/>
      <c r="G2261" s="4"/>
      <c r="H2261" s="4"/>
    </row>
    <row r="2262" spans="2:8">
      <c r="B2262" s="15"/>
      <c r="C2262" s="15"/>
      <c r="D2262" s="15"/>
      <c r="G2262" s="4"/>
      <c r="H2262" s="4"/>
    </row>
    <row r="2263" spans="2:8">
      <c r="B2263" s="15"/>
      <c r="C2263" s="15"/>
      <c r="D2263" s="15"/>
      <c r="G2263" s="4"/>
      <c r="H2263" s="4"/>
    </row>
    <row r="2264" spans="2:8">
      <c r="B2264" s="15"/>
      <c r="C2264" s="15"/>
      <c r="D2264" s="15"/>
      <c r="G2264" s="4"/>
      <c r="H2264" s="4"/>
    </row>
    <row r="2265" spans="2:8">
      <c r="B2265" s="15"/>
      <c r="C2265" s="15"/>
      <c r="D2265" s="15"/>
      <c r="G2265" s="4"/>
      <c r="H2265" s="4"/>
    </row>
    <row r="2266" spans="2:8">
      <c r="B2266" s="15"/>
      <c r="C2266" s="15"/>
      <c r="D2266" s="15"/>
      <c r="G2266" s="4"/>
      <c r="H2266" s="4"/>
    </row>
    <row r="2267" spans="2:8">
      <c r="B2267" s="15"/>
      <c r="C2267" s="15"/>
      <c r="D2267" s="15"/>
      <c r="G2267" s="4"/>
      <c r="H2267" s="4"/>
    </row>
    <row r="2268" spans="2:8">
      <c r="B2268" s="15"/>
      <c r="C2268" s="15"/>
      <c r="D2268" s="15"/>
      <c r="G2268" s="4"/>
      <c r="H2268" s="4"/>
    </row>
    <row r="2269" spans="2:8">
      <c r="B2269" s="15"/>
      <c r="C2269" s="15"/>
      <c r="D2269" s="15"/>
      <c r="G2269" s="4"/>
      <c r="H2269" s="4"/>
    </row>
    <row r="2270" spans="2:8">
      <c r="B2270" s="15"/>
      <c r="C2270" s="15"/>
      <c r="D2270" s="15"/>
      <c r="G2270" s="4"/>
      <c r="H2270" s="4"/>
    </row>
    <row r="2271" spans="2:8">
      <c r="B2271" s="15"/>
      <c r="C2271" s="15"/>
      <c r="D2271" s="15"/>
      <c r="G2271" s="4"/>
      <c r="H2271" s="4"/>
    </row>
    <row r="2272" spans="2:8">
      <c r="B2272" s="15"/>
      <c r="C2272" s="15"/>
      <c r="D2272" s="15"/>
      <c r="G2272" s="4"/>
      <c r="H2272" s="4"/>
    </row>
    <row r="2273" spans="2:8">
      <c r="B2273" s="15"/>
      <c r="C2273" s="15"/>
      <c r="D2273" s="15"/>
      <c r="G2273" s="4"/>
      <c r="H2273" s="4"/>
    </row>
    <row r="2274" spans="2:8">
      <c r="B2274" s="15"/>
      <c r="C2274" s="15"/>
      <c r="D2274" s="15"/>
      <c r="G2274" s="4"/>
      <c r="H2274" s="4"/>
    </row>
    <row r="2275" spans="2:8">
      <c r="B2275" s="15"/>
      <c r="C2275" s="15"/>
      <c r="D2275" s="15"/>
      <c r="G2275" s="4"/>
      <c r="H2275" s="4"/>
    </row>
    <row r="2276" spans="2:8">
      <c r="B2276" s="15"/>
      <c r="C2276" s="15"/>
      <c r="D2276" s="15"/>
      <c r="G2276" s="4"/>
      <c r="H2276" s="4"/>
    </row>
    <row r="2277" spans="2:8">
      <c r="B2277" s="15"/>
      <c r="C2277" s="15"/>
      <c r="D2277" s="15"/>
      <c r="G2277" s="4"/>
      <c r="H2277" s="4"/>
    </row>
    <row r="2278" spans="2:8">
      <c r="B2278" s="15"/>
      <c r="C2278" s="15"/>
      <c r="D2278" s="15"/>
      <c r="G2278" s="4"/>
      <c r="H2278" s="4"/>
    </row>
    <row r="2279" spans="2:8">
      <c r="B2279" s="15"/>
      <c r="C2279" s="15"/>
      <c r="D2279" s="15"/>
      <c r="G2279" s="4"/>
      <c r="H2279" s="4"/>
    </row>
    <row r="2280" spans="2:8">
      <c r="B2280" s="15"/>
      <c r="C2280" s="15"/>
      <c r="D2280" s="15"/>
      <c r="G2280" s="4"/>
      <c r="H2280" s="4"/>
    </row>
    <row r="2281" spans="2:8">
      <c r="B2281" s="15"/>
      <c r="C2281" s="15"/>
      <c r="D2281" s="15"/>
      <c r="G2281" s="4"/>
      <c r="H2281" s="4"/>
    </row>
    <row r="2282" spans="2:8">
      <c r="B2282" s="15"/>
      <c r="C2282" s="15"/>
      <c r="D2282" s="15"/>
      <c r="G2282" s="4"/>
      <c r="H2282" s="4"/>
    </row>
    <row r="2283" spans="2:8">
      <c r="B2283" s="15"/>
      <c r="C2283" s="15"/>
      <c r="D2283" s="15"/>
      <c r="G2283" s="4"/>
      <c r="H2283" s="4"/>
    </row>
    <row r="2284" spans="2:8">
      <c r="B2284" s="15"/>
      <c r="C2284" s="15"/>
      <c r="D2284" s="15"/>
      <c r="G2284" s="4"/>
      <c r="H2284" s="4"/>
    </row>
    <row r="2285" spans="2:8">
      <c r="B2285" s="15"/>
      <c r="C2285" s="15"/>
      <c r="D2285" s="15"/>
      <c r="G2285" s="4"/>
      <c r="H2285" s="4"/>
    </row>
    <row r="2286" spans="2:8">
      <c r="B2286" s="15"/>
      <c r="C2286" s="15"/>
      <c r="D2286" s="15"/>
      <c r="G2286" s="4"/>
      <c r="H2286" s="4"/>
    </row>
    <row r="2287" spans="2:8">
      <c r="B2287" s="15"/>
      <c r="C2287" s="15"/>
      <c r="D2287" s="15"/>
      <c r="G2287" s="4"/>
      <c r="H2287" s="4"/>
    </row>
    <row r="2288" spans="2:8">
      <c r="B2288" s="15"/>
      <c r="C2288" s="15"/>
      <c r="D2288" s="15"/>
      <c r="G2288" s="4"/>
      <c r="H2288" s="4"/>
    </row>
    <row r="2289" spans="2:8">
      <c r="B2289" s="15"/>
      <c r="C2289" s="15"/>
      <c r="D2289" s="15"/>
      <c r="G2289" s="4"/>
      <c r="H2289" s="4"/>
    </row>
    <row r="2290" spans="2:8">
      <c r="B2290" s="15"/>
      <c r="C2290" s="15"/>
      <c r="D2290" s="15"/>
      <c r="G2290" s="4"/>
      <c r="H2290" s="4"/>
    </row>
    <row r="2291" spans="2:8">
      <c r="B2291" s="15"/>
      <c r="C2291" s="15"/>
      <c r="D2291" s="15"/>
      <c r="G2291" s="4"/>
      <c r="H2291" s="4"/>
    </row>
    <row r="2292" spans="2:8">
      <c r="B2292" s="15"/>
      <c r="C2292" s="15"/>
      <c r="D2292" s="15"/>
      <c r="G2292" s="4"/>
      <c r="H2292" s="4"/>
    </row>
    <row r="2293" spans="2:8">
      <c r="B2293" s="15"/>
      <c r="C2293" s="15"/>
      <c r="D2293" s="15"/>
      <c r="G2293" s="4"/>
      <c r="H2293" s="4"/>
    </row>
    <row r="2294" spans="2:8">
      <c r="B2294" s="15"/>
      <c r="C2294" s="15"/>
      <c r="D2294" s="15"/>
      <c r="G2294" s="4"/>
      <c r="H2294" s="4"/>
    </row>
    <row r="2295" spans="2:8">
      <c r="B2295" s="15"/>
      <c r="C2295" s="15"/>
      <c r="D2295" s="15"/>
      <c r="G2295" s="4"/>
      <c r="H2295" s="4"/>
    </row>
    <row r="2296" spans="2:8">
      <c r="B2296" s="15"/>
      <c r="C2296" s="15"/>
      <c r="D2296" s="15"/>
      <c r="G2296" s="4"/>
      <c r="H2296" s="4"/>
    </row>
    <row r="2297" spans="2:8">
      <c r="B2297" s="15"/>
      <c r="C2297" s="15"/>
      <c r="D2297" s="15"/>
      <c r="G2297" s="4"/>
      <c r="H2297" s="4"/>
    </row>
    <row r="2298" spans="2:8">
      <c r="B2298" s="15"/>
      <c r="C2298" s="15"/>
      <c r="D2298" s="15"/>
      <c r="G2298" s="4"/>
      <c r="H2298" s="4"/>
    </row>
    <row r="2299" spans="2:8">
      <c r="B2299" s="15"/>
      <c r="C2299" s="15"/>
      <c r="D2299" s="15"/>
      <c r="G2299" s="4"/>
      <c r="H2299" s="4"/>
    </row>
    <row r="2300" spans="2:8">
      <c r="B2300" s="15"/>
      <c r="C2300" s="15"/>
      <c r="D2300" s="15"/>
      <c r="G2300" s="4"/>
      <c r="H2300" s="4"/>
    </row>
    <row r="2301" spans="2:8">
      <c r="B2301" s="15"/>
      <c r="C2301" s="15"/>
      <c r="D2301" s="15"/>
      <c r="G2301" s="4"/>
      <c r="H2301" s="4"/>
    </row>
    <row r="2302" spans="2:8">
      <c r="B2302" s="15"/>
      <c r="C2302" s="15"/>
      <c r="D2302" s="15"/>
      <c r="G2302" s="4"/>
      <c r="H2302" s="4"/>
    </row>
    <row r="2303" spans="2:8">
      <c r="B2303" s="15"/>
      <c r="C2303" s="15"/>
      <c r="D2303" s="15"/>
      <c r="G2303" s="4"/>
      <c r="H2303" s="4"/>
    </row>
    <row r="2304" spans="2:8">
      <c r="B2304" s="15"/>
      <c r="C2304" s="15"/>
      <c r="D2304" s="15"/>
      <c r="G2304" s="4"/>
      <c r="H2304" s="4"/>
    </row>
    <row r="2305" spans="2:8">
      <c r="B2305" s="15"/>
      <c r="C2305" s="15"/>
      <c r="D2305" s="15"/>
      <c r="G2305" s="4"/>
      <c r="H2305" s="4"/>
    </row>
    <row r="2306" spans="2:8">
      <c r="B2306" s="15"/>
      <c r="C2306" s="15"/>
      <c r="D2306" s="15"/>
      <c r="G2306" s="4"/>
      <c r="H2306" s="4"/>
    </row>
    <row r="2307" spans="2:8">
      <c r="B2307" s="15"/>
      <c r="C2307" s="15"/>
      <c r="D2307" s="15"/>
      <c r="G2307" s="4"/>
      <c r="H2307" s="4"/>
    </row>
    <row r="2308" spans="2:8">
      <c r="B2308" s="15"/>
      <c r="C2308" s="15"/>
      <c r="D2308" s="15"/>
      <c r="G2308" s="4"/>
      <c r="H2308" s="4"/>
    </row>
    <row r="2309" spans="2:8">
      <c r="B2309" s="15"/>
      <c r="C2309" s="15"/>
      <c r="D2309" s="15"/>
      <c r="G2309" s="4"/>
      <c r="H2309" s="4"/>
    </row>
    <row r="2310" spans="2:8">
      <c r="B2310" s="15"/>
      <c r="C2310" s="15"/>
      <c r="D2310" s="15"/>
      <c r="G2310" s="4"/>
      <c r="H2310" s="4"/>
    </row>
    <row r="2311" spans="2:8">
      <c r="B2311" s="15"/>
      <c r="C2311" s="15"/>
      <c r="D2311" s="15"/>
      <c r="G2311" s="4"/>
      <c r="H2311" s="4"/>
    </row>
    <row r="2312" spans="2:8">
      <c r="B2312" s="15"/>
      <c r="C2312" s="15"/>
      <c r="D2312" s="15"/>
      <c r="G2312" s="4"/>
      <c r="H2312" s="4"/>
    </row>
    <row r="2313" spans="2:8">
      <c r="B2313" s="15"/>
      <c r="C2313" s="15"/>
      <c r="D2313" s="15"/>
      <c r="G2313" s="4"/>
      <c r="H2313" s="4"/>
    </row>
    <row r="2314" spans="2:8">
      <c r="B2314" s="15"/>
      <c r="C2314" s="15"/>
      <c r="D2314" s="15"/>
      <c r="G2314" s="4"/>
      <c r="H2314" s="4"/>
    </row>
    <row r="2315" spans="2:8">
      <c r="B2315" s="15"/>
      <c r="C2315" s="15"/>
      <c r="D2315" s="15"/>
      <c r="G2315" s="4"/>
      <c r="H2315" s="4"/>
    </row>
    <row r="2316" spans="2:8">
      <c r="B2316" s="15"/>
      <c r="C2316" s="15"/>
      <c r="D2316" s="15"/>
      <c r="G2316" s="4"/>
      <c r="H2316" s="4"/>
    </row>
    <row r="2317" spans="2:8">
      <c r="B2317" s="15"/>
      <c r="C2317" s="15"/>
      <c r="D2317" s="15"/>
      <c r="G2317" s="4"/>
      <c r="H2317" s="4"/>
    </row>
    <row r="2318" spans="2:8">
      <c r="B2318" s="15"/>
      <c r="C2318" s="15"/>
      <c r="D2318" s="15"/>
      <c r="G2318" s="4"/>
      <c r="H2318" s="4"/>
    </row>
    <row r="2319" spans="2:8">
      <c r="B2319" s="15"/>
      <c r="C2319" s="15"/>
      <c r="D2319" s="15"/>
      <c r="G2319" s="4"/>
      <c r="H2319" s="4"/>
    </row>
    <row r="2320" spans="2:8">
      <c r="B2320" s="15"/>
      <c r="C2320" s="15"/>
      <c r="D2320" s="15"/>
      <c r="G2320" s="4"/>
      <c r="H2320" s="4"/>
    </row>
    <row r="2321" spans="2:8">
      <c r="B2321" s="15"/>
      <c r="C2321" s="15"/>
      <c r="D2321" s="15"/>
      <c r="G2321" s="4"/>
      <c r="H2321" s="4"/>
    </row>
    <row r="2322" spans="2:8">
      <c r="B2322" s="15"/>
      <c r="C2322" s="15"/>
      <c r="D2322" s="15"/>
      <c r="G2322" s="4"/>
      <c r="H2322" s="4"/>
    </row>
    <row r="2323" spans="2:8">
      <c r="B2323" s="15"/>
      <c r="C2323" s="15"/>
      <c r="D2323" s="15"/>
      <c r="G2323" s="4"/>
      <c r="H2323" s="4"/>
    </row>
    <row r="2324" spans="2:8">
      <c r="B2324" s="15"/>
      <c r="C2324" s="15"/>
      <c r="D2324" s="15"/>
      <c r="G2324" s="4"/>
      <c r="H2324" s="4"/>
    </row>
    <row r="2325" spans="2:8">
      <c r="B2325" s="15"/>
      <c r="C2325" s="15"/>
      <c r="D2325" s="15"/>
      <c r="G2325" s="4"/>
      <c r="H2325" s="4"/>
    </row>
    <row r="2326" spans="2:8">
      <c r="B2326" s="15"/>
      <c r="C2326" s="15"/>
      <c r="D2326" s="15"/>
      <c r="G2326" s="4"/>
      <c r="H2326" s="4"/>
    </row>
    <row r="2327" spans="2:8">
      <c r="B2327" s="15"/>
      <c r="C2327" s="15"/>
      <c r="D2327" s="15"/>
      <c r="G2327" s="4"/>
      <c r="H2327" s="4"/>
    </row>
    <row r="2328" spans="2:8">
      <c r="B2328" s="15"/>
      <c r="C2328" s="15"/>
      <c r="D2328" s="15"/>
      <c r="G2328" s="4"/>
      <c r="H2328" s="4"/>
    </row>
    <row r="2329" spans="2:8">
      <c r="B2329" s="15"/>
      <c r="C2329" s="15"/>
      <c r="D2329" s="15"/>
      <c r="G2329" s="4"/>
      <c r="H2329" s="4"/>
    </row>
    <row r="2330" spans="2:8">
      <c r="B2330" s="15"/>
      <c r="C2330" s="15"/>
      <c r="D2330" s="15"/>
      <c r="G2330" s="4"/>
      <c r="H2330" s="4"/>
    </row>
    <row r="2331" spans="2:8">
      <c r="B2331" s="15"/>
      <c r="C2331" s="15"/>
      <c r="D2331" s="15"/>
      <c r="G2331" s="4"/>
      <c r="H2331" s="4"/>
    </row>
    <row r="2332" spans="2:8">
      <c r="B2332" s="15"/>
      <c r="C2332" s="15"/>
      <c r="D2332" s="15"/>
      <c r="G2332" s="4"/>
      <c r="H2332" s="4"/>
    </row>
    <row r="2333" spans="2:8">
      <c r="B2333" s="15"/>
      <c r="C2333" s="15"/>
      <c r="D2333" s="15"/>
      <c r="G2333" s="4"/>
      <c r="H2333" s="4"/>
    </row>
    <row r="2334" spans="2:8">
      <c r="B2334" s="15"/>
      <c r="C2334" s="15"/>
      <c r="D2334" s="15"/>
      <c r="G2334" s="4"/>
      <c r="H2334" s="4"/>
    </row>
    <row r="2335" spans="2:8">
      <c r="B2335" s="15"/>
      <c r="C2335" s="15"/>
      <c r="D2335" s="15"/>
      <c r="G2335" s="4"/>
      <c r="H2335" s="4"/>
    </row>
    <row r="2336" spans="2:8">
      <c r="B2336" s="15"/>
      <c r="C2336" s="15"/>
      <c r="D2336" s="15"/>
      <c r="G2336" s="4"/>
      <c r="H2336" s="4"/>
    </row>
    <row r="2337" spans="2:8">
      <c r="B2337" s="15"/>
      <c r="C2337" s="15"/>
      <c r="D2337" s="15"/>
      <c r="G2337" s="4"/>
      <c r="H2337" s="4"/>
    </row>
    <row r="2338" spans="2:8">
      <c r="B2338" s="15"/>
      <c r="C2338" s="15"/>
      <c r="D2338" s="15"/>
      <c r="G2338" s="4"/>
      <c r="H2338" s="4"/>
    </row>
    <row r="2339" spans="2:8">
      <c r="B2339" s="15"/>
      <c r="C2339" s="15"/>
      <c r="D2339" s="15"/>
      <c r="G2339" s="4"/>
      <c r="H2339" s="4"/>
    </row>
    <row r="2340" spans="2:8">
      <c r="B2340" s="15"/>
      <c r="C2340" s="15"/>
      <c r="D2340" s="15"/>
      <c r="G2340" s="4"/>
      <c r="H2340" s="4"/>
    </row>
    <row r="2341" spans="2:8">
      <c r="B2341" s="15"/>
      <c r="C2341" s="15"/>
      <c r="D2341" s="15"/>
      <c r="G2341" s="4"/>
      <c r="H2341" s="4"/>
    </row>
    <row r="2342" spans="2:8">
      <c r="B2342" s="15"/>
      <c r="C2342" s="15"/>
      <c r="D2342" s="15"/>
      <c r="G2342" s="4"/>
      <c r="H2342" s="4"/>
    </row>
    <row r="2343" spans="2:8">
      <c r="B2343" s="15"/>
      <c r="C2343" s="15"/>
      <c r="D2343" s="15"/>
      <c r="G2343" s="4"/>
      <c r="H2343" s="4"/>
    </row>
    <row r="2344" spans="2:8">
      <c r="B2344" s="15"/>
      <c r="C2344" s="15"/>
      <c r="D2344" s="15"/>
      <c r="G2344" s="4"/>
      <c r="H2344" s="4"/>
    </row>
    <row r="2345" spans="2:8">
      <c r="B2345" s="15"/>
      <c r="C2345" s="15"/>
      <c r="D2345" s="15"/>
      <c r="G2345" s="4"/>
      <c r="H2345" s="4"/>
    </row>
    <row r="2346" spans="2:8">
      <c r="B2346" s="15"/>
      <c r="C2346" s="15"/>
      <c r="D2346" s="15"/>
      <c r="G2346" s="4"/>
      <c r="H2346" s="4"/>
    </row>
    <row r="2347" spans="2:8">
      <c r="B2347" s="15"/>
      <c r="C2347" s="15"/>
      <c r="D2347" s="15"/>
      <c r="G2347" s="4"/>
      <c r="H2347" s="4"/>
    </row>
    <row r="2348" spans="2:8">
      <c r="B2348" s="15"/>
      <c r="C2348" s="15"/>
      <c r="D2348" s="15"/>
      <c r="G2348" s="4"/>
      <c r="H2348" s="4"/>
    </row>
    <row r="2349" spans="2:8">
      <c r="B2349" s="15"/>
      <c r="C2349" s="15"/>
      <c r="D2349" s="15"/>
      <c r="G2349" s="4"/>
      <c r="H2349" s="4"/>
    </row>
    <row r="2350" spans="2:8">
      <c r="B2350" s="15"/>
      <c r="C2350" s="15"/>
      <c r="D2350" s="15"/>
      <c r="G2350" s="4"/>
      <c r="H2350" s="4"/>
    </row>
    <row r="2351" spans="2:8">
      <c r="B2351" s="15"/>
      <c r="C2351" s="15"/>
      <c r="D2351" s="15"/>
      <c r="G2351" s="4"/>
      <c r="H2351" s="4"/>
    </row>
    <row r="2352" spans="2:8">
      <c r="B2352" s="15"/>
      <c r="C2352" s="15"/>
      <c r="D2352" s="15"/>
      <c r="G2352" s="4"/>
      <c r="H2352" s="4"/>
    </row>
    <row r="2353" spans="2:8">
      <c r="B2353" s="15"/>
      <c r="C2353" s="15"/>
      <c r="D2353" s="15"/>
      <c r="G2353" s="4"/>
      <c r="H2353" s="4"/>
    </row>
    <row r="2354" spans="2:8">
      <c r="B2354" s="15"/>
      <c r="C2354" s="15"/>
      <c r="D2354" s="15"/>
      <c r="G2354" s="4"/>
      <c r="H2354" s="4"/>
    </row>
    <row r="2355" spans="2:8">
      <c r="B2355" s="15"/>
      <c r="C2355" s="15"/>
      <c r="D2355" s="15"/>
      <c r="G2355" s="4"/>
      <c r="H2355" s="4"/>
    </row>
    <row r="2356" spans="2:8">
      <c r="B2356" s="15"/>
      <c r="C2356" s="15"/>
      <c r="D2356" s="15"/>
      <c r="G2356" s="4"/>
      <c r="H2356" s="4"/>
    </row>
    <row r="2357" spans="2:8">
      <c r="B2357" s="15"/>
      <c r="C2357" s="15"/>
      <c r="D2357" s="15"/>
      <c r="G2357" s="4"/>
      <c r="H2357" s="4"/>
    </row>
    <row r="2358" spans="2:8">
      <c r="B2358" s="15"/>
      <c r="C2358" s="15"/>
      <c r="D2358" s="15"/>
      <c r="G2358" s="4"/>
      <c r="H2358" s="4"/>
    </row>
    <row r="2359" spans="2:8">
      <c r="B2359" s="15"/>
      <c r="C2359" s="15"/>
      <c r="D2359" s="15"/>
      <c r="G2359" s="4"/>
      <c r="H2359" s="4"/>
    </row>
    <row r="2360" spans="2:8">
      <c r="B2360" s="15"/>
      <c r="C2360" s="15"/>
      <c r="D2360" s="15"/>
      <c r="G2360" s="4"/>
      <c r="H2360" s="4"/>
    </row>
    <row r="2361" spans="2:8">
      <c r="B2361" s="15"/>
      <c r="C2361" s="15"/>
      <c r="D2361" s="15"/>
      <c r="G2361" s="4"/>
      <c r="H2361" s="4"/>
    </row>
    <row r="2362" spans="2:8">
      <c r="B2362" s="15"/>
      <c r="C2362" s="15"/>
      <c r="D2362" s="15"/>
      <c r="G2362" s="4"/>
      <c r="H2362" s="4"/>
    </row>
    <row r="2363" spans="2:8">
      <c r="B2363" s="15"/>
      <c r="C2363" s="15"/>
      <c r="D2363" s="15"/>
      <c r="G2363" s="4"/>
      <c r="H2363" s="4"/>
    </row>
    <row r="2364" spans="2:8">
      <c r="B2364" s="15"/>
      <c r="C2364" s="15"/>
      <c r="D2364" s="15"/>
      <c r="G2364" s="4"/>
      <c r="H2364" s="4"/>
    </row>
    <row r="2365" spans="2:8">
      <c r="B2365" s="15"/>
      <c r="C2365" s="15"/>
      <c r="D2365" s="15"/>
      <c r="G2365" s="4"/>
      <c r="H2365" s="4"/>
    </row>
    <row r="2366" spans="2:8">
      <c r="B2366" s="15"/>
      <c r="C2366" s="15"/>
      <c r="D2366" s="15"/>
      <c r="G2366" s="4"/>
      <c r="H2366" s="4"/>
    </row>
    <row r="2367" spans="2:8">
      <c r="B2367" s="15"/>
      <c r="C2367" s="15"/>
      <c r="D2367" s="15"/>
      <c r="G2367" s="4"/>
      <c r="H2367" s="4"/>
    </row>
    <row r="2368" spans="2:8">
      <c r="B2368" s="15"/>
      <c r="C2368" s="15"/>
      <c r="D2368" s="15"/>
      <c r="G2368" s="4"/>
      <c r="H2368" s="4"/>
    </row>
    <row r="2369" spans="2:8">
      <c r="B2369" s="15"/>
      <c r="C2369" s="15"/>
      <c r="D2369" s="15"/>
      <c r="G2369" s="4"/>
      <c r="H2369" s="4"/>
    </row>
    <row r="2370" spans="2:8">
      <c r="B2370" s="15"/>
      <c r="C2370" s="15"/>
      <c r="D2370" s="15"/>
      <c r="G2370" s="4"/>
      <c r="H2370" s="4"/>
    </row>
    <row r="2371" spans="2:8">
      <c r="B2371" s="15"/>
      <c r="C2371" s="15"/>
      <c r="D2371" s="15"/>
      <c r="G2371" s="4"/>
      <c r="H2371" s="4"/>
    </row>
    <row r="2372" spans="2:8">
      <c r="B2372" s="15"/>
      <c r="C2372" s="15"/>
      <c r="D2372" s="15"/>
      <c r="G2372" s="4"/>
      <c r="H2372" s="4"/>
    </row>
    <row r="2373" spans="2:8">
      <c r="B2373" s="15"/>
      <c r="C2373" s="15"/>
      <c r="D2373" s="15"/>
      <c r="G2373" s="4"/>
      <c r="H2373" s="4"/>
    </row>
    <row r="2374" spans="2:8">
      <c r="B2374" s="15"/>
      <c r="C2374" s="15"/>
      <c r="D2374" s="15"/>
      <c r="G2374" s="4"/>
      <c r="H2374" s="4"/>
    </row>
    <row r="2375" spans="2:8">
      <c r="B2375" s="15"/>
      <c r="C2375" s="15"/>
      <c r="D2375" s="15"/>
      <c r="G2375" s="4"/>
      <c r="H2375" s="4"/>
    </row>
    <row r="2376" spans="2:8">
      <c r="B2376" s="15"/>
      <c r="C2376" s="15"/>
      <c r="D2376" s="15"/>
      <c r="G2376" s="4"/>
      <c r="H2376" s="4"/>
    </row>
    <row r="2377" spans="2:8">
      <c r="B2377" s="15"/>
      <c r="C2377" s="15"/>
      <c r="D2377" s="15"/>
      <c r="G2377" s="4"/>
      <c r="H2377" s="4"/>
    </row>
    <row r="2378" spans="2:8">
      <c r="B2378" s="15"/>
      <c r="C2378" s="15"/>
      <c r="D2378" s="15"/>
      <c r="G2378" s="4"/>
      <c r="H2378" s="4"/>
    </row>
    <row r="2379" spans="2:8">
      <c r="B2379" s="15"/>
      <c r="C2379" s="15"/>
      <c r="D2379" s="15"/>
      <c r="G2379" s="4"/>
      <c r="H2379" s="4"/>
    </row>
    <row r="2380" spans="2:8">
      <c r="B2380" s="15"/>
      <c r="C2380" s="15"/>
      <c r="D2380" s="15"/>
      <c r="G2380" s="4"/>
      <c r="H2380" s="4"/>
    </row>
    <row r="2381" spans="2:8">
      <c r="B2381" s="15"/>
      <c r="C2381" s="15"/>
      <c r="D2381" s="15"/>
      <c r="G2381" s="4"/>
      <c r="H2381" s="4"/>
    </row>
    <row r="2382" spans="2:8">
      <c r="B2382" s="15"/>
      <c r="C2382" s="15"/>
      <c r="D2382" s="15"/>
      <c r="G2382" s="4"/>
      <c r="H2382" s="4"/>
    </row>
    <row r="2383" spans="2:8">
      <c r="B2383" s="15"/>
      <c r="C2383" s="15"/>
      <c r="D2383" s="15"/>
      <c r="G2383" s="4"/>
      <c r="H2383" s="4"/>
    </row>
    <row r="2384" spans="2:8">
      <c r="B2384" s="15"/>
      <c r="C2384" s="15"/>
      <c r="D2384" s="15"/>
      <c r="G2384" s="4"/>
      <c r="H2384" s="4"/>
    </row>
    <row r="2385" spans="2:8">
      <c r="B2385" s="15"/>
      <c r="C2385" s="15"/>
      <c r="D2385" s="15"/>
      <c r="G2385" s="4"/>
      <c r="H2385" s="4"/>
    </row>
    <row r="2386" spans="2:8">
      <c r="B2386" s="15"/>
      <c r="C2386" s="15"/>
      <c r="D2386" s="15"/>
      <c r="G2386" s="4"/>
      <c r="H2386" s="4"/>
    </row>
    <row r="2387" spans="2:8">
      <c r="B2387" s="15"/>
      <c r="C2387" s="15"/>
      <c r="D2387" s="15"/>
      <c r="G2387" s="4"/>
      <c r="H2387" s="4"/>
    </row>
    <row r="2388" spans="2:8">
      <c r="B2388" s="15"/>
      <c r="C2388" s="15"/>
      <c r="D2388" s="15"/>
      <c r="G2388" s="4"/>
      <c r="H2388" s="4"/>
    </row>
    <row r="2389" spans="2:8">
      <c r="B2389" s="15"/>
      <c r="C2389" s="15"/>
      <c r="D2389" s="15"/>
      <c r="G2389" s="4"/>
      <c r="H2389" s="4"/>
    </row>
    <row r="2390" spans="2:8">
      <c r="B2390" s="15"/>
      <c r="C2390" s="15"/>
      <c r="D2390" s="15"/>
      <c r="G2390" s="4"/>
      <c r="H2390" s="4"/>
    </row>
    <row r="2391" spans="2:8">
      <c r="B2391" s="15"/>
      <c r="C2391" s="15"/>
      <c r="D2391" s="15"/>
      <c r="G2391" s="4"/>
      <c r="H2391" s="4"/>
    </row>
    <row r="2392" spans="2:8">
      <c r="B2392" s="15"/>
      <c r="C2392" s="15"/>
      <c r="D2392" s="15"/>
      <c r="G2392" s="4"/>
      <c r="H2392" s="4"/>
    </row>
    <row r="2393" spans="2:8">
      <c r="B2393" s="15"/>
      <c r="C2393" s="15"/>
      <c r="D2393" s="15"/>
      <c r="G2393" s="4"/>
      <c r="H2393" s="4"/>
    </row>
    <row r="2394" spans="2:8">
      <c r="B2394" s="15"/>
      <c r="C2394" s="15"/>
      <c r="D2394" s="15"/>
      <c r="G2394" s="4"/>
      <c r="H2394" s="4"/>
    </row>
    <row r="2395" spans="2:8">
      <c r="B2395" s="15"/>
      <c r="C2395" s="15"/>
      <c r="D2395" s="15"/>
      <c r="G2395" s="4"/>
      <c r="H2395" s="4"/>
    </row>
    <row r="2396" spans="2:8">
      <c r="B2396" s="15"/>
      <c r="C2396" s="15"/>
      <c r="D2396" s="15"/>
      <c r="G2396" s="4"/>
      <c r="H2396" s="4"/>
    </row>
    <row r="2397" spans="2:8">
      <c r="B2397" s="15"/>
      <c r="C2397" s="15"/>
      <c r="D2397" s="15"/>
      <c r="G2397" s="4"/>
      <c r="H2397" s="4"/>
    </row>
    <row r="2398" spans="2:8">
      <c r="B2398" s="15"/>
      <c r="C2398" s="15"/>
      <c r="D2398" s="15"/>
      <c r="G2398" s="4"/>
      <c r="H2398" s="4"/>
    </row>
    <row r="2399" spans="2:8">
      <c r="B2399" s="15"/>
      <c r="C2399" s="15"/>
      <c r="D2399" s="15"/>
      <c r="G2399" s="4"/>
      <c r="H2399" s="4"/>
    </row>
    <row r="2400" spans="2:8">
      <c r="B2400" s="15"/>
      <c r="C2400" s="15"/>
      <c r="D2400" s="15"/>
      <c r="G2400" s="4"/>
      <c r="H2400" s="4"/>
    </row>
    <row r="2401" spans="2:8">
      <c r="B2401" s="15"/>
      <c r="C2401" s="15"/>
      <c r="D2401" s="15"/>
      <c r="G2401" s="4"/>
      <c r="H2401" s="4"/>
    </row>
    <row r="2402" spans="2:8">
      <c r="B2402" s="15"/>
      <c r="C2402" s="15"/>
      <c r="D2402" s="15"/>
      <c r="G2402" s="4"/>
      <c r="H2402" s="4"/>
    </row>
    <row r="2403" spans="2:8">
      <c r="B2403" s="15"/>
      <c r="C2403" s="15"/>
      <c r="D2403" s="15"/>
      <c r="G2403" s="4"/>
      <c r="H2403" s="4"/>
    </row>
    <row r="2404" spans="2:8">
      <c r="B2404" s="15"/>
      <c r="C2404" s="15"/>
      <c r="D2404" s="15"/>
      <c r="G2404" s="4"/>
      <c r="H2404" s="4"/>
    </row>
    <row r="2405" spans="2:8">
      <c r="B2405" s="15"/>
      <c r="C2405" s="15"/>
      <c r="D2405" s="15"/>
      <c r="G2405" s="4"/>
      <c r="H2405" s="4"/>
    </row>
    <row r="2406" spans="2:8">
      <c r="B2406" s="15"/>
      <c r="C2406" s="15"/>
      <c r="D2406" s="15"/>
      <c r="G2406" s="4"/>
      <c r="H2406" s="4"/>
    </row>
    <row r="2407" spans="2:8">
      <c r="B2407" s="15"/>
      <c r="C2407" s="15"/>
      <c r="D2407" s="15"/>
      <c r="G2407" s="4"/>
      <c r="H2407" s="4"/>
    </row>
    <row r="2408" spans="2:8">
      <c r="B2408" s="15"/>
      <c r="C2408" s="15"/>
      <c r="D2408" s="15"/>
      <c r="G2408" s="4"/>
      <c r="H2408" s="4"/>
    </row>
    <row r="2409" spans="2:8">
      <c r="B2409" s="15"/>
      <c r="C2409" s="15"/>
      <c r="D2409" s="15"/>
      <c r="G2409" s="4"/>
      <c r="H2409" s="4"/>
    </row>
    <row r="2410" spans="2:8">
      <c r="B2410" s="15"/>
      <c r="C2410" s="15"/>
      <c r="D2410" s="15"/>
      <c r="G2410" s="4"/>
      <c r="H2410" s="4"/>
    </row>
    <row r="2411" spans="2:8">
      <c r="B2411" s="15"/>
      <c r="C2411" s="15"/>
      <c r="D2411" s="15"/>
      <c r="G2411" s="4"/>
      <c r="H2411" s="4"/>
    </row>
    <row r="2412" spans="2:8">
      <c r="B2412" s="15"/>
      <c r="C2412" s="15"/>
      <c r="D2412" s="15"/>
      <c r="G2412" s="4"/>
      <c r="H2412" s="4"/>
    </row>
    <row r="2413" spans="2:8">
      <c r="B2413" s="15"/>
      <c r="C2413" s="15"/>
      <c r="D2413" s="15"/>
      <c r="G2413" s="4"/>
      <c r="H2413" s="4"/>
    </row>
    <row r="2414" spans="2:8">
      <c r="B2414" s="15"/>
      <c r="C2414" s="15"/>
      <c r="D2414" s="15"/>
      <c r="G2414" s="4"/>
      <c r="H2414" s="4"/>
    </row>
    <row r="2415" spans="2:8">
      <c r="B2415" s="15"/>
      <c r="C2415" s="15"/>
      <c r="D2415" s="15"/>
      <c r="G2415" s="4"/>
      <c r="H2415" s="4"/>
    </row>
    <row r="2416" spans="2:8">
      <c r="B2416" s="15"/>
      <c r="C2416" s="15"/>
      <c r="D2416" s="15"/>
      <c r="G2416" s="4"/>
      <c r="H2416" s="4"/>
    </row>
    <row r="2417" spans="2:8">
      <c r="B2417" s="15"/>
      <c r="C2417" s="15"/>
      <c r="D2417" s="15"/>
      <c r="G2417" s="4"/>
      <c r="H2417" s="4"/>
    </row>
    <row r="2418" spans="2:8">
      <c r="B2418" s="15"/>
      <c r="C2418" s="15"/>
      <c r="D2418" s="15"/>
      <c r="G2418" s="4"/>
      <c r="H2418" s="4"/>
    </row>
    <row r="2419" spans="2:8">
      <c r="B2419" s="15"/>
      <c r="C2419" s="15"/>
      <c r="D2419" s="15"/>
      <c r="G2419" s="4"/>
      <c r="H2419" s="4"/>
    </row>
    <row r="2420" spans="2:8">
      <c r="B2420" s="15"/>
      <c r="C2420" s="15"/>
      <c r="D2420" s="15"/>
      <c r="G2420" s="4"/>
      <c r="H2420" s="4"/>
    </row>
    <row r="2421" spans="2:8">
      <c r="B2421" s="15"/>
      <c r="C2421" s="15"/>
      <c r="D2421" s="15"/>
      <c r="G2421" s="4"/>
      <c r="H2421" s="4"/>
    </row>
    <row r="2422" spans="2:8">
      <c r="B2422" s="15"/>
      <c r="C2422" s="15"/>
      <c r="D2422" s="15"/>
      <c r="G2422" s="4"/>
      <c r="H2422" s="4"/>
    </row>
    <row r="2423" spans="2:8">
      <c r="B2423" s="15"/>
      <c r="C2423" s="15"/>
      <c r="D2423" s="15"/>
      <c r="G2423" s="4"/>
      <c r="H2423" s="4"/>
    </row>
    <row r="2424" spans="2:8">
      <c r="B2424" s="15"/>
      <c r="C2424" s="15"/>
      <c r="D2424" s="15"/>
      <c r="G2424" s="4"/>
      <c r="H2424" s="4"/>
    </row>
    <row r="2425" spans="2:8">
      <c r="B2425" s="15"/>
      <c r="C2425" s="15"/>
      <c r="D2425" s="15"/>
      <c r="G2425" s="4"/>
      <c r="H2425" s="4"/>
    </row>
    <row r="2426" spans="2:8">
      <c r="B2426" s="15"/>
      <c r="C2426" s="15"/>
      <c r="D2426" s="15"/>
      <c r="G2426" s="4"/>
      <c r="H2426" s="4"/>
    </row>
    <row r="2427" spans="2:8">
      <c r="B2427" s="15"/>
      <c r="C2427" s="15"/>
      <c r="D2427" s="15"/>
      <c r="G2427" s="4"/>
      <c r="H2427" s="4"/>
    </row>
    <row r="2428" spans="2:8">
      <c r="B2428" s="15"/>
      <c r="C2428" s="15"/>
      <c r="D2428" s="15"/>
      <c r="G2428" s="4"/>
      <c r="H2428" s="4"/>
    </row>
    <row r="2429" spans="2:8">
      <c r="B2429" s="15"/>
      <c r="C2429" s="15"/>
      <c r="D2429" s="15"/>
      <c r="G2429" s="4"/>
      <c r="H2429" s="4"/>
    </row>
    <row r="2430" spans="2:8">
      <c r="B2430" s="15"/>
      <c r="C2430" s="15"/>
      <c r="D2430" s="15"/>
      <c r="G2430" s="4"/>
      <c r="H2430" s="4"/>
    </row>
    <row r="2431" spans="2:8">
      <c r="B2431" s="15"/>
      <c r="C2431" s="15"/>
      <c r="D2431" s="15"/>
      <c r="G2431" s="4"/>
      <c r="H2431" s="4"/>
    </row>
    <row r="2432" spans="2:8">
      <c r="B2432" s="15"/>
      <c r="C2432" s="15"/>
      <c r="D2432" s="15"/>
      <c r="G2432" s="4"/>
      <c r="H2432" s="4"/>
    </row>
    <row r="2433" spans="2:8">
      <c r="B2433" s="15"/>
      <c r="C2433" s="15"/>
      <c r="D2433" s="15"/>
      <c r="G2433" s="4"/>
      <c r="H2433" s="4"/>
    </row>
    <row r="2434" spans="2:8">
      <c r="B2434" s="15"/>
      <c r="C2434" s="15"/>
      <c r="D2434" s="15"/>
      <c r="G2434" s="4"/>
      <c r="H2434" s="4"/>
    </row>
    <row r="2435" spans="2:8">
      <c r="B2435" s="15"/>
      <c r="C2435" s="15"/>
      <c r="D2435" s="15"/>
      <c r="G2435" s="4"/>
      <c r="H2435" s="4"/>
    </row>
    <row r="2436" spans="2:8">
      <c r="B2436" s="15"/>
      <c r="C2436" s="15"/>
      <c r="D2436" s="15"/>
      <c r="G2436" s="4"/>
      <c r="H2436" s="4"/>
    </row>
    <row r="2437" spans="2:8">
      <c r="B2437" s="15"/>
      <c r="C2437" s="15"/>
      <c r="D2437" s="15"/>
      <c r="G2437" s="4"/>
      <c r="H2437" s="4"/>
    </row>
    <row r="2438" spans="2:8">
      <c r="B2438" s="15"/>
      <c r="C2438" s="15"/>
      <c r="D2438" s="15"/>
      <c r="G2438" s="4"/>
      <c r="H2438" s="4"/>
    </row>
    <row r="2439" spans="2:8">
      <c r="B2439" s="15"/>
      <c r="C2439" s="15"/>
      <c r="D2439" s="15"/>
      <c r="G2439" s="4"/>
      <c r="H2439" s="4"/>
    </row>
    <row r="2440" spans="2:8">
      <c r="B2440" s="15"/>
      <c r="C2440" s="15"/>
      <c r="D2440" s="15"/>
      <c r="G2440" s="4"/>
      <c r="H2440" s="4"/>
    </row>
    <row r="2441" spans="2:8">
      <c r="B2441" s="15"/>
      <c r="C2441" s="15"/>
      <c r="D2441" s="15"/>
      <c r="G2441" s="4"/>
      <c r="H2441" s="4"/>
    </row>
    <row r="2442" spans="2:8">
      <c r="B2442" s="15"/>
      <c r="C2442" s="15"/>
      <c r="D2442" s="15"/>
      <c r="G2442" s="4"/>
      <c r="H2442" s="4"/>
    </row>
    <row r="2443" spans="2:8">
      <c r="B2443" s="15"/>
      <c r="C2443" s="15"/>
      <c r="D2443" s="15"/>
      <c r="G2443" s="4"/>
      <c r="H2443" s="4"/>
    </row>
    <row r="2444" spans="2:8">
      <c r="B2444" s="15"/>
      <c r="C2444" s="15"/>
      <c r="D2444" s="15"/>
      <c r="G2444" s="4"/>
      <c r="H2444" s="4"/>
    </row>
    <row r="2445" spans="2:8">
      <c r="B2445" s="15"/>
      <c r="C2445" s="15"/>
      <c r="D2445" s="15"/>
      <c r="G2445" s="4"/>
      <c r="H2445" s="4"/>
    </row>
    <row r="2446" spans="2:8">
      <c r="B2446" s="15"/>
      <c r="C2446" s="15"/>
      <c r="D2446" s="15"/>
      <c r="G2446" s="4"/>
      <c r="H2446" s="4"/>
    </row>
    <row r="2447" spans="2:8">
      <c r="B2447" s="15"/>
      <c r="C2447" s="15"/>
      <c r="D2447" s="15"/>
      <c r="G2447" s="4"/>
      <c r="H2447" s="4"/>
    </row>
    <row r="2448" spans="2:8">
      <c r="B2448" s="15"/>
      <c r="C2448" s="15"/>
      <c r="D2448" s="15"/>
      <c r="G2448" s="4"/>
      <c r="H2448" s="4"/>
    </row>
    <row r="2449" spans="2:8">
      <c r="B2449" s="15"/>
      <c r="C2449" s="15"/>
      <c r="D2449" s="15"/>
      <c r="G2449" s="4"/>
      <c r="H2449" s="4"/>
    </row>
    <row r="2450" spans="2:8">
      <c r="B2450" s="15"/>
      <c r="C2450" s="15"/>
      <c r="D2450" s="15"/>
      <c r="G2450" s="4"/>
      <c r="H2450" s="4"/>
    </row>
    <row r="2451" spans="2:8">
      <c r="B2451" s="15"/>
      <c r="C2451" s="15"/>
      <c r="D2451" s="15"/>
      <c r="G2451" s="4"/>
      <c r="H2451" s="4"/>
    </row>
    <row r="2452" spans="2:8">
      <c r="B2452" s="15"/>
      <c r="C2452" s="15"/>
      <c r="D2452" s="15"/>
      <c r="G2452" s="4"/>
      <c r="H2452" s="4"/>
    </row>
    <row r="2453" spans="2:8">
      <c r="B2453" s="15"/>
      <c r="C2453" s="15"/>
      <c r="D2453" s="15"/>
      <c r="G2453" s="4"/>
      <c r="H2453" s="4"/>
    </row>
    <row r="2454" spans="2:8">
      <c r="B2454" s="15"/>
      <c r="C2454" s="15"/>
      <c r="D2454" s="15"/>
      <c r="G2454" s="4"/>
      <c r="H2454" s="4"/>
    </row>
    <row r="2455" spans="2:8">
      <c r="B2455" s="15"/>
      <c r="C2455" s="15"/>
      <c r="D2455" s="15"/>
      <c r="G2455" s="4"/>
      <c r="H2455" s="4"/>
    </row>
    <row r="2456" spans="2:8">
      <c r="B2456" s="15"/>
      <c r="C2456" s="15"/>
      <c r="D2456" s="15"/>
      <c r="G2456" s="4"/>
      <c r="H2456" s="4"/>
    </row>
    <row r="2457" spans="2:8">
      <c r="B2457" s="15"/>
      <c r="C2457" s="15"/>
      <c r="D2457" s="15"/>
      <c r="G2457" s="4"/>
      <c r="H2457" s="4"/>
    </row>
    <row r="2458" spans="2:8">
      <c r="B2458" s="15"/>
      <c r="C2458" s="15"/>
      <c r="D2458" s="15"/>
      <c r="G2458" s="4"/>
      <c r="H2458" s="4"/>
    </row>
    <row r="2459" spans="2:8">
      <c r="B2459" s="15"/>
      <c r="C2459" s="15"/>
      <c r="D2459" s="15"/>
      <c r="G2459" s="4"/>
      <c r="H2459" s="4"/>
    </row>
    <row r="2460" spans="2:8">
      <c r="B2460" s="15"/>
      <c r="C2460" s="15"/>
      <c r="D2460" s="15"/>
      <c r="G2460" s="4"/>
      <c r="H2460" s="4"/>
    </row>
    <row r="2461" spans="2:8">
      <c r="B2461" s="15"/>
      <c r="C2461" s="15"/>
      <c r="D2461" s="15"/>
      <c r="G2461" s="4"/>
      <c r="H2461" s="4"/>
    </row>
    <row r="2462" spans="2:8">
      <c r="B2462" s="15"/>
      <c r="C2462" s="15"/>
      <c r="D2462" s="15"/>
      <c r="G2462" s="4"/>
      <c r="H2462" s="4"/>
    </row>
    <row r="2463" spans="2:8">
      <c r="B2463" s="15"/>
      <c r="C2463" s="15"/>
      <c r="D2463" s="15"/>
      <c r="G2463" s="4"/>
      <c r="H2463" s="4"/>
    </row>
    <row r="2464" spans="2:8">
      <c r="B2464" s="15"/>
      <c r="C2464" s="15"/>
      <c r="D2464" s="15"/>
      <c r="G2464" s="4"/>
      <c r="H2464" s="4"/>
    </row>
    <row r="2465" spans="2:8">
      <c r="B2465" s="15"/>
      <c r="C2465" s="15"/>
      <c r="D2465" s="15"/>
      <c r="G2465" s="4"/>
      <c r="H2465" s="4"/>
    </row>
    <row r="2466" spans="2:8">
      <c r="B2466" s="15"/>
      <c r="C2466" s="15"/>
      <c r="D2466" s="15"/>
      <c r="G2466" s="4"/>
      <c r="H2466" s="4"/>
    </row>
    <row r="2467" spans="2:8">
      <c r="B2467" s="15"/>
      <c r="C2467" s="15"/>
      <c r="D2467" s="15"/>
      <c r="G2467" s="4"/>
      <c r="H2467" s="4"/>
    </row>
    <row r="2468" spans="2:8">
      <c r="B2468" s="15"/>
      <c r="C2468" s="15"/>
      <c r="D2468" s="15"/>
      <c r="G2468" s="4"/>
      <c r="H2468" s="4"/>
    </row>
    <row r="2469" spans="2:8">
      <c r="B2469" s="15"/>
      <c r="C2469" s="15"/>
      <c r="D2469" s="15"/>
      <c r="G2469" s="4"/>
      <c r="H2469" s="4"/>
    </row>
    <row r="2470" spans="2:8">
      <c r="B2470" s="15"/>
      <c r="C2470" s="15"/>
      <c r="D2470" s="15"/>
      <c r="G2470" s="4"/>
      <c r="H2470" s="4"/>
    </row>
    <row r="2471" spans="2:8">
      <c r="B2471" s="15"/>
      <c r="C2471" s="15"/>
      <c r="D2471" s="15"/>
      <c r="G2471" s="4"/>
      <c r="H2471" s="4"/>
    </row>
    <row r="2472" spans="2:8">
      <c r="B2472" s="15"/>
      <c r="C2472" s="15"/>
      <c r="D2472" s="15"/>
      <c r="G2472" s="4"/>
      <c r="H2472" s="4"/>
    </row>
    <row r="2473" spans="2:8">
      <c r="B2473" s="15"/>
      <c r="C2473" s="15"/>
      <c r="D2473" s="15"/>
      <c r="G2473" s="4"/>
      <c r="H2473" s="4"/>
    </row>
    <row r="2474" spans="2:8">
      <c r="B2474" s="15"/>
      <c r="C2474" s="15"/>
      <c r="D2474" s="15"/>
      <c r="G2474" s="4"/>
      <c r="H2474" s="4"/>
    </row>
    <row r="2475" spans="2:8">
      <c r="B2475" s="15"/>
      <c r="C2475" s="15"/>
      <c r="D2475" s="15"/>
      <c r="G2475" s="4"/>
      <c r="H2475" s="4"/>
    </row>
    <row r="2476" spans="2:8">
      <c r="B2476" s="15"/>
      <c r="C2476" s="15"/>
      <c r="D2476" s="15"/>
      <c r="G2476" s="4"/>
      <c r="H2476" s="4"/>
    </row>
    <row r="2477" spans="2:8">
      <c r="B2477" s="15"/>
      <c r="C2477" s="15"/>
      <c r="D2477" s="15"/>
      <c r="G2477" s="4"/>
      <c r="H2477" s="4"/>
    </row>
    <row r="2478" spans="2:8">
      <c r="B2478" s="15"/>
      <c r="C2478" s="15"/>
      <c r="D2478" s="15"/>
      <c r="G2478" s="4"/>
      <c r="H2478" s="4"/>
    </row>
    <row r="2479" spans="2:8">
      <c r="B2479" s="15"/>
      <c r="C2479" s="15"/>
      <c r="D2479" s="15"/>
      <c r="G2479" s="4"/>
      <c r="H2479" s="4"/>
    </row>
    <row r="2480" spans="2:8">
      <c r="B2480" s="15"/>
      <c r="C2480" s="15"/>
      <c r="D2480" s="15"/>
      <c r="G2480" s="4"/>
      <c r="H2480" s="4"/>
    </row>
    <row r="2481" spans="2:8">
      <c r="B2481" s="15"/>
      <c r="C2481" s="15"/>
      <c r="D2481" s="15"/>
      <c r="G2481" s="4"/>
      <c r="H2481" s="4"/>
    </row>
    <row r="2482" spans="2:8">
      <c r="B2482" s="15"/>
      <c r="C2482" s="15"/>
      <c r="D2482" s="15"/>
      <c r="G2482" s="4"/>
      <c r="H2482" s="4"/>
    </row>
    <row r="2483" spans="2:8">
      <c r="B2483" s="15"/>
      <c r="C2483" s="15"/>
      <c r="D2483" s="15"/>
      <c r="G2483" s="4"/>
      <c r="H2483" s="4"/>
    </row>
    <row r="2484" spans="2:8">
      <c r="B2484" s="15"/>
      <c r="C2484" s="15"/>
      <c r="D2484" s="15"/>
      <c r="G2484" s="4"/>
      <c r="H2484" s="4"/>
    </row>
    <row r="2485" spans="2:8">
      <c r="B2485" s="15"/>
      <c r="C2485" s="15"/>
      <c r="D2485" s="15"/>
      <c r="G2485" s="4"/>
      <c r="H2485" s="4"/>
    </row>
    <row r="2486" spans="2:8">
      <c r="B2486" s="15"/>
      <c r="C2486" s="15"/>
      <c r="D2486" s="15"/>
      <c r="G2486" s="4"/>
      <c r="H2486" s="4"/>
    </row>
    <row r="2487" spans="2:8">
      <c r="B2487" s="15"/>
      <c r="C2487" s="15"/>
      <c r="D2487" s="15"/>
      <c r="G2487" s="4"/>
      <c r="H2487" s="4"/>
    </row>
    <row r="2488" spans="2:8">
      <c r="B2488" s="15"/>
      <c r="C2488" s="15"/>
      <c r="D2488" s="15"/>
      <c r="G2488" s="4"/>
      <c r="H2488" s="4"/>
    </row>
    <row r="2489" spans="2:8">
      <c r="B2489" s="15"/>
      <c r="C2489" s="15"/>
      <c r="D2489" s="15"/>
      <c r="G2489" s="4"/>
      <c r="H2489" s="4"/>
    </row>
    <row r="2490" spans="2:8">
      <c r="B2490" s="15"/>
      <c r="C2490" s="15"/>
      <c r="D2490" s="15"/>
      <c r="G2490" s="4"/>
      <c r="H2490" s="4"/>
    </row>
    <row r="2491" spans="2:8">
      <c r="B2491" s="15"/>
      <c r="C2491" s="15"/>
      <c r="D2491" s="15"/>
      <c r="G2491" s="4"/>
      <c r="H2491" s="4"/>
    </row>
    <row r="2492" spans="2:8">
      <c r="B2492" s="15"/>
      <c r="C2492" s="15"/>
      <c r="D2492" s="15"/>
      <c r="G2492" s="4"/>
      <c r="H2492" s="4"/>
    </row>
    <row r="2493" spans="2:8">
      <c r="B2493" s="15"/>
      <c r="C2493" s="15"/>
      <c r="D2493" s="15"/>
      <c r="G2493" s="4"/>
      <c r="H2493" s="4"/>
    </row>
    <row r="2494" spans="2:8">
      <c r="B2494" s="15"/>
      <c r="C2494" s="15"/>
      <c r="D2494" s="15"/>
      <c r="G2494" s="4"/>
      <c r="H2494" s="4"/>
    </row>
    <row r="2495" spans="2:8">
      <c r="B2495" s="15"/>
      <c r="C2495" s="15"/>
      <c r="D2495" s="15"/>
      <c r="G2495" s="4"/>
      <c r="H2495" s="4"/>
    </row>
    <row r="2496" spans="2:8">
      <c r="B2496" s="15"/>
      <c r="C2496" s="15"/>
      <c r="D2496" s="15"/>
      <c r="G2496" s="4"/>
      <c r="H2496" s="4"/>
    </row>
    <row r="2497" spans="2:8">
      <c r="B2497" s="15"/>
      <c r="C2497" s="15"/>
      <c r="D2497" s="15"/>
      <c r="G2497" s="4"/>
      <c r="H2497" s="4"/>
    </row>
    <row r="2498" spans="2:8">
      <c r="B2498" s="15"/>
      <c r="C2498" s="15"/>
      <c r="D2498" s="15"/>
      <c r="G2498" s="4"/>
      <c r="H2498" s="4"/>
    </row>
    <row r="2499" spans="2:8">
      <c r="B2499" s="15"/>
      <c r="C2499" s="15"/>
      <c r="D2499" s="15"/>
      <c r="G2499" s="4"/>
      <c r="H2499" s="4"/>
    </row>
    <row r="2500" spans="2:8">
      <c r="B2500" s="15"/>
      <c r="C2500" s="15"/>
      <c r="D2500" s="15"/>
      <c r="G2500" s="4"/>
      <c r="H2500" s="4"/>
    </row>
    <row r="2501" spans="2:8">
      <c r="B2501" s="15"/>
      <c r="C2501" s="15"/>
      <c r="D2501" s="15"/>
      <c r="G2501" s="4"/>
      <c r="H2501" s="4"/>
    </row>
    <row r="2502" spans="2:8">
      <c r="B2502" s="15"/>
      <c r="C2502" s="15"/>
      <c r="D2502" s="15"/>
      <c r="G2502" s="4"/>
      <c r="H2502" s="4"/>
    </row>
    <row r="2503" spans="2:8">
      <c r="B2503" s="15"/>
      <c r="C2503" s="15"/>
      <c r="D2503" s="15"/>
      <c r="G2503" s="4"/>
      <c r="H2503" s="4"/>
    </row>
    <row r="2504" spans="2:8">
      <c r="B2504" s="15"/>
      <c r="C2504" s="15"/>
      <c r="D2504" s="15"/>
      <c r="G2504" s="4"/>
      <c r="H2504" s="4"/>
    </row>
    <row r="2505" spans="2:8">
      <c r="B2505" s="15"/>
      <c r="C2505" s="15"/>
      <c r="D2505" s="15"/>
      <c r="G2505" s="4"/>
      <c r="H2505" s="4"/>
    </row>
    <row r="2506" spans="2:8">
      <c r="B2506" s="15"/>
      <c r="C2506" s="15"/>
      <c r="D2506" s="15"/>
      <c r="G2506" s="4"/>
      <c r="H2506" s="4"/>
    </row>
    <row r="2507" spans="2:8">
      <c r="B2507" s="15"/>
      <c r="C2507" s="15"/>
      <c r="D2507" s="15"/>
      <c r="G2507" s="4"/>
      <c r="H2507" s="4"/>
    </row>
    <row r="2508" spans="2:8">
      <c r="B2508" s="15"/>
      <c r="C2508" s="15"/>
      <c r="D2508" s="15"/>
      <c r="G2508" s="4"/>
      <c r="H2508" s="4"/>
    </row>
    <row r="2509" spans="2:8">
      <c r="B2509" s="15"/>
      <c r="C2509" s="15"/>
      <c r="D2509" s="15"/>
      <c r="G2509" s="4"/>
      <c r="H2509" s="4"/>
    </row>
    <row r="2510" spans="2:8">
      <c r="B2510" s="15"/>
      <c r="C2510" s="15"/>
      <c r="D2510" s="15"/>
      <c r="G2510" s="4"/>
      <c r="H2510" s="4"/>
    </row>
    <row r="2511" spans="2:8">
      <c r="B2511" s="15"/>
      <c r="C2511" s="15"/>
      <c r="D2511" s="15"/>
      <c r="G2511" s="4"/>
      <c r="H2511" s="4"/>
    </row>
    <row r="2512" spans="2:8">
      <c r="B2512" s="15"/>
      <c r="C2512" s="15"/>
      <c r="D2512" s="15"/>
      <c r="G2512" s="4"/>
      <c r="H2512" s="4"/>
    </row>
    <row r="2513" spans="2:8">
      <c r="B2513" s="15"/>
      <c r="C2513" s="15"/>
      <c r="D2513" s="15"/>
      <c r="G2513" s="4"/>
      <c r="H2513" s="4"/>
    </row>
    <row r="2514" spans="2:8">
      <c r="B2514" s="15"/>
      <c r="C2514" s="15"/>
      <c r="D2514" s="15"/>
      <c r="G2514" s="4"/>
      <c r="H2514" s="4"/>
    </row>
    <row r="2515" spans="2:8">
      <c r="B2515" s="15"/>
      <c r="C2515" s="15"/>
      <c r="D2515" s="15"/>
      <c r="G2515" s="4"/>
      <c r="H2515" s="4"/>
    </row>
    <row r="2516" spans="2:8">
      <c r="B2516" s="15"/>
      <c r="C2516" s="15"/>
      <c r="D2516" s="15"/>
      <c r="G2516" s="4"/>
      <c r="H2516" s="4"/>
    </row>
    <row r="2517" spans="2:8">
      <c r="B2517" s="15"/>
      <c r="C2517" s="15"/>
      <c r="D2517" s="15"/>
      <c r="G2517" s="4"/>
      <c r="H2517" s="4"/>
    </row>
    <row r="2518" spans="2:8">
      <c r="B2518" s="15"/>
      <c r="C2518" s="15"/>
      <c r="D2518" s="15"/>
      <c r="G2518" s="4"/>
      <c r="H2518" s="4"/>
    </row>
    <row r="2519" spans="2:8">
      <c r="B2519" s="15"/>
      <c r="C2519" s="15"/>
      <c r="D2519" s="15"/>
      <c r="G2519" s="4"/>
      <c r="H2519" s="4"/>
    </row>
    <row r="2520" spans="2:8">
      <c r="B2520" s="15"/>
      <c r="C2520" s="15"/>
      <c r="D2520" s="15"/>
      <c r="G2520" s="4"/>
      <c r="H2520" s="4"/>
    </row>
    <row r="2521" spans="2:8">
      <c r="B2521" s="15"/>
      <c r="C2521" s="15"/>
      <c r="D2521" s="15"/>
      <c r="G2521" s="4"/>
      <c r="H2521" s="4"/>
    </row>
    <row r="2522" spans="2:8">
      <c r="B2522" s="15"/>
      <c r="C2522" s="15"/>
      <c r="D2522" s="15"/>
      <c r="G2522" s="4"/>
      <c r="H2522" s="4"/>
    </row>
    <row r="2523" spans="2:8">
      <c r="B2523" s="15"/>
      <c r="C2523" s="15"/>
      <c r="D2523" s="15"/>
      <c r="G2523" s="4"/>
      <c r="H2523" s="4"/>
    </row>
    <row r="2524" spans="2:8">
      <c r="B2524" s="15"/>
      <c r="C2524" s="15"/>
      <c r="D2524" s="15"/>
      <c r="G2524" s="4"/>
      <c r="H2524" s="4"/>
    </row>
    <row r="2525" spans="2:8">
      <c r="B2525" s="15"/>
      <c r="C2525" s="15"/>
      <c r="D2525" s="15"/>
      <c r="G2525" s="4"/>
      <c r="H2525" s="4"/>
    </row>
    <row r="2526" spans="2:8">
      <c r="B2526" s="15"/>
      <c r="C2526" s="15"/>
      <c r="D2526" s="15"/>
      <c r="G2526" s="4"/>
      <c r="H2526" s="4"/>
    </row>
    <row r="2527" spans="2:8">
      <c r="B2527" s="15"/>
      <c r="C2527" s="15"/>
      <c r="D2527" s="15"/>
      <c r="G2527" s="4"/>
      <c r="H2527" s="4"/>
    </row>
    <row r="2528" spans="2:8">
      <c r="B2528" s="15"/>
      <c r="C2528" s="15"/>
      <c r="D2528" s="15"/>
      <c r="G2528" s="4"/>
      <c r="H2528" s="4"/>
    </row>
    <row r="2529" spans="2:8">
      <c r="B2529" s="15"/>
      <c r="C2529" s="15"/>
      <c r="D2529" s="15"/>
      <c r="G2529" s="4"/>
      <c r="H2529" s="4"/>
    </row>
    <row r="2530" spans="2:8">
      <c r="B2530" s="15"/>
      <c r="C2530" s="15"/>
      <c r="D2530" s="15"/>
      <c r="G2530" s="4"/>
      <c r="H2530" s="4"/>
    </row>
    <row r="2531" spans="2:8">
      <c r="B2531" s="15"/>
      <c r="C2531" s="15"/>
      <c r="D2531" s="15"/>
      <c r="G2531" s="4"/>
      <c r="H2531" s="4"/>
    </row>
    <row r="2532" spans="2:8">
      <c r="B2532" s="15"/>
      <c r="C2532" s="15"/>
      <c r="D2532" s="15"/>
      <c r="G2532" s="4"/>
      <c r="H2532" s="4"/>
    </row>
    <row r="2533" spans="2:8">
      <c r="B2533" s="15"/>
      <c r="C2533" s="15"/>
      <c r="D2533" s="15"/>
      <c r="G2533" s="4"/>
      <c r="H2533" s="4"/>
    </row>
    <row r="2534" spans="2:8">
      <c r="B2534" s="15"/>
      <c r="C2534" s="15"/>
      <c r="D2534" s="15"/>
      <c r="G2534" s="4"/>
      <c r="H2534" s="4"/>
    </row>
    <row r="2535" spans="2:8">
      <c r="B2535" s="15"/>
      <c r="C2535" s="15"/>
      <c r="D2535" s="15"/>
      <c r="G2535" s="4"/>
      <c r="H2535" s="4"/>
    </row>
    <row r="2536" spans="2:8">
      <c r="B2536" s="15"/>
      <c r="C2536" s="15"/>
      <c r="D2536" s="15"/>
      <c r="G2536" s="4"/>
      <c r="H2536" s="4"/>
    </row>
    <row r="2537" spans="2:8">
      <c r="B2537" s="15"/>
      <c r="C2537" s="15"/>
      <c r="D2537" s="15"/>
      <c r="G2537" s="4"/>
      <c r="H2537" s="4"/>
    </row>
    <row r="2538" spans="2:8">
      <c r="B2538" s="15"/>
      <c r="C2538" s="15"/>
      <c r="D2538" s="15"/>
      <c r="G2538" s="4"/>
      <c r="H2538" s="4"/>
    </row>
    <row r="2539" spans="2:8">
      <c r="B2539" s="15"/>
      <c r="C2539" s="15"/>
      <c r="D2539" s="15"/>
      <c r="G2539" s="4"/>
      <c r="H2539" s="4"/>
    </row>
    <row r="2540" spans="2:8">
      <c r="B2540" s="15"/>
      <c r="C2540" s="15"/>
      <c r="D2540" s="15"/>
      <c r="G2540" s="4"/>
      <c r="H2540" s="4"/>
    </row>
    <row r="2541" spans="2:8">
      <c r="B2541" s="15"/>
      <c r="C2541" s="15"/>
      <c r="D2541" s="15"/>
      <c r="G2541" s="4"/>
      <c r="H2541" s="4"/>
    </row>
    <row r="2542" spans="2:8">
      <c r="B2542" s="15"/>
      <c r="C2542" s="15"/>
      <c r="D2542" s="15"/>
      <c r="G2542" s="4"/>
      <c r="H2542" s="4"/>
    </row>
    <row r="2543" spans="2:8">
      <c r="B2543" s="15"/>
      <c r="C2543" s="15"/>
      <c r="D2543" s="15"/>
      <c r="G2543" s="4"/>
      <c r="H2543" s="4"/>
    </row>
    <row r="2544" spans="2:8">
      <c r="B2544" s="15"/>
      <c r="C2544" s="15"/>
      <c r="D2544" s="15"/>
      <c r="G2544" s="4"/>
      <c r="H2544" s="4"/>
    </row>
    <row r="2545" spans="2:8">
      <c r="B2545" s="15"/>
      <c r="C2545" s="15"/>
      <c r="D2545" s="15"/>
      <c r="G2545" s="4"/>
      <c r="H2545" s="4"/>
    </row>
    <row r="2546" spans="2:8">
      <c r="B2546" s="15"/>
      <c r="C2546" s="15"/>
      <c r="D2546" s="15"/>
      <c r="G2546" s="4"/>
      <c r="H2546" s="4"/>
    </row>
    <row r="2547" spans="2:8">
      <c r="B2547" s="15"/>
      <c r="C2547" s="15"/>
      <c r="D2547" s="15"/>
      <c r="G2547" s="4"/>
      <c r="H2547" s="4"/>
    </row>
    <row r="2548" spans="2:8">
      <c r="B2548" s="15"/>
      <c r="C2548" s="15"/>
      <c r="D2548" s="15"/>
      <c r="G2548" s="4"/>
      <c r="H2548" s="4"/>
    </row>
    <row r="2549" spans="2:8">
      <c r="B2549" s="15"/>
      <c r="C2549" s="15"/>
      <c r="D2549" s="15"/>
      <c r="G2549" s="4"/>
      <c r="H2549" s="4"/>
    </row>
    <row r="2550" spans="2:8">
      <c r="B2550" s="15"/>
      <c r="C2550" s="15"/>
      <c r="D2550" s="15"/>
      <c r="G2550" s="4"/>
      <c r="H2550" s="4"/>
    </row>
    <row r="2551" spans="2:8">
      <c r="B2551" s="15"/>
      <c r="C2551" s="15"/>
      <c r="D2551" s="15"/>
      <c r="G2551" s="4"/>
      <c r="H2551" s="4"/>
    </row>
    <row r="2552" spans="2:8">
      <c r="B2552" s="15"/>
      <c r="C2552" s="15"/>
      <c r="D2552" s="15"/>
      <c r="G2552" s="4"/>
      <c r="H2552" s="4"/>
    </row>
    <row r="2553" spans="2:8">
      <c r="B2553" s="15"/>
      <c r="C2553" s="15"/>
      <c r="D2553" s="15"/>
      <c r="G2553" s="4"/>
      <c r="H2553" s="4"/>
    </row>
    <row r="2554" spans="2:8">
      <c r="B2554" s="15"/>
      <c r="C2554" s="15"/>
      <c r="D2554" s="15"/>
      <c r="G2554" s="4"/>
      <c r="H2554" s="4"/>
    </row>
    <row r="2555" spans="2:8">
      <c r="B2555" s="15"/>
      <c r="C2555" s="15"/>
      <c r="D2555" s="15"/>
      <c r="G2555" s="4"/>
      <c r="H2555" s="4"/>
    </row>
    <row r="2556" spans="2:8">
      <c r="B2556" s="15"/>
      <c r="C2556" s="15"/>
      <c r="D2556" s="15"/>
      <c r="G2556" s="4"/>
      <c r="H2556" s="4"/>
    </row>
    <row r="2557" spans="2:8">
      <c r="B2557" s="15"/>
      <c r="C2557" s="15"/>
      <c r="D2557" s="15"/>
      <c r="G2557" s="4"/>
      <c r="H2557" s="4"/>
    </row>
    <row r="2558" spans="2:8">
      <c r="B2558" s="15"/>
      <c r="C2558" s="15"/>
      <c r="D2558" s="15"/>
      <c r="G2558" s="4"/>
      <c r="H2558" s="4"/>
    </row>
    <row r="2559" spans="2:8">
      <c r="B2559" s="15"/>
      <c r="C2559" s="15"/>
      <c r="D2559" s="15"/>
      <c r="G2559" s="4"/>
      <c r="H2559" s="4"/>
    </row>
    <row r="2560" spans="2:8">
      <c r="B2560" s="15"/>
      <c r="C2560" s="15"/>
      <c r="D2560" s="15"/>
      <c r="G2560" s="4"/>
      <c r="H2560" s="4"/>
    </row>
    <row r="2561" spans="2:8">
      <c r="B2561" s="15"/>
      <c r="C2561" s="15"/>
      <c r="D2561" s="15"/>
      <c r="G2561" s="4"/>
      <c r="H2561" s="4"/>
    </row>
    <row r="2562" spans="2:8">
      <c r="B2562" s="15"/>
      <c r="C2562" s="15"/>
      <c r="D2562" s="15"/>
      <c r="G2562" s="4"/>
      <c r="H2562" s="4"/>
    </row>
    <row r="2563" spans="2:8">
      <c r="B2563" s="15"/>
      <c r="C2563" s="15"/>
      <c r="D2563" s="15"/>
      <c r="G2563" s="4"/>
      <c r="H2563" s="4"/>
    </row>
    <row r="2564" spans="2:8">
      <c r="B2564" s="15"/>
      <c r="C2564" s="15"/>
      <c r="D2564" s="15"/>
      <c r="G2564" s="4"/>
      <c r="H2564" s="4"/>
    </row>
    <row r="2565" spans="2:8">
      <c r="B2565" s="15"/>
      <c r="C2565" s="15"/>
      <c r="D2565" s="15"/>
      <c r="G2565" s="4"/>
      <c r="H2565" s="4"/>
    </row>
    <row r="2566" spans="2:8">
      <c r="B2566" s="15"/>
      <c r="C2566" s="15"/>
      <c r="D2566" s="15"/>
      <c r="G2566" s="4"/>
      <c r="H2566" s="4"/>
    </row>
    <row r="2567" spans="2:8">
      <c r="B2567" s="15"/>
      <c r="C2567" s="15"/>
      <c r="D2567" s="15"/>
      <c r="G2567" s="4"/>
      <c r="H2567" s="4"/>
    </row>
    <row r="2568" spans="2:8">
      <c r="B2568" s="15"/>
      <c r="C2568" s="15"/>
      <c r="D2568" s="15"/>
      <c r="G2568" s="4"/>
      <c r="H2568" s="4"/>
    </row>
    <row r="2569" spans="2:8">
      <c r="B2569" s="15"/>
      <c r="C2569" s="15"/>
      <c r="D2569" s="15"/>
      <c r="G2569" s="4"/>
      <c r="H2569" s="4"/>
    </row>
    <row r="2570" spans="2:8">
      <c r="B2570" s="15"/>
      <c r="C2570" s="15"/>
      <c r="D2570" s="15"/>
      <c r="G2570" s="4"/>
      <c r="H2570" s="4"/>
    </row>
    <row r="2571" spans="2:8">
      <c r="B2571" s="15"/>
      <c r="C2571" s="15"/>
      <c r="D2571" s="15"/>
      <c r="G2571" s="4"/>
      <c r="H2571" s="4"/>
    </row>
    <row r="2572" spans="2:8">
      <c r="B2572" s="15"/>
      <c r="C2572" s="15"/>
      <c r="D2572" s="15"/>
      <c r="G2572" s="4"/>
      <c r="H2572" s="4"/>
    </row>
    <row r="2573" spans="2:8">
      <c r="B2573" s="15"/>
      <c r="C2573" s="15"/>
      <c r="D2573" s="15"/>
      <c r="G2573" s="4"/>
      <c r="H2573" s="4"/>
    </row>
    <row r="2574" spans="2:8">
      <c r="B2574" s="15"/>
      <c r="C2574" s="15"/>
      <c r="D2574" s="15"/>
      <c r="G2574" s="4"/>
      <c r="H2574" s="4"/>
    </row>
    <row r="2575" spans="2:8">
      <c r="B2575" s="15"/>
      <c r="C2575" s="15"/>
      <c r="D2575" s="15"/>
      <c r="G2575" s="4"/>
      <c r="H2575" s="4"/>
    </row>
    <row r="2576" spans="2:8">
      <c r="B2576" s="15"/>
      <c r="C2576" s="15"/>
      <c r="D2576" s="15"/>
      <c r="G2576" s="4"/>
      <c r="H2576" s="4"/>
    </row>
    <row r="2577" spans="2:8">
      <c r="B2577" s="15"/>
      <c r="C2577" s="15"/>
      <c r="D2577" s="15"/>
      <c r="G2577" s="4"/>
      <c r="H2577" s="4"/>
    </row>
    <row r="2578" spans="2:8">
      <c r="B2578" s="15"/>
      <c r="C2578" s="15"/>
      <c r="D2578" s="15"/>
      <c r="G2578" s="4"/>
      <c r="H2578" s="4"/>
    </row>
    <row r="2579" spans="2:8">
      <c r="B2579" s="15"/>
      <c r="C2579" s="15"/>
      <c r="D2579" s="15"/>
      <c r="G2579" s="4"/>
      <c r="H2579" s="4"/>
    </row>
    <row r="2580" spans="2:8">
      <c r="B2580" s="15"/>
      <c r="C2580" s="15"/>
      <c r="D2580" s="15"/>
      <c r="G2580" s="4"/>
      <c r="H2580" s="4"/>
    </row>
    <row r="2581" spans="2:8">
      <c r="B2581" s="15"/>
      <c r="C2581" s="15"/>
      <c r="D2581" s="15"/>
      <c r="G2581" s="4"/>
      <c r="H2581" s="4"/>
    </row>
    <row r="2582" spans="2:8">
      <c r="B2582" s="15"/>
      <c r="C2582" s="15"/>
      <c r="D2582" s="15"/>
      <c r="G2582" s="4"/>
      <c r="H2582" s="4"/>
    </row>
    <row r="2583" spans="2:8">
      <c r="B2583" s="15"/>
      <c r="C2583" s="15"/>
      <c r="D2583" s="15"/>
      <c r="G2583" s="4"/>
      <c r="H2583" s="4"/>
    </row>
    <row r="2584" spans="2:8">
      <c r="B2584" s="15"/>
      <c r="C2584" s="15"/>
      <c r="D2584" s="15"/>
      <c r="G2584" s="4"/>
      <c r="H2584" s="4"/>
    </row>
    <row r="2585" spans="2:8">
      <c r="B2585" s="15"/>
      <c r="C2585" s="15"/>
      <c r="D2585" s="15"/>
      <c r="G2585" s="4"/>
      <c r="H2585" s="4"/>
    </row>
    <row r="2586" spans="2:8">
      <c r="B2586" s="15"/>
      <c r="C2586" s="15"/>
      <c r="D2586" s="15"/>
      <c r="G2586" s="4"/>
      <c r="H2586" s="4"/>
    </row>
    <row r="2587" spans="2:8">
      <c r="B2587" s="15"/>
      <c r="C2587" s="15"/>
      <c r="D2587" s="15"/>
      <c r="G2587" s="4"/>
      <c r="H2587" s="4"/>
    </row>
    <row r="2588" spans="2:8">
      <c r="B2588" s="15"/>
      <c r="C2588" s="15"/>
      <c r="D2588" s="15"/>
      <c r="G2588" s="4"/>
      <c r="H2588" s="4"/>
    </row>
    <row r="2589" spans="2:8">
      <c r="B2589" s="15"/>
      <c r="C2589" s="15"/>
      <c r="D2589" s="15"/>
      <c r="G2589" s="4"/>
      <c r="H2589" s="4"/>
    </row>
    <row r="2590" spans="2:8">
      <c r="B2590" s="15"/>
      <c r="C2590" s="15"/>
      <c r="D2590" s="15"/>
      <c r="G2590" s="4"/>
      <c r="H2590" s="4"/>
    </row>
    <row r="2591" spans="2:8">
      <c r="B2591" s="15"/>
      <c r="C2591" s="15"/>
      <c r="D2591" s="15"/>
      <c r="G2591" s="4"/>
      <c r="H2591" s="4"/>
    </row>
    <row r="2592" spans="2:8">
      <c r="B2592" s="15"/>
      <c r="C2592" s="15"/>
      <c r="D2592" s="15"/>
      <c r="G2592" s="4"/>
      <c r="H2592" s="4"/>
    </row>
    <row r="2593" spans="2:8">
      <c r="B2593" s="15"/>
      <c r="C2593" s="15"/>
      <c r="D2593" s="15"/>
      <c r="G2593" s="4"/>
      <c r="H2593" s="4"/>
    </row>
    <row r="2594" spans="2:8">
      <c r="B2594" s="15"/>
      <c r="C2594" s="15"/>
      <c r="D2594" s="15"/>
      <c r="G2594" s="4"/>
      <c r="H2594" s="4"/>
    </row>
    <row r="2595" spans="2:8">
      <c r="B2595" s="15"/>
      <c r="C2595" s="15"/>
      <c r="D2595" s="15"/>
      <c r="G2595" s="4"/>
      <c r="H2595" s="4"/>
    </row>
    <row r="2596" spans="2:8">
      <c r="B2596" s="15"/>
      <c r="C2596" s="15"/>
      <c r="D2596" s="15"/>
      <c r="G2596" s="4"/>
      <c r="H2596" s="4"/>
    </row>
    <row r="2597" spans="2:8">
      <c r="B2597" s="15"/>
      <c r="C2597" s="15"/>
      <c r="D2597" s="15"/>
      <c r="G2597" s="4"/>
      <c r="H2597" s="4"/>
    </row>
    <row r="2598" spans="2:8">
      <c r="B2598" s="15"/>
      <c r="C2598" s="15"/>
      <c r="D2598" s="15"/>
      <c r="G2598" s="4"/>
      <c r="H2598" s="4"/>
    </row>
    <row r="2599" spans="2:8">
      <c r="B2599" s="15"/>
      <c r="C2599" s="15"/>
      <c r="D2599" s="15"/>
      <c r="G2599" s="4"/>
      <c r="H2599" s="4"/>
    </row>
    <row r="2600" spans="2:8">
      <c r="B2600" s="15"/>
      <c r="C2600" s="15"/>
      <c r="D2600" s="15"/>
      <c r="G2600" s="4"/>
      <c r="H2600" s="4"/>
    </row>
    <row r="2601" spans="2:8">
      <c r="B2601" s="15"/>
      <c r="C2601" s="15"/>
      <c r="D2601" s="15"/>
      <c r="G2601" s="4"/>
      <c r="H2601" s="4"/>
    </row>
    <row r="2602" spans="2:8">
      <c r="B2602" s="15"/>
      <c r="C2602" s="15"/>
      <c r="D2602" s="15"/>
      <c r="G2602" s="4"/>
      <c r="H2602" s="4"/>
    </row>
    <row r="2603" spans="2:8">
      <c r="B2603" s="15"/>
      <c r="C2603" s="15"/>
      <c r="D2603" s="15"/>
      <c r="G2603" s="4"/>
      <c r="H2603" s="4"/>
    </row>
    <row r="2604" spans="2:8">
      <c r="B2604" s="15"/>
      <c r="C2604" s="15"/>
      <c r="D2604" s="15"/>
      <c r="G2604" s="4"/>
      <c r="H2604" s="4"/>
    </row>
    <row r="2605" spans="2:8">
      <c r="B2605" s="15"/>
      <c r="C2605" s="15"/>
      <c r="D2605" s="15"/>
      <c r="G2605" s="4"/>
      <c r="H2605" s="4"/>
    </row>
    <row r="2606" spans="2:8">
      <c r="B2606" s="15"/>
      <c r="C2606" s="15"/>
      <c r="D2606" s="15"/>
      <c r="G2606" s="4"/>
      <c r="H2606" s="4"/>
    </row>
    <row r="2607" spans="2:8">
      <c r="B2607" s="15"/>
      <c r="C2607" s="15"/>
      <c r="D2607" s="15"/>
      <c r="G2607" s="4"/>
      <c r="H2607" s="4"/>
    </row>
    <row r="2608" spans="2:8">
      <c r="B2608" s="15"/>
      <c r="C2608" s="15"/>
      <c r="D2608" s="15"/>
      <c r="G2608" s="4"/>
      <c r="H2608" s="4"/>
    </row>
    <row r="2609" spans="2:8">
      <c r="B2609" s="15"/>
      <c r="C2609" s="15"/>
      <c r="D2609" s="15"/>
      <c r="G2609" s="4"/>
      <c r="H2609" s="4"/>
    </row>
    <row r="2610" spans="2:8">
      <c r="B2610" s="15"/>
      <c r="C2610" s="15"/>
      <c r="D2610" s="15"/>
      <c r="G2610" s="4"/>
      <c r="H2610" s="4"/>
    </row>
    <row r="2611" spans="2:8">
      <c r="B2611" s="15"/>
      <c r="C2611" s="15"/>
      <c r="D2611" s="15"/>
      <c r="G2611" s="4"/>
      <c r="H2611" s="4"/>
    </row>
    <row r="2612" spans="2:8">
      <c r="B2612" s="15"/>
      <c r="C2612" s="15"/>
      <c r="D2612" s="15"/>
      <c r="G2612" s="4"/>
      <c r="H2612" s="4"/>
    </row>
    <row r="2613" spans="2:8">
      <c r="B2613" s="15"/>
      <c r="C2613" s="15"/>
      <c r="D2613" s="15"/>
      <c r="G2613" s="4"/>
      <c r="H2613" s="4"/>
    </row>
    <row r="2614" spans="2:8">
      <c r="B2614" s="15"/>
      <c r="C2614" s="15"/>
      <c r="D2614" s="15"/>
      <c r="G2614" s="4"/>
      <c r="H2614" s="4"/>
    </row>
    <row r="2615" spans="2:8">
      <c r="B2615" s="15"/>
      <c r="C2615" s="15"/>
      <c r="D2615" s="15"/>
      <c r="G2615" s="4"/>
      <c r="H2615" s="4"/>
    </row>
    <row r="2616" spans="2:8">
      <c r="B2616" s="15"/>
      <c r="C2616" s="15"/>
      <c r="D2616" s="15"/>
      <c r="G2616" s="4"/>
      <c r="H2616" s="4"/>
    </row>
    <row r="2617" spans="2:8">
      <c r="B2617" s="15"/>
      <c r="C2617" s="15"/>
      <c r="D2617" s="15"/>
      <c r="G2617" s="4"/>
      <c r="H2617" s="4"/>
    </row>
    <row r="2618" spans="2:8">
      <c r="B2618" s="15"/>
      <c r="C2618" s="15"/>
      <c r="D2618" s="15"/>
      <c r="G2618" s="4"/>
      <c r="H2618" s="4"/>
    </row>
    <row r="2619" spans="2:8">
      <c r="B2619" s="15"/>
      <c r="C2619" s="15"/>
      <c r="D2619" s="15"/>
      <c r="G2619" s="4"/>
      <c r="H2619" s="4"/>
    </row>
    <row r="2620" spans="2:8">
      <c r="B2620" s="15"/>
      <c r="C2620" s="15"/>
      <c r="D2620" s="15"/>
      <c r="G2620" s="4"/>
      <c r="H2620" s="4"/>
    </row>
    <row r="2621" spans="2:8">
      <c r="B2621" s="15"/>
      <c r="C2621" s="15"/>
      <c r="D2621" s="15"/>
      <c r="G2621" s="4"/>
      <c r="H2621" s="4"/>
    </row>
    <row r="2622" spans="2:8">
      <c r="B2622" s="15"/>
      <c r="C2622" s="15"/>
      <c r="D2622" s="15"/>
      <c r="G2622" s="4"/>
      <c r="H2622" s="4"/>
    </row>
    <row r="2623" spans="2:8">
      <c r="B2623" s="15"/>
      <c r="C2623" s="15"/>
      <c r="D2623" s="15"/>
      <c r="G2623" s="4"/>
      <c r="H2623" s="4"/>
    </row>
    <row r="2624" spans="2:8">
      <c r="B2624" s="15"/>
      <c r="C2624" s="15"/>
      <c r="D2624" s="15"/>
      <c r="G2624" s="4"/>
      <c r="H2624" s="4"/>
    </row>
    <row r="2625" spans="2:8">
      <c r="B2625" s="15"/>
      <c r="C2625" s="15"/>
      <c r="D2625" s="15"/>
      <c r="G2625" s="4"/>
      <c r="H2625" s="4"/>
    </row>
    <row r="2626" spans="2:8">
      <c r="B2626" s="15"/>
      <c r="C2626" s="15"/>
      <c r="D2626" s="15"/>
      <c r="G2626" s="4"/>
      <c r="H2626" s="4"/>
    </row>
    <row r="2627" spans="2:8">
      <c r="B2627" s="15"/>
      <c r="C2627" s="15"/>
      <c r="D2627" s="15"/>
      <c r="G2627" s="4"/>
      <c r="H2627" s="4"/>
    </row>
    <row r="2628" spans="2:8">
      <c r="B2628" s="15"/>
      <c r="C2628" s="15"/>
      <c r="D2628" s="15"/>
      <c r="G2628" s="4"/>
      <c r="H2628" s="4"/>
    </row>
    <row r="2629" spans="2:8">
      <c r="B2629" s="15"/>
      <c r="C2629" s="15"/>
      <c r="D2629" s="15"/>
      <c r="G2629" s="4"/>
      <c r="H2629" s="4"/>
    </row>
    <row r="2630" spans="2:8">
      <c r="B2630" s="15"/>
      <c r="C2630" s="15"/>
      <c r="D2630" s="15"/>
      <c r="G2630" s="4"/>
      <c r="H2630" s="4"/>
    </row>
    <row r="2631" spans="2:8">
      <c r="B2631" s="15"/>
      <c r="C2631" s="15"/>
      <c r="D2631" s="15"/>
      <c r="G2631" s="4"/>
      <c r="H2631" s="4"/>
    </row>
    <row r="2632" spans="2:8">
      <c r="B2632" s="15"/>
      <c r="C2632" s="15"/>
      <c r="D2632" s="15"/>
      <c r="G2632" s="4"/>
      <c r="H2632" s="4"/>
    </row>
    <row r="2633" spans="2:8">
      <c r="B2633" s="15"/>
      <c r="C2633" s="15"/>
      <c r="D2633" s="15"/>
      <c r="G2633" s="4"/>
      <c r="H2633" s="4"/>
    </row>
    <row r="2634" spans="2:8">
      <c r="B2634" s="15"/>
      <c r="C2634" s="15"/>
      <c r="D2634" s="15"/>
      <c r="G2634" s="4"/>
      <c r="H2634" s="4"/>
    </row>
    <row r="2635" spans="2:8">
      <c r="B2635" s="15"/>
      <c r="C2635" s="15"/>
      <c r="D2635" s="15"/>
      <c r="G2635" s="4"/>
      <c r="H2635" s="4"/>
    </row>
    <row r="2636" spans="2:8">
      <c r="B2636" s="15"/>
      <c r="C2636" s="15"/>
      <c r="D2636" s="15"/>
      <c r="G2636" s="4"/>
      <c r="H2636" s="4"/>
    </row>
    <row r="2637" spans="2:8">
      <c r="B2637" s="15"/>
      <c r="C2637" s="15"/>
      <c r="D2637" s="15"/>
      <c r="G2637" s="4"/>
      <c r="H2637" s="4"/>
    </row>
    <row r="2638" spans="2:8">
      <c r="B2638" s="15"/>
      <c r="C2638" s="15"/>
      <c r="D2638" s="15"/>
      <c r="G2638" s="4"/>
      <c r="H2638" s="4"/>
    </row>
    <row r="2639" spans="2:8">
      <c r="B2639" s="15"/>
      <c r="C2639" s="15"/>
      <c r="D2639" s="15"/>
      <c r="G2639" s="4"/>
      <c r="H2639" s="4"/>
    </row>
    <row r="2640" spans="2:8">
      <c r="B2640" s="15"/>
      <c r="C2640" s="15"/>
      <c r="D2640" s="15"/>
      <c r="G2640" s="4"/>
      <c r="H2640" s="4"/>
    </row>
    <row r="2641" spans="2:8">
      <c r="B2641" s="15"/>
      <c r="C2641" s="15"/>
      <c r="D2641" s="15"/>
      <c r="G2641" s="4"/>
      <c r="H2641" s="4"/>
    </row>
    <row r="2642" spans="2:8">
      <c r="B2642" s="15"/>
      <c r="C2642" s="15"/>
      <c r="D2642" s="15"/>
      <c r="G2642" s="4"/>
      <c r="H2642" s="4"/>
    </row>
    <row r="2643" spans="2:8">
      <c r="B2643" s="15"/>
      <c r="C2643" s="15"/>
      <c r="D2643" s="15"/>
      <c r="G2643" s="4"/>
      <c r="H2643" s="4"/>
    </row>
    <row r="2644" spans="2:8">
      <c r="B2644" s="15"/>
      <c r="C2644" s="15"/>
      <c r="D2644" s="15"/>
      <c r="G2644" s="4"/>
      <c r="H2644" s="4"/>
    </row>
    <row r="2645" spans="2:8">
      <c r="B2645" s="15"/>
      <c r="C2645" s="15"/>
      <c r="D2645" s="15"/>
      <c r="G2645" s="4"/>
      <c r="H2645" s="4"/>
    </row>
    <row r="2646" spans="2:8">
      <c r="B2646" s="15"/>
      <c r="C2646" s="15"/>
      <c r="D2646" s="15"/>
      <c r="G2646" s="4"/>
      <c r="H2646" s="4"/>
    </row>
    <row r="2647" spans="2:8">
      <c r="B2647" s="15"/>
      <c r="C2647" s="15"/>
      <c r="D2647" s="15"/>
      <c r="G2647" s="4"/>
      <c r="H2647" s="4"/>
    </row>
    <row r="2648" spans="2:8">
      <c r="B2648" s="15"/>
      <c r="C2648" s="15"/>
      <c r="D2648" s="15"/>
      <c r="G2648" s="4"/>
      <c r="H2648" s="4"/>
    </row>
    <row r="2649" spans="2:8">
      <c r="B2649" s="15"/>
      <c r="C2649" s="15"/>
      <c r="D2649" s="15"/>
      <c r="G2649" s="4"/>
      <c r="H2649" s="4"/>
    </row>
    <row r="2650" spans="2:8">
      <c r="B2650" s="15"/>
      <c r="C2650" s="15"/>
      <c r="D2650" s="15"/>
      <c r="G2650" s="4"/>
      <c r="H2650" s="4"/>
    </row>
    <row r="2651" spans="2:8">
      <c r="B2651" s="15"/>
      <c r="C2651" s="15"/>
      <c r="D2651" s="15"/>
      <c r="G2651" s="4"/>
      <c r="H2651" s="4"/>
    </row>
    <row r="2652" spans="2:8">
      <c r="B2652" s="15"/>
      <c r="C2652" s="15"/>
      <c r="D2652" s="15"/>
      <c r="G2652" s="4"/>
      <c r="H2652" s="4"/>
    </row>
    <row r="2653" spans="2:8">
      <c r="B2653" s="15"/>
      <c r="C2653" s="15"/>
      <c r="D2653" s="15"/>
      <c r="G2653" s="4"/>
      <c r="H2653" s="4"/>
    </row>
    <row r="2654" spans="2:8">
      <c r="B2654" s="15"/>
      <c r="C2654" s="15"/>
      <c r="D2654" s="15"/>
      <c r="G2654" s="4"/>
      <c r="H2654" s="4"/>
    </row>
    <row r="2655" spans="2:8">
      <c r="B2655" s="15"/>
      <c r="C2655" s="15"/>
      <c r="D2655" s="15"/>
      <c r="G2655" s="4"/>
      <c r="H2655" s="4"/>
    </row>
    <row r="2656" spans="2:8">
      <c r="B2656" s="15"/>
      <c r="C2656" s="15"/>
      <c r="D2656" s="15"/>
      <c r="G2656" s="4"/>
      <c r="H2656" s="4"/>
    </row>
    <row r="2657" spans="2:8">
      <c r="B2657" s="15"/>
      <c r="C2657" s="15"/>
      <c r="D2657" s="15"/>
      <c r="G2657" s="4"/>
      <c r="H2657" s="4"/>
    </row>
    <row r="2658" spans="2:8">
      <c r="B2658" s="15"/>
      <c r="C2658" s="15"/>
      <c r="D2658" s="15"/>
      <c r="G2658" s="4"/>
      <c r="H2658" s="4"/>
    </row>
    <row r="2659" spans="2:8">
      <c r="B2659" s="15"/>
      <c r="C2659" s="15"/>
      <c r="D2659" s="15"/>
      <c r="G2659" s="4"/>
      <c r="H2659" s="4"/>
    </row>
    <row r="2660" spans="2:8">
      <c r="B2660" s="15"/>
      <c r="C2660" s="15"/>
      <c r="D2660" s="15"/>
      <c r="G2660" s="4"/>
      <c r="H2660" s="4"/>
    </row>
    <row r="2661" spans="2:8">
      <c r="B2661" s="15"/>
      <c r="C2661" s="15"/>
      <c r="D2661" s="15"/>
      <c r="G2661" s="4"/>
      <c r="H2661" s="4"/>
    </row>
    <row r="2662" spans="2:8">
      <c r="B2662" s="15"/>
      <c r="C2662" s="15"/>
      <c r="D2662" s="15"/>
      <c r="G2662" s="4"/>
      <c r="H2662" s="4"/>
    </row>
    <row r="2663" spans="2:8">
      <c r="B2663" s="15"/>
      <c r="C2663" s="15"/>
      <c r="D2663" s="15"/>
      <c r="G2663" s="4"/>
      <c r="H2663" s="4"/>
    </row>
    <row r="2664" spans="2:8">
      <c r="B2664" s="15"/>
      <c r="C2664" s="15"/>
      <c r="D2664" s="15"/>
      <c r="G2664" s="4"/>
      <c r="H2664" s="4"/>
    </row>
    <row r="2665" spans="2:8">
      <c r="B2665" s="15"/>
      <c r="C2665" s="15"/>
      <c r="D2665" s="15"/>
      <c r="G2665" s="4"/>
      <c r="H2665" s="4"/>
    </row>
    <row r="2666" spans="2:8">
      <c r="B2666" s="15"/>
      <c r="C2666" s="15"/>
      <c r="D2666" s="15"/>
      <c r="G2666" s="4"/>
      <c r="H2666" s="4"/>
    </row>
    <row r="2667" spans="2:8">
      <c r="B2667" s="15"/>
      <c r="C2667" s="15"/>
      <c r="D2667" s="15"/>
      <c r="G2667" s="4"/>
      <c r="H2667" s="4"/>
    </row>
    <row r="2668" spans="2:8">
      <c r="B2668" s="15"/>
      <c r="C2668" s="15"/>
      <c r="D2668" s="15"/>
      <c r="G2668" s="4"/>
      <c r="H2668" s="4"/>
    </row>
    <row r="2669" spans="2:8">
      <c r="B2669" s="15"/>
      <c r="C2669" s="15"/>
      <c r="D2669" s="15"/>
      <c r="G2669" s="4"/>
      <c r="H2669" s="4"/>
    </row>
    <row r="2670" spans="2:8">
      <c r="B2670" s="15"/>
      <c r="C2670" s="15"/>
      <c r="D2670" s="15"/>
      <c r="G2670" s="4"/>
      <c r="H2670" s="4"/>
    </row>
    <row r="2671" spans="2:8">
      <c r="B2671" s="15"/>
      <c r="C2671" s="15"/>
      <c r="D2671" s="15"/>
      <c r="G2671" s="4"/>
      <c r="H2671" s="4"/>
    </row>
    <row r="2672" spans="2:8">
      <c r="B2672" s="15"/>
      <c r="C2672" s="15"/>
      <c r="D2672" s="15"/>
      <c r="G2672" s="4"/>
      <c r="H2672" s="4"/>
    </row>
    <row r="2673" spans="2:8">
      <c r="B2673" s="15"/>
      <c r="C2673" s="15"/>
      <c r="D2673" s="15"/>
      <c r="G2673" s="4"/>
      <c r="H2673" s="4"/>
    </row>
    <row r="2674" spans="2:8">
      <c r="B2674" s="15"/>
      <c r="C2674" s="15"/>
      <c r="D2674" s="15"/>
      <c r="G2674" s="4"/>
      <c r="H2674" s="4"/>
    </row>
    <row r="2675" spans="2:8">
      <c r="B2675" s="15"/>
      <c r="C2675" s="15"/>
      <c r="D2675" s="15"/>
      <c r="G2675" s="4"/>
      <c r="H2675" s="4"/>
    </row>
    <row r="2676" spans="2:8">
      <c r="B2676" s="15"/>
      <c r="C2676" s="15"/>
      <c r="D2676" s="15"/>
      <c r="G2676" s="4"/>
      <c r="H2676" s="4"/>
    </row>
    <row r="2677" spans="2:8">
      <c r="B2677" s="15"/>
      <c r="C2677" s="15"/>
      <c r="D2677" s="15"/>
      <c r="G2677" s="4"/>
      <c r="H2677" s="4"/>
    </row>
    <row r="2678" spans="2:8">
      <c r="B2678" s="15"/>
      <c r="C2678" s="15"/>
      <c r="D2678" s="15"/>
      <c r="G2678" s="4"/>
      <c r="H2678" s="4"/>
    </row>
    <row r="2679" spans="2:8">
      <c r="B2679" s="15"/>
      <c r="C2679" s="15"/>
      <c r="D2679" s="15"/>
      <c r="G2679" s="4"/>
      <c r="H2679" s="4"/>
    </row>
    <row r="2680" spans="2:8">
      <c r="B2680" s="15"/>
      <c r="C2680" s="15"/>
      <c r="D2680" s="15"/>
      <c r="G2680" s="4"/>
      <c r="H2680" s="4"/>
    </row>
    <row r="2681" spans="2:8">
      <c r="B2681" s="15"/>
      <c r="C2681" s="15"/>
      <c r="D2681" s="15"/>
      <c r="G2681" s="4"/>
      <c r="H2681" s="4"/>
    </row>
    <row r="2682" spans="2:8">
      <c r="B2682" s="15"/>
      <c r="C2682" s="15"/>
      <c r="D2682" s="15"/>
      <c r="G2682" s="4"/>
      <c r="H2682" s="4"/>
    </row>
    <row r="2683" spans="2:8">
      <c r="B2683" s="15"/>
      <c r="C2683" s="15"/>
      <c r="D2683" s="15"/>
      <c r="G2683" s="4"/>
      <c r="H2683" s="4"/>
    </row>
    <row r="2684" spans="2:8">
      <c r="B2684" s="15"/>
      <c r="C2684" s="15"/>
      <c r="D2684" s="15"/>
      <c r="G2684" s="4"/>
      <c r="H2684" s="4"/>
    </row>
    <row r="2685" spans="2:8">
      <c r="B2685" s="15"/>
      <c r="C2685" s="15"/>
      <c r="D2685" s="15"/>
      <c r="G2685" s="4"/>
      <c r="H2685" s="4"/>
    </row>
    <row r="2686" spans="2:8">
      <c r="B2686" s="15"/>
      <c r="C2686" s="15"/>
      <c r="D2686" s="15"/>
      <c r="G2686" s="4"/>
      <c r="H2686" s="4"/>
    </row>
    <row r="2687" spans="2:8">
      <c r="B2687" s="15"/>
      <c r="C2687" s="15"/>
      <c r="D2687" s="15"/>
      <c r="G2687" s="4"/>
      <c r="H2687" s="4"/>
    </row>
    <row r="2688" spans="2:8">
      <c r="B2688" s="15"/>
      <c r="C2688" s="15"/>
      <c r="D2688" s="15"/>
      <c r="G2688" s="4"/>
      <c r="H2688" s="4"/>
    </row>
    <row r="2689" spans="2:8">
      <c r="B2689" s="15"/>
      <c r="C2689" s="15"/>
      <c r="D2689" s="15"/>
      <c r="G2689" s="4"/>
      <c r="H2689" s="4"/>
    </row>
    <row r="2690" spans="2:8">
      <c r="B2690" s="15"/>
      <c r="C2690" s="15"/>
      <c r="D2690" s="15"/>
      <c r="G2690" s="4"/>
      <c r="H2690" s="4"/>
    </row>
    <row r="2691" spans="2:8">
      <c r="B2691" s="15"/>
      <c r="C2691" s="15"/>
      <c r="D2691" s="15"/>
      <c r="G2691" s="4"/>
      <c r="H2691" s="4"/>
    </row>
    <row r="2692" spans="2:8">
      <c r="B2692" s="15"/>
      <c r="C2692" s="15"/>
      <c r="D2692" s="15"/>
      <c r="G2692" s="4"/>
      <c r="H2692" s="4"/>
    </row>
    <row r="2693" spans="2:8">
      <c r="B2693" s="15"/>
      <c r="C2693" s="15"/>
      <c r="D2693" s="15"/>
      <c r="G2693" s="4"/>
      <c r="H2693" s="4"/>
    </row>
    <row r="2694" spans="2:8">
      <c r="B2694" s="15"/>
      <c r="C2694" s="15"/>
      <c r="D2694" s="15"/>
      <c r="G2694" s="4"/>
      <c r="H2694" s="4"/>
    </row>
    <row r="2695" spans="2:8">
      <c r="B2695" s="15"/>
      <c r="C2695" s="15"/>
      <c r="D2695" s="15"/>
      <c r="G2695" s="4"/>
      <c r="H2695" s="4"/>
    </row>
    <row r="2696" spans="2:8">
      <c r="B2696" s="15"/>
      <c r="C2696" s="15"/>
      <c r="D2696" s="15"/>
      <c r="G2696" s="4"/>
      <c r="H2696" s="4"/>
    </row>
    <row r="2697" spans="2:8">
      <c r="B2697" s="15"/>
      <c r="C2697" s="15"/>
      <c r="D2697" s="15"/>
      <c r="G2697" s="4"/>
      <c r="H2697" s="4"/>
    </row>
    <row r="2698" spans="2:8">
      <c r="B2698" s="15"/>
      <c r="C2698" s="15"/>
      <c r="D2698" s="15"/>
      <c r="G2698" s="4"/>
      <c r="H2698" s="4"/>
    </row>
    <row r="2699" spans="2:8">
      <c r="B2699" s="15"/>
      <c r="C2699" s="15"/>
      <c r="D2699" s="15"/>
      <c r="G2699" s="4"/>
      <c r="H2699" s="4"/>
    </row>
    <row r="2700" spans="2:8">
      <c r="B2700" s="15"/>
      <c r="C2700" s="15"/>
      <c r="D2700" s="15"/>
      <c r="G2700" s="4"/>
      <c r="H2700" s="4"/>
    </row>
    <row r="2701" spans="2:8">
      <c r="B2701" s="15"/>
      <c r="C2701" s="15"/>
      <c r="D2701" s="15"/>
      <c r="G2701" s="4"/>
      <c r="H2701" s="4"/>
    </row>
    <row r="2702" spans="2:8">
      <c r="B2702" s="15"/>
      <c r="C2702" s="15"/>
      <c r="D2702" s="15"/>
      <c r="G2702" s="4"/>
      <c r="H2702" s="4"/>
    </row>
    <row r="2703" spans="2:8">
      <c r="B2703" s="15"/>
      <c r="C2703" s="15"/>
      <c r="D2703" s="15"/>
      <c r="G2703" s="4"/>
      <c r="H2703" s="4"/>
    </row>
    <row r="2704" spans="2:8">
      <c r="B2704" s="15"/>
      <c r="C2704" s="15"/>
      <c r="D2704" s="15"/>
      <c r="G2704" s="4"/>
      <c r="H2704" s="4"/>
    </row>
    <row r="2705" spans="2:8">
      <c r="B2705" s="15"/>
      <c r="C2705" s="15"/>
      <c r="D2705" s="15"/>
      <c r="G2705" s="4"/>
      <c r="H2705" s="4"/>
    </row>
    <row r="2706" spans="2:8">
      <c r="B2706" s="15"/>
      <c r="C2706" s="15"/>
      <c r="D2706" s="15"/>
      <c r="G2706" s="4"/>
      <c r="H2706" s="4"/>
    </row>
    <row r="2707" spans="2:8">
      <c r="B2707" s="15"/>
      <c r="C2707" s="15"/>
      <c r="D2707" s="15"/>
      <c r="G2707" s="4"/>
      <c r="H2707" s="4"/>
    </row>
    <row r="2708" spans="2:8">
      <c r="B2708" s="15"/>
      <c r="C2708" s="15"/>
      <c r="D2708" s="15"/>
      <c r="G2708" s="4"/>
      <c r="H2708" s="4"/>
    </row>
    <row r="2709" spans="2:8">
      <c r="B2709" s="15"/>
      <c r="C2709" s="15"/>
      <c r="D2709" s="15"/>
      <c r="G2709" s="4"/>
      <c r="H2709" s="4"/>
    </row>
    <row r="2710" spans="2:8">
      <c r="B2710" s="15"/>
      <c r="C2710" s="15"/>
      <c r="D2710" s="15"/>
      <c r="G2710" s="4"/>
      <c r="H2710" s="4"/>
    </row>
    <row r="2711" spans="2:8">
      <c r="B2711" s="15"/>
      <c r="C2711" s="15"/>
      <c r="D2711" s="15"/>
      <c r="G2711" s="4"/>
      <c r="H2711" s="4"/>
    </row>
    <row r="2712" spans="2:8">
      <c r="B2712" s="15"/>
      <c r="C2712" s="15"/>
      <c r="D2712" s="15"/>
      <c r="G2712" s="4"/>
      <c r="H2712" s="4"/>
    </row>
    <row r="2713" spans="2:8">
      <c r="B2713" s="15"/>
      <c r="C2713" s="15"/>
      <c r="D2713" s="15"/>
      <c r="G2713" s="4"/>
      <c r="H2713" s="4"/>
    </row>
    <row r="2714" spans="2:8">
      <c r="B2714" s="15"/>
      <c r="C2714" s="15"/>
      <c r="D2714" s="15"/>
      <c r="G2714" s="4"/>
      <c r="H2714" s="4"/>
    </row>
    <row r="2715" spans="2:8">
      <c r="B2715" s="15"/>
      <c r="C2715" s="15"/>
      <c r="D2715" s="15"/>
      <c r="G2715" s="4"/>
      <c r="H2715" s="4"/>
    </row>
    <row r="2716" spans="2:8">
      <c r="B2716" s="15"/>
      <c r="C2716" s="15"/>
      <c r="D2716" s="15"/>
      <c r="G2716" s="4"/>
      <c r="H2716" s="4"/>
    </row>
    <row r="2717" spans="2:8">
      <c r="B2717" s="15"/>
      <c r="C2717" s="15"/>
      <c r="D2717" s="15"/>
      <c r="G2717" s="4"/>
      <c r="H2717" s="4"/>
    </row>
    <row r="2718" spans="2:8">
      <c r="B2718" s="15"/>
      <c r="C2718" s="15"/>
      <c r="D2718" s="15"/>
      <c r="G2718" s="4"/>
      <c r="H2718" s="4"/>
    </row>
    <row r="2719" spans="2:8">
      <c r="B2719" s="15"/>
      <c r="C2719" s="15"/>
      <c r="D2719" s="15"/>
      <c r="G2719" s="4"/>
      <c r="H2719" s="4"/>
    </row>
    <row r="2720" spans="2:8">
      <c r="B2720" s="15"/>
      <c r="C2720" s="15"/>
      <c r="D2720" s="15"/>
      <c r="G2720" s="4"/>
      <c r="H2720" s="4"/>
    </row>
    <row r="2721" spans="2:8">
      <c r="B2721" s="15"/>
      <c r="C2721" s="15"/>
      <c r="D2721" s="15"/>
      <c r="G2721" s="4"/>
      <c r="H2721" s="4"/>
    </row>
    <row r="2722" spans="2:8">
      <c r="B2722" s="15"/>
      <c r="C2722" s="15"/>
      <c r="D2722" s="15"/>
      <c r="G2722" s="4"/>
      <c r="H2722" s="4"/>
    </row>
    <row r="2723" spans="2:8">
      <c r="B2723" s="15"/>
      <c r="C2723" s="15"/>
      <c r="D2723" s="15"/>
      <c r="G2723" s="4"/>
      <c r="H2723" s="4"/>
    </row>
    <row r="2724" spans="2:8">
      <c r="B2724" s="15"/>
      <c r="C2724" s="15"/>
      <c r="D2724" s="15"/>
      <c r="G2724" s="4"/>
      <c r="H2724" s="4"/>
    </row>
    <row r="2725" spans="2:8">
      <c r="B2725" s="15"/>
      <c r="C2725" s="15"/>
      <c r="D2725" s="15"/>
      <c r="G2725" s="4"/>
      <c r="H2725" s="4"/>
    </row>
    <row r="2726" spans="2:8">
      <c r="B2726" s="15"/>
      <c r="C2726" s="15"/>
      <c r="D2726" s="15"/>
      <c r="G2726" s="4"/>
      <c r="H2726" s="4"/>
    </row>
    <row r="2727" spans="2:8">
      <c r="B2727" s="15"/>
      <c r="C2727" s="15"/>
      <c r="D2727" s="15"/>
      <c r="G2727" s="4"/>
      <c r="H2727" s="4"/>
    </row>
    <row r="2728" spans="2:8">
      <c r="B2728" s="15"/>
      <c r="C2728" s="15"/>
      <c r="D2728" s="15"/>
      <c r="G2728" s="4"/>
      <c r="H2728" s="4"/>
    </row>
    <row r="2729" spans="2:8">
      <c r="B2729" s="15"/>
      <c r="C2729" s="15"/>
      <c r="D2729" s="15"/>
      <c r="G2729" s="4"/>
      <c r="H2729" s="4"/>
    </row>
    <row r="2730" spans="2:8">
      <c r="B2730" s="15"/>
      <c r="C2730" s="15"/>
      <c r="D2730" s="15"/>
      <c r="G2730" s="4"/>
      <c r="H2730" s="4"/>
    </row>
    <row r="2731" spans="2:8">
      <c r="B2731" s="15"/>
      <c r="C2731" s="15"/>
      <c r="D2731" s="15"/>
      <c r="G2731" s="4"/>
      <c r="H2731" s="4"/>
    </row>
    <row r="2732" spans="2:8">
      <c r="B2732" s="15"/>
      <c r="C2732" s="15"/>
      <c r="D2732" s="15"/>
      <c r="G2732" s="4"/>
      <c r="H2732" s="4"/>
    </row>
    <row r="2733" spans="2:8">
      <c r="B2733" s="15"/>
      <c r="C2733" s="15"/>
      <c r="D2733" s="15"/>
      <c r="G2733" s="4"/>
      <c r="H2733" s="4"/>
    </row>
    <row r="2734" spans="2:8">
      <c r="B2734" s="15"/>
      <c r="C2734" s="15"/>
      <c r="D2734" s="15"/>
      <c r="G2734" s="4"/>
      <c r="H2734" s="4"/>
    </row>
    <row r="2735" spans="2:8">
      <c r="B2735" s="15"/>
      <c r="C2735" s="15"/>
      <c r="D2735" s="15"/>
      <c r="G2735" s="4"/>
      <c r="H2735" s="4"/>
    </row>
    <row r="2736" spans="2:8">
      <c r="B2736" s="15"/>
      <c r="C2736" s="15"/>
      <c r="D2736" s="15"/>
      <c r="G2736" s="4"/>
      <c r="H2736" s="4"/>
    </row>
    <row r="2737" spans="2:8">
      <c r="B2737" s="15"/>
      <c r="C2737" s="15"/>
      <c r="D2737" s="15"/>
      <c r="G2737" s="4"/>
      <c r="H2737" s="4"/>
    </row>
    <row r="2738" spans="2:8">
      <c r="B2738" s="15"/>
      <c r="C2738" s="15"/>
      <c r="D2738" s="15"/>
      <c r="G2738" s="4"/>
      <c r="H2738" s="4"/>
    </row>
    <row r="2739" spans="2:8">
      <c r="B2739" s="15"/>
      <c r="C2739" s="15"/>
      <c r="D2739" s="15"/>
      <c r="G2739" s="4"/>
      <c r="H2739" s="4"/>
    </row>
    <row r="2740" spans="2:8">
      <c r="B2740" s="15"/>
      <c r="C2740" s="15"/>
      <c r="D2740" s="15"/>
      <c r="G2740" s="4"/>
      <c r="H2740" s="4"/>
    </row>
    <row r="2741" spans="2:8">
      <c r="B2741" s="15"/>
      <c r="C2741" s="15"/>
      <c r="D2741" s="15"/>
      <c r="G2741" s="4"/>
      <c r="H2741" s="4"/>
    </row>
    <row r="2742" spans="2:8">
      <c r="B2742" s="15"/>
      <c r="C2742" s="15"/>
      <c r="D2742" s="15"/>
      <c r="G2742" s="4"/>
      <c r="H2742" s="4"/>
    </row>
    <row r="2743" spans="2:8">
      <c r="B2743" s="15"/>
      <c r="C2743" s="15"/>
      <c r="D2743" s="15"/>
      <c r="G2743" s="4"/>
      <c r="H2743" s="4"/>
    </row>
    <row r="2744" spans="2:8">
      <c r="B2744" s="15"/>
      <c r="C2744" s="15"/>
      <c r="D2744" s="15"/>
      <c r="G2744" s="4"/>
      <c r="H2744" s="4"/>
    </row>
    <row r="2745" spans="2:8">
      <c r="B2745" s="15"/>
      <c r="C2745" s="15"/>
      <c r="D2745" s="15"/>
      <c r="G2745" s="4"/>
      <c r="H2745" s="4"/>
    </row>
    <row r="2746" spans="2:8">
      <c r="B2746" s="15"/>
      <c r="C2746" s="15"/>
      <c r="D2746" s="15"/>
      <c r="G2746" s="4"/>
      <c r="H2746" s="4"/>
    </row>
    <row r="2747" spans="2:8">
      <c r="B2747" s="15"/>
      <c r="C2747" s="15"/>
      <c r="D2747" s="15"/>
      <c r="G2747" s="4"/>
      <c r="H2747" s="4"/>
    </row>
    <row r="2748" spans="2:8">
      <c r="B2748" s="15"/>
      <c r="C2748" s="15"/>
      <c r="D2748" s="15"/>
      <c r="G2748" s="4"/>
      <c r="H2748" s="4"/>
    </row>
    <row r="2749" spans="2:8">
      <c r="B2749" s="15"/>
      <c r="C2749" s="15"/>
      <c r="D2749" s="15"/>
      <c r="G2749" s="4"/>
      <c r="H2749" s="4"/>
    </row>
    <row r="2750" spans="2:8">
      <c r="B2750" s="15"/>
      <c r="C2750" s="15"/>
      <c r="D2750" s="15"/>
      <c r="G2750" s="4"/>
      <c r="H2750" s="4"/>
    </row>
    <row r="2751" spans="2:8">
      <c r="B2751" s="15"/>
      <c r="C2751" s="15"/>
      <c r="D2751" s="15"/>
      <c r="G2751" s="4"/>
      <c r="H2751" s="4"/>
    </row>
    <row r="2752" spans="2:8">
      <c r="B2752" s="15"/>
      <c r="C2752" s="15"/>
      <c r="D2752" s="15"/>
      <c r="G2752" s="4"/>
      <c r="H2752" s="4"/>
    </row>
    <row r="2753" spans="2:8">
      <c r="B2753" s="15"/>
      <c r="C2753" s="15"/>
      <c r="D2753" s="15"/>
      <c r="G2753" s="4"/>
      <c r="H2753" s="4"/>
    </row>
    <row r="2754" spans="2:8">
      <c r="B2754" s="15"/>
      <c r="C2754" s="15"/>
      <c r="D2754" s="15"/>
      <c r="G2754" s="4"/>
      <c r="H2754" s="4"/>
    </row>
    <row r="2755" spans="2:8">
      <c r="B2755" s="15"/>
      <c r="C2755" s="15"/>
      <c r="D2755" s="15"/>
      <c r="G2755" s="4"/>
      <c r="H2755" s="4"/>
    </row>
    <row r="2756" spans="2:8">
      <c r="B2756" s="15"/>
      <c r="C2756" s="15"/>
      <c r="D2756" s="15"/>
      <c r="G2756" s="4"/>
      <c r="H2756" s="4"/>
    </row>
    <row r="2757" spans="2:8">
      <c r="B2757" s="15"/>
      <c r="C2757" s="15"/>
      <c r="D2757" s="15"/>
      <c r="G2757" s="4"/>
      <c r="H2757" s="4"/>
    </row>
    <row r="2758" spans="2:8">
      <c r="B2758" s="15"/>
      <c r="C2758" s="15"/>
      <c r="D2758" s="15"/>
      <c r="G2758" s="4"/>
      <c r="H2758" s="4"/>
    </row>
    <row r="2759" spans="2:8">
      <c r="B2759" s="15"/>
      <c r="C2759" s="15"/>
      <c r="D2759" s="15"/>
      <c r="G2759" s="4"/>
      <c r="H2759" s="4"/>
    </row>
    <row r="2760" spans="2:8">
      <c r="B2760" s="15"/>
      <c r="C2760" s="15"/>
      <c r="D2760" s="15"/>
      <c r="G2760" s="4"/>
      <c r="H2760" s="4"/>
    </row>
    <row r="2761" spans="2:8">
      <c r="B2761" s="15"/>
      <c r="C2761" s="15"/>
      <c r="D2761" s="15"/>
      <c r="G2761" s="4"/>
      <c r="H2761" s="4"/>
    </row>
    <row r="2762" spans="2:8">
      <c r="B2762" s="15"/>
      <c r="C2762" s="15"/>
      <c r="D2762" s="15"/>
      <c r="G2762" s="4"/>
      <c r="H2762" s="4"/>
    </row>
    <row r="2763" spans="2:8">
      <c r="B2763" s="15"/>
      <c r="C2763" s="15"/>
      <c r="D2763" s="15"/>
      <c r="G2763" s="4"/>
      <c r="H2763" s="4"/>
    </row>
    <row r="2764" spans="2:8">
      <c r="B2764" s="15"/>
      <c r="C2764" s="15"/>
      <c r="D2764" s="15"/>
      <c r="G2764" s="4"/>
      <c r="H2764" s="4"/>
    </row>
    <row r="2765" spans="2:8">
      <c r="B2765" s="15"/>
      <c r="C2765" s="15"/>
      <c r="D2765" s="15"/>
      <c r="G2765" s="4"/>
      <c r="H2765" s="4"/>
    </row>
    <row r="2766" spans="2:8">
      <c r="B2766" s="15"/>
      <c r="C2766" s="15"/>
      <c r="D2766" s="15"/>
      <c r="G2766" s="4"/>
      <c r="H2766" s="4"/>
    </row>
    <row r="2767" spans="2:8">
      <c r="B2767" s="15"/>
      <c r="C2767" s="15"/>
      <c r="D2767" s="15"/>
      <c r="G2767" s="4"/>
      <c r="H2767" s="4"/>
    </row>
    <row r="2768" spans="2:8">
      <c r="B2768" s="15"/>
      <c r="C2768" s="15"/>
      <c r="D2768" s="15"/>
      <c r="G2768" s="4"/>
      <c r="H2768" s="4"/>
    </row>
    <row r="2769" spans="2:8">
      <c r="B2769" s="15"/>
      <c r="C2769" s="15"/>
      <c r="D2769" s="15"/>
      <c r="G2769" s="4"/>
      <c r="H2769" s="4"/>
    </row>
    <row r="2770" spans="2:8">
      <c r="B2770" s="15"/>
      <c r="C2770" s="15"/>
      <c r="D2770" s="15"/>
      <c r="G2770" s="4"/>
      <c r="H2770" s="4"/>
    </row>
    <row r="2771" spans="2:8">
      <c r="B2771" s="15"/>
      <c r="C2771" s="15"/>
      <c r="D2771" s="15"/>
      <c r="G2771" s="4"/>
      <c r="H2771" s="4"/>
    </row>
    <row r="2772" spans="2:8">
      <c r="B2772" s="15"/>
      <c r="C2772" s="15"/>
      <c r="D2772" s="15"/>
      <c r="G2772" s="4"/>
      <c r="H2772" s="4"/>
    </row>
    <row r="2773" spans="2:8">
      <c r="B2773" s="15"/>
      <c r="C2773" s="15"/>
      <c r="D2773" s="15"/>
      <c r="G2773" s="4"/>
      <c r="H2773" s="4"/>
    </row>
    <row r="2774" spans="2:8">
      <c r="B2774" s="15"/>
      <c r="C2774" s="15"/>
      <c r="D2774" s="15"/>
      <c r="G2774" s="4"/>
      <c r="H2774" s="4"/>
    </row>
    <row r="2775" spans="2:8">
      <c r="B2775" s="15"/>
      <c r="C2775" s="15"/>
      <c r="D2775" s="15"/>
      <c r="G2775" s="4"/>
      <c r="H2775" s="4"/>
    </row>
    <row r="2776" spans="2:8">
      <c r="B2776" s="15"/>
      <c r="C2776" s="15"/>
      <c r="D2776" s="15"/>
      <c r="G2776" s="4"/>
      <c r="H2776" s="4"/>
    </row>
    <row r="2777" spans="2:8">
      <c r="B2777" s="15"/>
      <c r="C2777" s="15"/>
      <c r="D2777" s="15"/>
      <c r="G2777" s="4"/>
      <c r="H2777" s="4"/>
    </row>
    <row r="2778" spans="2:8">
      <c r="B2778" s="15"/>
      <c r="C2778" s="15"/>
      <c r="D2778" s="15"/>
      <c r="G2778" s="4"/>
      <c r="H2778" s="4"/>
    </row>
    <row r="2779" spans="2:8">
      <c r="B2779" s="15"/>
      <c r="C2779" s="15"/>
      <c r="D2779" s="15"/>
      <c r="G2779" s="4"/>
      <c r="H2779" s="4"/>
    </row>
    <row r="2780" spans="2:8">
      <c r="B2780" s="15"/>
      <c r="C2780" s="15"/>
      <c r="D2780" s="15"/>
      <c r="G2780" s="4"/>
      <c r="H2780" s="4"/>
    </row>
    <row r="2781" spans="2:8">
      <c r="B2781" s="15"/>
      <c r="C2781" s="15"/>
      <c r="D2781" s="15"/>
      <c r="G2781" s="4"/>
      <c r="H2781" s="4"/>
    </row>
    <row r="2782" spans="2:8">
      <c r="B2782" s="15"/>
      <c r="C2782" s="15"/>
      <c r="D2782" s="15"/>
      <c r="G2782" s="4"/>
      <c r="H2782" s="4"/>
    </row>
    <row r="2783" spans="2:8">
      <c r="B2783" s="15"/>
      <c r="C2783" s="15"/>
      <c r="D2783" s="15"/>
      <c r="G2783" s="4"/>
      <c r="H2783" s="4"/>
    </row>
    <row r="2784" spans="2:8">
      <c r="B2784" s="15"/>
      <c r="C2784" s="15"/>
      <c r="D2784" s="15"/>
      <c r="G2784" s="4"/>
      <c r="H2784" s="4"/>
    </row>
    <row r="2785" spans="2:8">
      <c r="B2785" s="15"/>
      <c r="C2785" s="15"/>
      <c r="D2785" s="15"/>
      <c r="G2785" s="4"/>
      <c r="H2785" s="4"/>
    </row>
    <row r="2786" spans="2:8">
      <c r="B2786" s="15"/>
      <c r="C2786" s="15"/>
      <c r="D2786" s="15"/>
      <c r="G2786" s="4"/>
      <c r="H2786" s="4"/>
    </row>
    <row r="2787" spans="2:8">
      <c r="B2787" s="15"/>
      <c r="C2787" s="15"/>
      <c r="D2787" s="15"/>
      <c r="G2787" s="4"/>
      <c r="H2787" s="4"/>
    </row>
    <row r="2788" spans="2:8">
      <c r="B2788" s="15"/>
      <c r="C2788" s="15"/>
      <c r="D2788" s="15"/>
      <c r="G2788" s="4"/>
      <c r="H2788" s="4"/>
    </row>
    <row r="2789" spans="2:8">
      <c r="B2789" s="15"/>
      <c r="C2789" s="15"/>
      <c r="D2789" s="15"/>
      <c r="G2789" s="4"/>
      <c r="H2789" s="4"/>
    </row>
    <row r="2790" spans="2:8">
      <c r="B2790" s="15"/>
      <c r="C2790" s="15"/>
      <c r="D2790" s="15"/>
      <c r="G2790" s="4"/>
      <c r="H2790" s="4"/>
    </row>
    <row r="2791" spans="2:8">
      <c r="B2791" s="15"/>
      <c r="C2791" s="15"/>
      <c r="D2791" s="15"/>
      <c r="G2791" s="4"/>
      <c r="H2791" s="4"/>
    </row>
    <row r="2792" spans="2:8">
      <c r="B2792" s="15"/>
      <c r="C2792" s="15"/>
      <c r="D2792" s="15"/>
      <c r="G2792" s="4"/>
      <c r="H2792" s="4"/>
    </row>
    <row r="2793" spans="2:8">
      <c r="B2793" s="15"/>
      <c r="C2793" s="15"/>
      <c r="D2793" s="15"/>
      <c r="G2793" s="4"/>
      <c r="H2793" s="4"/>
    </row>
    <row r="2794" spans="2:8">
      <c r="B2794" s="15"/>
      <c r="C2794" s="15"/>
      <c r="D2794" s="15"/>
      <c r="G2794" s="4"/>
      <c r="H2794" s="4"/>
    </row>
    <row r="2795" spans="2:8">
      <c r="B2795" s="15"/>
      <c r="C2795" s="15"/>
      <c r="D2795" s="15"/>
      <c r="G2795" s="4"/>
      <c r="H2795" s="4"/>
    </row>
    <row r="2796" spans="2:8">
      <c r="B2796" s="15"/>
      <c r="C2796" s="15"/>
      <c r="D2796" s="15"/>
      <c r="G2796" s="4"/>
      <c r="H2796" s="4"/>
    </row>
    <row r="2797" spans="2:8">
      <c r="B2797" s="15"/>
      <c r="C2797" s="15"/>
      <c r="D2797" s="15"/>
      <c r="G2797" s="4"/>
      <c r="H2797" s="4"/>
    </row>
    <row r="2798" spans="2:8">
      <c r="B2798" s="15"/>
      <c r="C2798" s="15"/>
      <c r="D2798" s="15"/>
      <c r="G2798" s="4"/>
      <c r="H2798" s="4"/>
    </row>
    <row r="2799" spans="2:8">
      <c r="B2799" s="15"/>
      <c r="C2799" s="15"/>
      <c r="D2799" s="15"/>
      <c r="G2799" s="4"/>
      <c r="H2799" s="4"/>
    </row>
    <row r="2800" spans="2:8">
      <c r="B2800" s="15"/>
      <c r="C2800" s="15"/>
      <c r="D2800" s="15"/>
      <c r="G2800" s="4"/>
      <c r="H2800" s="4"/>
    </row>
    <row r="2801" spans="2:8">
      <c r="B2801" s="15"/>
      <c r="C2801" s="15"/>
      <c r="D2801" s="15"/>
      <c r="G2801" s="4"/>
      <c r="H2801" s="4"/>
    </row>
    <row r="2802" spans="2:8">
      <c r="B2802" s="15"/>
      <c r="C2802" s="15"/>
      <c r="D2802" s="15"/>
      <c r="G2802" s="4"/>
      <c r="H2802" s="4"/>
    </row>
    <row r="2803" spans="2:8">
      <c r="B2803" s="15"/>
      <c r="C2803" s="15"/>
      <c r="D2803" s="15"/>
      <c r="G2803" s="4"/>
      <c r="H2803" s="4"/>
    </row>
    <row r="2804" spans="2:8">
      <c r="B2804" s="15"/>
      <c r="C2804" s="15"/>
      <c r="D2804" s="15"/>
      <c r="G2804" s="4"/>
      <c r="H2804" s="4"/>
    </row>
    <row r="2805" spans="2:8">
      <c r="B2805" s="15"/>
      <c r="C2805" s="15"/>
      <c r="D2805" s="15"/>
      <c r="G2805" s="4"/>
      <c r="H2805" s="4"/>
    </row>
    <row r="2806" spans="2:8">
      <c r="B2806" s="15"/>
      <c r="C2806" s="15"/>
      <c r="D2806" s="15"/>
      <c r="G2806" s="4"/>
      <c r="H2806" s="4"/>
    </row>
    <row r="2807" spans="2:8">
      <c r="B2807" s="15"/>
      <c r="C2807" s="15"/>
      <c r="D2807" s="15"/>
      <c r="G2807" s="4"/>
      <c r="H2807" s="4"/>
    </row>
    <row r="2808" spans="2:8">
      <c r="B2808" s="15"/>
      <c r="C2808" s="15"/>
      <c r="D2808" s="15"/>
      <c r="G2808" s="4"/>
      <c r="H2808" s="4"/>
    </row>
    <row r="2809" spans="2:8">
      <c r="B2809" s="15"/>
      <c r="C2809" s="15"/>
      <c r="D2809" s="15"/>
      <c r="G2809" s="4"/>
      <c r="H2809" s="4"/>
    </row>
    <row r="2810" spans="2:8">
      <c r="B2810" s="15"/>
      <c r="C2810" s="15"/>
      <c r="D2810" s="15"/>
      <c r="G2810" s="4"/>
      <c r="H2810" s="4"/>
    </row>
    <row r="2811" spans="2:8">
      <c r="B2811" s="15"/>
      <c r="C2811" s="15"/>
      <c r="D2811" s="15"/>
      <c r="G2811" s="4"/>
      <c r="H2811" s="4"/>
    </row>
    <row r="2812" spans="2:8">
      <c r="B2812" s="15"/>
      <c r="C2812" s="15"/>
      <c r="D2812" s="15"/>
      <c r="G2812" s="4"/>
      <c r="H2812" s="4"/>
    </row>
    <row r="2813" spans="2:8">
      <c r="B2813" s="15"/>
      <c r="C2813" s="15"/>
      <c r="D2813" s="15"/>
      <c r="G2813" s="4"/>
      <c r="H2813" s="4"/>
    </row>
    <row r="2814" spans="2:8">
      <c r="B2814" s="15"/>
      <c r="C2814" s="15"/>
      <c r="D2814" s="15"/>
      <c r="G2814" s="4"/>
      <c r="H2814" s="4"/>
    </row>
    <row r="2815" spans="2:8">
      <c r="B2815" s="15"/>
      <c r="C2815" s="15"/>
      <c r="D2815" s="15"/>
      <c r="G2815" s="4"/>
      <c r="H2815" s="4"/>
    </row>
    <row r="2816" spans="2:8">
      <c r="B2816" s="15"/>
      <c r="C2816" s="15"/>
      <c r="D2816" s="15"/>
      <c r="G2816" s="4"/>
      <c r="H2816" s="4"/>
    </row>
    <row r="2817" spans="2:8">
      <c r="B2817" s="15"/>
      <c r="C2817" s="15"/>
      <c r="D2817" s="15"/>
      <c r="G2817" s="4"/>
      <c r="H2817" s="4"/>
    </row>
    <row r="2818" spans="2:8">
      <c r="B2818" s="15"/>
      <c r="C2818" s="15"/>
      <c r="D2818" s="15"/>
      <c r="G2818" s="4"/>
      <c r="H2818" s="4"/>
    </row>
    <row r="2819" spans="2:8">
      <c r="B2819" s="15"/>
      <c r="C2819" s="15"/>
      <c r="D2819" s="15"/>
      <c r="G2819" s="4"/>
      <c r="H2819" s="4"/>
    </row>
    <row r="2820" spans="2:8">
      <c r="B2820" s="15"/>
      <c r="C2820" s="15"/>
      <c r="D2820" s="15"/>
      <c r="G2820" s="4"/>
      <c r="H2820" s="4"/>
    </row>
    <row r="2821" spans="2:8">
      <c r="B2821" s="15"/>
      <c r="C2821" s="15"/>
      <c r="D2821" s="15"/>
      <c r="G2821" s="4"/>
      <c r="H2821" s="4"/>
    </row>
    <row r="2822" spans="2:8">
      <c r="B2822" s="15"/>
      <c r="C2822" s="15"/>
      <c r="D2822" s="15"/>
      <c r="G2822" s="4"/>
      <c r="H2822" s="4"/>
    </row>
    <row r="2823" spans="2:8">
      <c r="B2823" s="15"/>
      <c r="C2823" s="15"/>
      <c r="D2823" s="15"/>
      <c r="G2823" s="4"/>
      <c r="H2823" s="4"/>
    </row>
    <row r="2824" spans="2:8">
      <c r="B2824" s="15"/>
      <c r="C2824" s="15"/>
      <c r="D2824" s="15"/>
      <c r="G2824" s="4"/>
      <c r="H2824" s="4"/>
    </row>
    <row r="2825" spans="2:8">
      <c r="B2825" s="15"/>
      <c r="C2825" s="15"/>
      <c r="D2825" s="15"/>
      <c r="G2825" s="4"/>
      <c r="H2825" s="4"/>
    </row>
    <row r="2826" spans="2:8">
      <c r="B2826" s="15"/>
      <c r="C2826" s="15"/>
      <c r="D2826" s="15"/>
      <c r="G2826" s="4"/>
      <c r="H2826" s="4"/>
    </row>
    <row r="2827" spans="2:8">
      <c r="B2827" s="15"/>
      <c r="C2827" s="15"/>
      <c r="D2827" s="15"/>
      <c r="G2827" s="4"/>
      <c r="H2827" s="4"/>
    </row>
    <row r="2828" spans="2:8">
      <c r="B2828" s="15"/>
      <c r="C2828" s="15"/>
      <c r="D2828" s="15"/>
      <c r="G2828" s="4"/>
      <c r="H2828" s="4"/>
    </row>
    <row r="2829" spans="2:8">
      <c r="B2829" s="15"/>
      <c r="C2829" s="15"/>
      <c r="D2829" s="15"/>
      <c r="G2829" s="4"/>
      <c r="H2829" s="4"/>
    </row>
    <row r="2830" spans="2:8">
      <c r="B2830" s="15"/>
      <c r="C2830" s="15"/>
      <c r="D2830" s="15"/>
      <c r="G2830" s="4"/>
      <c r="H2830" s="4"/>
    </row>
    <row r="2831" spans="2:8">
      <c r="B2831" s="15"/>
      <c r="C2831" s="15"/>
      <c r="D2831" s="15"/>
      <c r="G2831" s="4"/>
      <c r="H2831" s="4"/>
    </row>
    <row r="2832" spans="2:8">
      <c r="B2832" s="15"/>
      <c r="C2832" s="15"/>
      <c r="D2832" s="15"/>
      <c r="G2832" s="4"/>
      <c r="H2832" s="4"/>
    </row>
    <row r="2833" spans="2:8">
      <c r="B2833" s="15"/>
      <c r="C2833" s="15"/>
      <c r="D2833" s="15"/>
      <c r="G2833" s="4"/>
      <c r="H2833" s="4"/>
    </row>
    <row r="2834" spans="2:8">
      <c r="B2834" s="15"/>
      <c r="C2834" s="15"/>
      <c r="D2834" s="15"/>
      <c r="G2834" s="4"/>
      <c r="H2834" s="4"/>
    </row>
    <row r="2835" spans="2:8">
      <c r="B2835" s="15"/>
      <c r="C2835" s="15"/>
      <c r="D2835" s="15"/>
      <c r="G2835" s="4"/>
      <c r="H2835" s="4"/>
    </row>
    <row r="2836" spans="2:8">
      <c r="B2836" s="15"/>
      <c r="C2836" s="15"/>
      <c r="D2836" s="15"/>
      <c r="G2836" s="4"/>
      <c r="H2836" s="4"/>
    </row>
    <row r="2837" spans="2:8">
      <c r="B2837" s="15"/>
      <c r="C2837" s="15"/>
      <c r="D2837" s="15"/>
      <c r="G2837" s="4"/>
      <c r="H2837" s="4"/>
    </row>
    <row r="2838" spans="2:8">
      <c r="B2838" s="15"/>
      <c r="C2838" s="15"/>
      <c r="D2838" s="15"/>
      <c r="G2838" s="4"/>
      <c r="H2838" s="4"/>
    </row>
    <row r="2839" spans="2:8">
      <c r="B2839" s="15"/>
      <c r="C2839" s="15"/>
      <c r="D2839" s="15"/>
      <c r="G2839" s="4"/>
      <c r="H2839" s="4"/>
    </row>
    <row r="2840" spans="2:8">
      <c r="B2840" s="15"/>
      <c r="C2840" s="15"/>
      <c r="D2840" s="15"/>
      <c r="G2840" s="4"/>
      <c r="H2840" s="4"/>
    </row>
    <row r="2841" spans="2:8">
      <c r="B2841" s="15"/>
      <c r="C2841" s="15"/>
      <c r="D2841" s="15"/>
      <c r="G2841" s="4"/>
      <c r="H2841" s="4"/>
    </row>
    <row r="2842" spans="2:8">
      <c r="B2842" s="15"/>
      <c r="C2842" s="15"/>
      <c r="D2842" s="15"/>
      <c r="G2842" s="4"/>
      <c r="H2842" s="4"/>
    </row>
    <row r="2843" spans="2:8">
      <c r="B2843" s="15"/>
      <c r="C2843" s="15"/>
      <c r="D2843" s="15"/>
      <c r="G2843" s="4"/>
      <c r="H2843" s="4"/>
    </row>
    <row r="2844" spans="2:8">
      <c r="B2844" s="15"/>
      <c r="C2844" s="15"/>
      <c r="D2844" s="15"/>
      <c r="G2844" s="4"/>
      <c r="H2844" s="4"/>
    </row>
    <row r="2845" spans="2:8">
      <c r="B2845" s="15"/>
      <c r="C2845" s="15"/>
      <c r="D2845" s="15"/>
      <c r="G2845" s="4"/>
      <c r="H2845" s="4"/>
    </row>
    <row r="2846" spans="2:8">
      <c r="B2846" s="15"/>
      <c r="C2846" s="15"/>
      <c r="D2846" s="15"/>
      <c r="G2846" s="4"/>
      <c r="H2846" s="4"/>
    </row>
    <row r="2847" spans="2:8">
      <c r="B2847" s="15"/>
      <c r="C2847" s="15"/>
      <c r="D2847" s="15"/>
      <c r="G2847" s="4"/>
      <c r="H2847" s="4"/>
    </row>
    <row r="2848" spans="2:8">
      <c r="B2848" s="15"/>
      <c r="C2848" s="15"/>
      <c r="D2848" s="15"/>
      <c r="G2848" s="4"/>
      <c r="H2848" s="4"/>
    </row>
    <row r="2849" spans="2:8">
      <c r="B2849" s="15"/>
      <c r="C2849" s="15"/>
      <c r="D2849" s="15"/>
      <c r="G2849" s="4"/>
      <c r="H2849" s="4"/>
    </row>
    <row r="2850" spans="2:8">
      <c r="B2850" s="15"/>
      <c r="C2850" s="15"/>
      <c r="D2850" s="15"/>
      <c r="G2850" s="4"/>
      <c r="H2850" s="4"/>
    </row>
    <row r="2851" spans="2:8">
      <c r="B2851" s="15"/>
      <c r="C2851" s="15"/>
      <c r="D2851" s="15"/>
      <c r="G2851" s="4"/>
      <c r="H2851" s="4"/>
    </row>
    <row r="2852" spans="2:8">
      <c r="B2852" s="15"/>
      <c r="C2852" s="15"/>
      <c r="D2852" s="15"/>
      <c r="G2852" s="4"/>
      <c r="H2852" s="4"/>
    </row>
    <row r="2853" spans="2:8">
      <c r="B2853" s="15"/>
      <c r="C2853" s="15"/>
      <c r="D2853" s="15"/>
      <c r="G2853" s="4"/>
      <c r="H2853" s="4"/>
    </row>
    <row r="2854" spans="2:8">
      <c r="B2854" s="15"/>
      <c r="C2854" s="15"/>
      <c r="D2854" s="15"/>
      <c r="G2854" s="4"/>
      <c r="H2854" s="4"/>
    </row>
    <row r="2855" spans="2:8">
      <c r="B2855" s="15"/>
      <c r="C2855" s="15"/>
      <c r="D2855" s="15"/>
      <c r="G2855" s="4"/>
      <c r="H2855" s="4"/>
    </row>
    <row r="2856" spans="2:8">
      <c r="B2856" s="15"/>
      <c r="C2856" s="15"/>
      <c r="D2856" s="15"/>
      <c r="G2856" s="4"/>
      <c r="H2856" s="4"/>
    </row>
    <row r="2857" spans="2:8">
      <c r="B2857" s="15"/>
      <c r="C2857" s="15"/>
      <c r="D2857" s="15"/>
      <c r="G2857" s="4"/>
      <c r="H2857" s="4"/>
    </row>
    <row r="2858" spans="2:8">
      <c r="B2858" s="15"/>
      <c r="C2858" s="15"/>
      <c r="D2858" s="15"/>
      <c r="G2858" s="4"/>
      <c r="H2858" s="4"/>
    </row>
    <row r="2859" spans="2:8">
      <c r="B2859" s="15"/>
      <c r="C2859" s="15"/>
      <c r="D2859" s="15"/>
      <c r="G2859" s="4"/>
      <c r="H2859" s="4"/>
    </row>
    <row r="2860" spans="2:8">
      <c r="B2860" s="15"/>
      <c r="C2860" s="15"/>
      <c r="D2860" s="15"/>
      <c r="G2860" s="4"/>
      <c r="H2860" s="4"/>
    </row>
    <row r="2861" spans="2:8">
      <c r="B2861" s="15"/>
      <c r="C2861" s="15"/>
      <c r="D2861" s="15"/>
      <c r="G2861" s="4"/>
      <c r="H2861" s="4"/>
    </row>
    <row r="2862" spans="2:8">
      <c r="B2862" s="15"/>
      <c r="C2862" s="15"/>
      <c r="D2862" s="15"/>
      <c r="G2862" s="4"/>
      <c r="H2862" s="4"/>
    </row>
    <row r="2863" spans="2:8">
      <c r="B2863" s="15"/>
      <c r="C2863" s="15"/>
      <c r="D2863" s="15"/>
      <c r="G2863" s="4"/>
      <c r="H2863" s="4"/>
    </row>
    <row r="2864" spans="2:8">
      <c r="B2864" s="15"/>
      <c r="C2864" s="15"/>
      <c r="D2864" s="15"/>
      <c r="G2864" s="4"/>
      <c r="H2864" s="4"/>
    </row>
    <row r="2865" spans="2:8">
      <c r="B2865" s="15"/>
      <c r="C2865" s="15"/>
      <c r="D2865" s="15"/>
      <c r="G2865" s="4"/>
      <c r="H2865" s="4"/>
    </row>
    <row r="2866" spans="2:8">
      <c r="B2866" s="15"/>
      <c r="C2866" s="15"/>
      <c r="D2866" s="15"/>
      <c r="G2866" s="4"/>
      <c r="H2866" s="4"/>
    </row>
    <row r="2867" spans="2:8">
      <c r="B2867" s="15"/>
      <c r="C2867" s="15"/>
      <c r="D2867" s="15"/>
      <c r="G2867" s="4"/>
      <c r="H2867" s="4"/>
    </row>
    <row r="2868" spans="2:8">
      <c r="B2868" s="15"/>
      <c r="C2868" s="15"/>
      <c r="D2868" s="15"/>
      <c r="G2868" s="4"/>
      <c r="H2868" s="4"/>
    </row>
    <row r="2869" spans="2:8">
      <c r="B2869" s="15"/>
      <c r="C2869" s="15"/>
      <c r="D2869" s="15"/>
      <c r="G2869" s="4"/>
      <c r="H2869" s="4"/>
    </row>
    <row r="2870" spans="2:8">
      <c r="B2870" s="15"/>
      <c r="C2870" s="15"/>
      <c r="D2870" s="15"/>
      <c r="G2870" s="4"/>
      <c r="H2870" s="4"/>
    </row>
    <row r="2871" spans="2:8">
      <c r="B2871" s="15"/>
      <c r="C2871" s="15"/>
      <c r="D2871" s="15"/>
      <c r="G2871" s="4"/>
      <c r="H2871" s="4"/>
    </row>
    <row r="2872" spans="2:8">
      <c r="B2872" s="15"/>
      <c r="C2872" s="15"/>
      <c r="D2872" s="15"/>
      <c r="G2872" s="4"/>
      <c r="H2872" s="4"/>
    </row>
    <row r="2873" spans="2:8">
      <c r="B2873" s="15"/>
      <c r="C2873" s="15"/>
      <c r="D2873" s="15"/>
      <c r="G2873" s="4"/>
      <c r="H2873" s="4"/>
    </row>
    <row r="2874" spans="2:8">
      <c r="B2874" s="15"/>
      <c r="C2874" s="15"/>
      <c r="D2874" s="15"/>
      <c r="G2874" s="4"/>
      <c r="H2874" s="4"/>
    </row>
    <row r="2875" spans="2:8">
      <c r="B2875" s="15"/>
      <c r="C2875" s="15"/>
      <c r="D2875" s="15"/>
      <c r="G2875" s="4"/>
      <c r="H2875" s="4"/>
    </row>
    <row r="2876" spans="2:8">
      <c r="B2876" s="15"/>
      <c r="C2876" s="15"/>
      <c r="D2876" s="15"/>
      <c r="G2876" s="4"/>
      <c r="H2876" s="4"/>
    </row>
    <row r="2877" spans="2:8">
      <c r="B2877" s="15"/>
      <c r="C2877" s="15"/>
      <c r="D2877" s="15"/>
      <c r="G2877" s="4"/>
      <c r="H2877" s="4"/>
    </row>
    <row r="2878" spans="2:8">
      <c r="B2878" s="15"/>
      <c r="C2878" s="15"/>
      <c r="D2878" s="15"/>
      <c r="G2878" s="4"/>
      <c r="H2878" s="4"/>
    </row>
    <row r="2879" spans="2:8">
      <c r="B2879" s="15"/>
      <c r="C2879" s="15"/>
      <c r="D2879" s="15"/>
      <c r="G2879" s="4"/>
      <c r="H2879" s="4"/>
    </row>
    <row r="2880" spans="2:8">
      <c r="B2880" s="15"/>
      <c r="C2880" s="15"/>
      <c r="D2880" s="15"/>
      <c r="G2880" s="4"/>
      <c r="H2880" s="4"/>
    </row>
    <row r="2881" spans="2:8">
      <c r="B2881" s="15"/>
      <c r="C2881" s="15"/>
      <c r="D2881" s="15"/>
      <c r="G2881" s="4"/>
      <c r="H2881" s="4"/>
    </row>
    <row r="2882" spans="2:8">
      <c r="B2882" s="15"/>
      <c r="C2882" s="15"/>
      <c r="D2882" s="15"/>
      <c r="G2882" s="4"/>
      <c r="H2882" s="4"/>
    </row>
    <row r="2883" spans="2:8">
      <c r="B2883" s="15"/>
      <c r="C2883" s="15"/>
      <c r="D2883" s="15"/>
      <c r="G2883" s="4"/>
      <c r="H2883" s="4"/>
    </row>
    <row r="2884" spans="2:8">
      <c r="B2884" s="15"/>
      <c r="C2884" s="15"/>
      <c r="D2884" s="15"/>
      <c r="G2884" s="4"/>
      <c r="H2884" s="4"/>
    </row>
    <row r="2885" spans="2:8">
      <c r="B2885" s="15"/>
      <c r="C2885" s="15"/>
      <c r="D2885" s="15"/>
      <c r="G2885" s="4"/>
      <c r="H2885" s="4"/>
    </row>
    <row r="2886" spans="2:8">
      <c r="B2886" s="15"/>
      <c r="C2886" s="15"/>
      <c r="D2886" s="15"/>
      <c r="G2886" s="4"/>
      <c r="H2886" s="4"/>
    </row>
    <row r="2887" spans="2:8">
      <c r="B2887" s="15"/>
      <c r="C2887" s="15"/>
      <c r="D2887" s="15"/>
      <c r="G2887" s="4"/>
      <c r="H2887" s="4"/>
    </row>
    <row r="2888" spans="2:8">
      <c r="B2888" s="15"/>
      <c r="C2888" s="15"/>
      <c r="D2888" s="15"/>
      <c r="G2888" s="4"/>
      <c r="H2888" s="4"/>
    </row>
    <row r="2889" spans="2:8">
      <c r="B2889" s="15"/>
      <c r="C2889" s="15"/>
      <c r="D2889" s="15"/>
      <c r="G2889" s="4"/>
      <c r="H2889" s="4"/>
    </row>
    <row r="2890" spans="2:8">
      <c r="B2890" s="15"/>
      <c r="C2890" s="15"/>
      <c r="D2890" s="15"/>
      <c r="G2890" s="4"/>
      <c r="H2890" s="4"/>
    </row>
    <row r="2891" spans="2:8">
      <c r="B2891" s="15"/>
      <c r="C2891" s="15"/>
      <c r="D2891" s="15"/>
      <c r="G2891" s="4"/>
      <c r="H2891" s="4"/>
    </row>
    <row r="2892" spans="2:8">
      <c r="B2892" s="15"/>
      <c r="C2892" s="15"/>
      <c r="D2892" s="15"/>
      <c r="G2892" s="4"/>
      <c r="H2892" s="4"/>
    </row>
    <row r="2893" spans="2:8">
      <c r="B2893" s="15"/>
      <c r="C2893" s="15"/>
      <c r="D2893" s="15"/>
      <c r="G2893" s="4"/>
      <c r="H2893" s="4"/>
    </row>
    <row r="2894" spans="2:8">
      <c r="B2894" s="15"/>
      <c r="C2894" s="15"/>
      <c r="D2894" s="15"/>
      <c r="G2894" s="4"/>
      <c r="H2894" s="4"/>
    </row>
    <row r="2895" spans="2:8">
      <c r="B2895" s="15"/>
      <c r="C2895" s="15"/>
      <c r="D2895" s="15"/>
      <c r="G2895" s="4"/>
      <c r="H2895" s="4"/>
    </row>
    <row r="2896" spans="2:8">
      <c r="B2896" s="15"/>
      <c r="C2896" s="15"/>
      <c r="D2896" s="15"/>
      <c r="G2896" s="4"/>
      <c r="H2896" s="4"/>
    </row>
    <row r="2897" spans="2:8">
      <c r="B2897" s="15"/>
      <c r="C2897" s="15"/>
      <c r="D2897" s="15"/>
      <c r="G2897" s="4"/>
      <c r="H2897" s="4"/>
    </row>
    <row r="2898" spans="2:8">
      <c r="B2898" s="15"/>
      <c r="C2898" s="15"/>
      <c r="D2898" s="15"/>
      <c r="G2898" s="4"/>
      <c r="H2898" s="4"/>
    </row>
    <row r="2899" spans="2:8">
      <c r="B2899" s="15"/>
      <c r="C2899" s="15"/>
      <c r="D2899" s="15"/>
      <c r="G2899" s="4"/>
      <c r="H2899" s="4"/>
    </row>
    <row r="2900" spans="2:8">
      <c r="B2900" s="15"/>
      <c r="C2900" s="15"/>
      <c r="D2900" s="15"/>
      <c r="G2900" s="4"/>
      <c r="H2900" s="4"/>
    </row>
    <row r="2901" spans="2:8">
      <c r="B2901" s="15"/>
      <c r="C2901" s="15"/>
      <c r="D2901" s="15"/>
      <c r="G2901" s="4"/>
      <c r="H2901" s="4"/>
    </row>
    <row r="2902" spans="2:8">
      <c r="B2902" s="15"/>
      <c r="C2902" s="15"/>
      <c r="D2902" s="15"/>
      <c r="G2902" s="4"/>
      <c r="H2902" s="4"/>
    </row>
    <row r="2903" spans="2:8">
      <c r="B2903" s="15"/>
      <c r="C2903" s="15"/>
      <c r="D2903" s="15"/>
      <c r="G2903" s="4"/>
      <c r="H2903" s="4"/>
    </row>
    <row r="2904" spans="2:8">
      <c r="B2904" s="15"/>
      <c r="C2904" s="15"/>
      <c r="D2904" s="15"/>
      <c r="G2904" s="4"/>
      <c r="H2904" s="4"/>
    </row>
    <row r="2905" spans="2:8">
      <c r="B2905" s="15"/>
      <c r="C2905" s="15"/>
      <c r="D2905" s="15"/>
      <c r="G2905" s="4"/>
      <c r="H2905" s="4"/>
    </row>
    <row r="2906" spans="2:8">
      <c r="B2906" s="15"/>
      <c r="C2906" s="15"/>
      <c r="D2906" s="15"/>
      <c r="G2906" s="4"/>
      <c r="H2906" s="4"/>
    </row>
    <row r="2907" spans="2:8">
      <c r="B2907" s="15"/>
      <c r="C2907" s="15"/>
      <c r="D2907" s="15"/>
      <c r="G2907" s="4"/>
      <c r="H2907" s="4"/>
    </row>
    <row r="2908" spans="2:8">
      <c r="B2908" s="15"/>
      <c r="C2908" s="15"/>
      <c r="D2908" s="15"/>
      <c r="G2908" s="4"/>
      <c r="H2908" s="4"/>
    </row>
    <row r="2909" spans="2:8">
      <c r="B2909" s="15"/>
      <c r="C2909" s="15"/>
      <c r="D2909" s="15"/>
      <c r="G2909" s="4"/>
      <c r="H2909" s="4"/>
    </row>
    <row r="2910" spans="2:8">
      <c r="B2910" s="15"/>
      <c r="C2910" s="15"/>
      <c r="D2910" s="15"/>
      <c r="G2910" s="4"/>
      <c r="H2910" s="4"/>
    </row>
    <row r="2911" spans="2:8">
      <c r="B2911" s="15"/>
      <c r="C2911" s="15"/>
      <c r="D2911" s="15"/>
      <c r="G2911" s="4"/>
      <c r="H2911" s="4"/>
    </row>
    <row r="2912" spans="2:8">
      <c r="B2912" s="15"/>
      <c r="C2912" s="15"/>
      <c r="D2912" s="15"/>
      <c r="G2912" s="4"/>
      <c r="H2912" s="4"/>
    </row>
    <row r="2913" spans="2:8">
      <c r="B2913" s="15"/>
      <c r="C2913" s="15"/>
      <c r="D2913" s="15"/>
      <c r="G2913" s="4"/>
      <c r="H2913" s="4"/>
    </row>
    <row r="2914" spans="2:8">
      <c r="B2914" s="15"/>
      <c r="C2914" s="15"/>
      <c r="D2914" s="15"/>
      <c r="G2914" s="4"/>
      <c r="H2914" s="4"/>
    </row>
    <row r="2915" spans="2:8">
      <c r="B2915" s="15"/>
      <c r="C2915" s="15"/>
      <c r="D2915" s="15"/>
      <c r="G2915" s="4"/>
      <c r="H2915" s="4"/>
    </row>
    <row r="2916" spans="2:8">
      <c r="B2916" s="15"/>
      <c r="C2916" s="15"/>
      <c r="D2916" s="15"/>
      <c r="G2916" s="4"/>
      <c r="H2916" s="4"/>
    </row>
    <row r="2917" spans="2:8">
      <c r="B2917" s="15"/>
      <c r="C2917" s="15"/>
      <c r="D2917" s="15"/>
      <c r="G2917" s="4"/>
      <c r="H2917" s="4"/>
    </row>
    <row r="2918" spans="2:8">
      <c r="B2918" s="15"/>
      <c r="C2918" s="15"/>
      <c r="D2918" s="15"/>
      <c r="G2918" s="4"/>
      <c r="H2918" s="4"/>
    </row>
    <row r="2919" spans="2:8">
      <c r="B2919" s="15"/>
      <c r="C2919" s="15"/>
      <c r="D2919" s="15"/>
      <c r="G2919" s="4"/>
      <c r="H2919" s="4"/>
    </row>
    <row r="2920" spans="2:8">
      <c r="B2920" s="15"/>
      <c r="C2920" s="15"/>
      <c r="D2920" s="15"/>
      <c r="G2920" s="4"/>
      <c r="H2920" s="4"/>
    </row>
    <row r="2921" spans="2:8">
      <c r="B2921" s="15"/>
      <c r="C2921" s="15"/>
      <c r="D2921" s="15"/>
      <c r="G2921" s="4"/>
      <c r="H2921" s="4"/>
    </row>
    <row r="2922" spans="2:8">
      <c r="B2922" s="15"/>
      <c r="C2922" s="15"/>
      <c r="D2922" s="15"/>
      <c r="G2922" s="4"/>
      <c r="H2922" s="4"/>
    </row>
    <row r="2923" spans="2:8">
      <c r="B2923" s="15"/>
      <c r="C2923" s="15"/>
      <c r="D2923" s="15"/>
      <c r="G2923" s="4"/>
      <c r="H2923" s="4"/>
    </row>
    <row r="2924" spans="2:8">
      <c r="B2924" s="15"/>
      <c r="C2924" s="15"/>
      <c r="D2924" s="15"/>
      <c r="G2924" s="4"/>
      <c r="H2924" s="4"/>
    </row>
    <row r="2925" spans="2:8">
      <c r="B2925" s="15"/>
      <c r="C2925" s="15"/>
      <c r="D2925" s="15"/>
      <c r="G2925" s="4"/>
      <c r="H2925" s="4"/>
    </row>
    <row r="2926" spans="2:8">
      <c r="B2926" s="15"/>
      <c r="C2926" s="15"/>
      <c r="D2926" s="15"/>
      <c r="G2926" s="4"/>
      <c r="H2926" s="4"/>
    </row>
    <row r="2927" spans="2:8">
      <c r="B2927" s="15"/>
      <c r="C2927" s="15"/>
      <c r="D2927" s="15"/>
      <c r="G2927" s="4"/>
      <c r="H2927" s="4"/>
    </row>
    <row r="2928" spans="2:8">
      <c r="B2928" s="15"/>
      <c r="C2928" s="15"/>
      <c r="D2928" s="15"/>
      <c r="G2928" s="4"/>
      <c r="H2928" s="4"/>
    </row>
    <row r="2929" spans="2:8">
      <c r="B2929" s="15"/>
      <c r="C2929" s="15"/>
      <c r="D2929" s="15"/>
      <c r="G2929" s="4"/>
      <c r="H2929" s="4"/>
    </row>
    <row r="2930" spans="2:8">
      <c r="B2930" s="15"/>
      <c r="C2930" s="15"/>
      <c r="D2930" s="15"/>
      <c r="G2930" s="4"/>
      <c r="H2930" s="4"/>
    </row>
    <row r="2931" spans="2:8">
      <c r="B2931" s="15"/>
      <c r="C2931" s="15"/>
      <c r="D2931" s="15"/>
      <c r="G2931" s="4"/>
      <c r="H2931" s="4"/>
    </row>
    <row r="2932" spans="2:8">
      <c r="B2932" s="15"/>
      <c r="C2932" s="15"/>
      <c r="D2932" s="15"/>
      <c r="G2932" s="4"/>
      <c r="H2932" s="4"/>
    </row>
    <row r="2933" spans="2:8">
      <c r="B2933" s="15"/>
      <c r="C2933" s="15"/>
      <c r="D2933" s="15"/>
      <c r="G2933" s="4"/>
      <c r="H2933" s="4"/>
    </row>
    <row r="2934" spans="2:8">
      <c r="B2934" s="15"/>
      <c r="C2934" s="15"/>
      <c r="D2934" s="15"/>
      <c r="G2934" s="4"/>
      <c r="H2934" s="4"/>
    </row>
    <row r="2935" spans="2:8">
      <c r="B2935" s="15"/>
      <c r="C2935" s="15"/>
      <c r="D2935" s="15"/>
      <c r="G2935" s="4"/>
      <c r="H2935" s="4"/>
    </row>
    <row r="2936" spans="2:8">
      <c r="B2936" s="15"/>
      <c r="C2936" s="15"/>
      <c r="D2936" s="15"/>
      <c r="G2936" s="4"/>
      <c r="H2936" s="4"/>
    </row>
    <row r="2937" spans="2:8">
      <c r="B2937" s="15"/>
      <c r="C2937" s="15"/>
      <c r="D2937" s="15"/>
      <c r="G2937" s="4"/>
      <c r="H2937" s="4"/>
    </row>
    <row r="2938" spans="2:8">
      <c r="B2938" s="15"/>
      <c r="C2938" s="15"/>
      <c r="D2938" s="15"/>
      <c r="G2938" s="4"/>
      <c r="H2938" s="4"/>
    </row>
    <row r="2939" spans="2:8">
      <c r="B2939" s="15"/>
      <c r="C2939" s="15"/>
      <c r="D2939" s="15"/>
      <c r="G2939" s="4"/>
      <c r="H2939" s="4"/>
    </row>
    <row r="2940" spans="2:8">
      <c r="B2940" s="15"/>
      <c r="C2940" s="15"/>
      <c r="D2940" s="15"/>
      <c r="G2940" s="4"/>
      <c r="H2940" s="4"/>
    </row>
    <row r="2941" spans="2:8">
      <c r="B2941" s="15"/>
      <c r="C2941" s="15"/>
      <c r="D2941" s="15"/>
      <c r="G2941" s="4"/>
      <c r="H2941" s="4"/>
    </row>
    <row r="2942" spans="2:8">
      <c r="B2942" s="15"/>
      <c r="C2942" s="15"/>
      <c r="D2942" s="15"/>
      <c r="G2942" s="4"/>
      <c r="H2942" s="4"/>
    </row>
    <row r="2943" spans="2:8">
      <c r="B2943" s="15"/>
      <c r="C2943" s="15"/>
      <c r="D2943" s="15"/>
      <c r="G2943" s="4"/>
      <c r="H2943" s="4"/>
    </row>
    <row r="2944" spans="2:8">
      <c r="B2944" s="15"/>
      <c r="C2944" s="15"/>
      <c r="D2944" s="15"/>
      <c r="G2944" s="4"/>
      <c r="H2944" s="4"/>
    </row>
    <row r="2945" spans="2:8">
      <c r="B2945" s="15"/>
      <c r="C2945" s="15"/>
      <c r="D2945" s="15"/>
      <c r="G2945" s="4"/>
      <c r="H2945" s="4"/>
    </row>
    <row r="2946" spans="2:8">
      <c r="B2946" s="15"/>
      <c r="C2946" s="15"/>
      <c r="D2946" s="15"/>
      <c r="G2946" s="4"/>
      <c r="H2946" s="4"/>
    </row>
    <row r="2947" spans="2:8">
      <c r="B2947" s="15"/>
      <c r="C2947" s="15"/>
      <c r="D2947" s="15"/>
      <c r="G2947" s="4"/>
      <c r="H2947" s="4"/>
    </row>
    <row r="2948" spans="2:8">
      <c r="B2948" s="15"/>
      <c r="C2948" s="15"/>
      <c r="D2948" s="15"/>
      <c r="G2948" s="4"/>
      <c r="H2948" s="4"/>
    </row>
    <row r="2949" spans="2:8">
      <c r="B2949" s="15"/>
      <c r="C2949" s="15"/>
      <c r="D2949" s="15"/>
      <c r="G2949" s="4"/>
      <c r="H2949" s="4"/>
    </row>
    <row r="2950" spans="2:8">
      <c r="B2950" s="15"/>
      <c r="C2950" s="15"/>
      <c r="D2950" s="15"/>
      <c r="G2950" s="4"/>
      <c r="H2950" s="4"/>
    </row>
    <row r="2951" spans="2:8">
      <c r="B2951" s="15"/>
      <c r="C2951" s="15"/>
      <c r="D2951" s="15"/>
      <c r="G2951" s="4"/>
      <c r="H2951" s="4"/>
    </row>
    <row r="2952" spans="2:8">
      <c r="B2952" s="15"/>
      <c r="C2952" s="15"/>
      <c r="D2952" s="15"/>
      <c r="G2952" s="4"/>
      <c r="H2952" s="4"/>
    </row>
    <row r="2953" spans="2:8">
      <c r="B2953" s="15"/>
      <c r="C2953" s="15"/>
      <c r="D2953" s="15"/>
      <c r="G2953" s="4"/>
      <c r="H2953" s="4"/>
    </row>
    <row r="2954" spans="2:8">
      <c r="B2954" s="15"/>
      <c r="C2954" s="15"/>
      <c r="D2954" s="15"/>
      <c r="G2954" s="4"/>
      <c r="H2954" s="4"/>
    </row>
    <row r="2955" spans="2:8">
      <c r="B2955" s="15"/>
      <c r="C2955" s="15"/>
      <c r="D2955" s="15"/>
      <c r="G2955" s="4"/>
      <c r="H2955" s="4"/>
    </row>
    <row r="2956" spans="2:8">
      <c r="B2956" s="15"/>
      <c r="C2956" s="15"/>
      <c r="D2956" s="15"/>
      <c r="G2956" s="4"/>
      <c r="H2956" s="4"/>
    </row>
    <row r="2957" spans="2:8">
      <c r="B2957" s="15"/>
      <c r="C2957" s="15"/>
      <c r="D2957" s="15"/>
      <c r="G2957" s="4"/>
      <c r="H2957" s="4"/>
    </row>
    <row r="2958" spans="2:8">
      <c r="B2958" s="15"/>
      <c r="C2958" s="15"/>
      <c r="D2958" s="15"/>
      <c r="G2958" s="4"/>
      <c r="H2958" s="4"/>
    </row>
    <row r="2959" spans="2:8">
      <c r="B2959" s="15"/>
      <c r="C2959" s="15"/>
      <c r="D2959" s="15"/>
      <c r="G2959" s="4"/>
      <c r="H2959" s="4"/>
    </row>
    <row r="2960" spans="2:8">
      <c r="B2960" s="15"/>
      <c r="C2960" s="15"/>
      <c r="D2960" s="15"/>
      <c r="G2960" s="4"/>
      <c r="H2960" s="4"/>
    </row>
    <row r="2961" spans="2:8">
      <c r="B2961" s="15"/>
      <c r="C2961" s="15"/>
      <c r="D2961" s="15"/>
      <c r="G2961" s="4"/>
      <c r="H2961" s="4"/>
    </row>
    <row r="2962" spans="2:8">
      <c r="B2962" s="15"/>
      <c r="C2962" s="15"/>
      <c r="D2962" s="15"/>
      <c r="G2962" s="4"/>
      <c r="H2962" s="4"/>
    </row>
    <row r="2963" spans="2:8">
      <c r="B2963" s="15"/>
      <c r="C2963" s="15"/>
      <c r="D2963" s="15"/>
      <c r="G2963" s="4"/>
      <c r="H2963" s="4"/>
    </row>
    <row r="2964" spans="2:8">
      <c r="B2964" s="15"/>
      <c r="C2964" s="15"/>
      <c r="D2964" s="15"/>
      <c r="G2964" s="4"/>
      <c r="H2964" s="4"/>
    </row>
    <row r="2965" spans="2:8">
      <c r="B2965" s="15"/>
      <c r="C2965" s="15"/>
      <c r="D2965" s="15"/>
      <c r="G2965" s="4"/>
      <c r="H2965" s="4"/>
    </row>
    <row r="2966" spans="2:8">
      <c r="B2966" s="15"/>
      <c r="C2966" s="15"/>
      <c r="D2966" s="15"/>
      <c r="G2966" s="4"/>
      <c r="H2966" s="4"/>
    </row>
    <row r="2967" spans="2:8">
      <c r="B2967" s="15"/>
      <c r="C2967" s="15"/>
      <c r="D2967" s="15"/>
      <c r="G2967" s="4"/>
      <c r="H2967" s="4"/>
    </row>
    <row r="2968" spans="2:8">
      <c r="B2968" s="15"/>
      <c r="C2968" s="15"/>
      <c r="D2968" s="15"/>
      <c r="G2968" s="4"/>
      <c r="H2968" s="4"/>
    </row>
    <row r="2969" spans="2:8">
      <c r="B2969" s="15"/>
      <c r="C2969" s="15"/>
      <c r="D2969" s="15"/>
      <c r="G2969" s="4"/>
      <c r="H2969" s="4"/>
    </row>
    <row r="2970" spans="2:8">
      <c r="B2970" s="15"/>
      <c r="C2970" s="15"/>
      <c r="D2970" s="15"/>
      <c r="G2970" s="4"/>
      <c r="H2970" s="4"/>
    </row>
    <row r="2971" spans="2:8">
      <c r="B2971" s="15"/>
      <c r="C2971" s="15"/>
      <c r="D2971" s="15"/>
      <c r="G2971" s="4"/>
      <c r="H2971" s="4"/>
    </row>
    <row r="2972" spans="2:8">
      <c r="B2972" s="15"/>
      <c r="C2972" s="15"/>
      <c r="D2972" s="15"/>
      <c r="G2972" s="4"/>
      <c r="H2972" s="4"/>
    </row>
    <row r="2973" spans="2:8">
      <c r="B2973" s="15"/>
      <c r="C2973" s="15"/>
      <c r="D2973" s="15"/>
      <c r="G2973" s="4"/>
      <c r="H2973" s="4"/>
    </row>
    <row r="2974" spans="2:8">
      <c r="B2974" s="15"/>
      <c r="C2974" s="15"/>
      <c r="D2974" s="15"/>
      <c r="G2974" s="4"/>
      <c r="H2974" s="4"/>
    </row>
    <row r="2975" spans="2:8">
      <c r="B2975" s="15"/>
      <c r="C2975" s="15"/>
      <c r="D2975" s="15"/>
      <c r="G2975" s="4"/>
      <c r="H2975" s="4"/>
    </row>
    <row r="2976" spans="2:8">
      <c r="B2976" s="15"/>
      <c r="C2976" s="15"/>
      <c r="D2976" s="15"/>
      <c r="G2976" s="4"/>
      <c r="H2976" s="4"/>
    </row>
    <row r="2977" spans="2:8">
      <c r="B2977" s="15"/>
      <c r="C2977" s="15"/>
      <c r="D2977" s="15"/>
      <c r="G2977" s="4"/>
      <c r="H2977" s="4"/>
    </row>
    <row r="2978" spans="2:8">
      <c r="B2978" s="15"/>
      <c r="C2978" s="15"/>
      <c r="D2978" s="15"/>
      <c r="G2978" s="4"/>
      <c r="H2978" s="4"/>
    </row>
    <row r="2979" spans="2:8">
      <c r="B2979" s="15"/>
      <c r="C2979" s="15"/>
      <c r="D2979" s="15"/>
      <c r="G2979" s="4"/>
      <c r="H2979" s="4"/>
    </row>
    <row r="2980" spans="2:8">
      <c r="B2980" s="15"/>
      <c r="C2980" s="15"/>
      <c r="D2980" s="15"/>
      <c r="G2980" s="4"/>
      <c r="H2980" s="4"/>
    </row>
    <row r="2981" spans="2:8">
      <c r="B2981" s="15"/>
      <c r="C2981" s="15"/>
      <c r="D2981" s="15"/>
      <c r="G2981" s="4"/>
      <c r="H2981" s="4"/>
    </row>
    <row r="2982" spans="2:8">
      <c r="B2982" s="15"/>
      <c r="C2982" s="15"/>
      <c r="D2982" s="15"/>
      <c r="G2982" s="4"/>
      <c r="H2982" s="4"/>
    </row>
    <row r="2983" spans="2:8">
      <c r="B2983" s="15"/>
      <c r="C2983" s="15"/>
      <c r="D2983" s="15"/>
      <c r="G2983" s="4"/>
      <c r="H2983" s="4"/>
    </row>
    <row r="2984" spans="2:8">
      <c r="B2984" s="15"/>
      <c r="C2984" s="15"/>
      <c r="D2984" s="15"/>
      <c r="G2984" s="4"/>
      <c r="H2984" s="4"/>
    </row>
    <row r="2985" spans="2:8">
      <c r="B2985" s="15"/>
      <c r="C2985" s="15"/>
      <c r="D2985" s="15"/>
      <c r="G2985" s="4"/>
      <c r="H2985" s="4"/>
    </row>
    <row r="2986" spans="2:8">
      <c r="B2986" s="15"/>
      <c r="C2986" s="15"/>
      <c r="D2986" s="15"/>
      <c r="G2986" s="4"/>
      <c r="H2986" s="4"/>
    </row>
    <row r="2987" spans="2:8">
      <c r="B2987" s="15"/>
      <c r="C2987" s="15"/>
      <c r="D2987" s="15"/>
      <c r="G2987" s="4"/>
      <c r="H2987" s="4"/>
    </row>
    <row r="2988" spans="2:8">
      <c r="B2988" s="15"/>
      <c r="C2988" s="15"/>
      <c r="D2988" s="15"/>
      <c r="G2988" s="4"/>
      <c r="H2988" s="4"/>
    </row>
    <row r="2989" spans="2:8">
      <c r="B2989" s="15"/>
      <c r="C2989" s="15"/>
      <c r="D2989" s="15"/>
      <c r="G2989" s="4"/>
      <c r="H2989" s="4"/>
    </row>
    <row r="2990" spans="2:8">
      <c r="B2990" s="15"/>
      <c r="C2990" s="15"/>
      <c r="D2990" s="15"/>
      <c r="G2990" s="4"/>
      <c r="H2990" s="4"/>
    </row>
    <row r="2991" spans="2:8">
      <c r="B2991" s="15"/>
      <c r="C2991" s="15"/>
      <c r="D2991" s="15"/>
      <c r="G2991" s="4"/>
      <c r="H2991" s="4"/>
    </row>
    <row r="2992" spans="2:8">
      <c r="B2992" s="15"/>
      <c r="C2992" s="15"/>
      <c r="D2992" s="15"/>
      <c r="G2992" s="4"/>
      <c r="H2992" s="4"/>
    </row>
    <row r="2993" spans="2:8">
      <c r="B2993" s="15"/>
      <c r="C2993" s="15"/>
      <c r="D2993" s="15"/>
      <c r="G2993" s="4"/>
      <c r="H2993" s="4"/>
    </row>
    <row r="2994" spans="2:8">
      <c r="B2994" s="15"/>
      <c r="C2994" s="15"/>
      <c r="D2994" s="15"/>
      <c r="G2994" s="4"/>
      <c r="H2994" s="4"/>
    </row>
    <row r="2995" spans="2:8">
      <c r="B2995" s="15"/>
      <c r="C2995" s="15"/>
      <c r="D2995" s="15"/>
      <c r="G2995" s="4"/>
      <c r="H2995" s="4"/>
    </row>
    <row r="2996" spans="2:8">
      <c r="B2996" s="15"/>
      <c r="C2996" s="15"/>
      <c r="D2996" s="15"/>
      <c r="G2996" s="4"/>
      <c r="H2996" s="4"/>
    </row>
    <row r="2997" spans="2:8">
      <c r="B2997" s="15"/>
      <c r="C2997" s="15"/>
      <c r="D2997" s="15"/>
      <c r="G2997" s="4"/>
      <c r="H2997" s="4"/>
    </row>
    <row r="2998" spans="2:8">
      <c r="B2998" s="15"/>
      <c r="C2998" s="15"/>
      <c r="D2998" s="15"/>
      <c r="G2998" s="4"/>
      <c r="H2998" s="4"/>
    </row>
    <row r="2999" spans="2:8">
      <c r="B2999" s="15"/>
      <c r="C2999" s="15"/>
      <c r="D2999" s="15"/>
      <c r="G2999" s="4"/>
      <c r="H2999" s="4"/>
    </row>
    <row r="3000" spans="2:8">
      <c r="B3000" s="15"/>
      <c r="C3000" s="15"/>
      <c r="D3000" s="15"/>
      <c r="G3000" s="4"/>
      <c r="H3000" s="4"/>
    </row>
    <row r="3001" spans="2:8">
      <c r="B3001" s="15"/>
      <c r="C3001" s="15"/>
      <c r="D3001" s="15"/>
      <c r="G3001" s="4"/>
      <c r="H3001" s="4"/>
    </row>
    <row r="3002" spans="2:8">
      <c r="B3002" s="15"/>
      <c r="C3002" s="15"/>
      <c r="D3002" s="15"/>
      <c r="G3002" s="4"/>
      <c r="H3002" s="4"/>
    </row>
    <row r="3003" spans="2:8">
      <c r="B3003" s="15"/>
      <c r="C3003" s="15"/>
      <c r="D3003" s="15"/>
      <c r="G3003" s="4"/>
      <c r="H3003" s="4"/>
    </row>
    <row r="3004" spans="2:8">
      <c r="B3004" s="15"/>
      <c r="C3004" s="15"/>
      <c r="D3004" s="15"/>
      <c r="G3004" s="4"/>
      <c r="H3004" s="4"/>
    </row>
    <row r="3005" spans="2:8">
      <c r="B3005" s="15"/>
      <c r="C3005" s="15"/>
      <c r="D3005" s="15"/>
      <c r="G3005" s="4"/>
      <c r="H3005" s="4"/>
    </row>
    <row r="3006" spans="2:8">
      <c r="B3006" s="15"/>
      <c r="C3006" s="15"/>
      <c r="D3006" s="15"/>
      <c r="G3006" s="4"/>
      <c r="H3006" s="4"/>
    </row>
    <row r="3007" spans="2:8">
      <c r="B3007" s="15"/>
      <c r="C3007" s="15"/>
      <c r="D3007" s="15"/>
      <c r="G3007" s="4"/>
      <c r="H3007" s="4"/>
    </row>
    <row r="3008" spans="2:8">
      <c r="B3008" s="15"/>
      <c r="C3008" s="15"/>
      <c r="D3008" s="15"/>
      <c r="G3008" s="4"/>
      <c r="H3008" s="4"/>
    </row>
    <row r="3009" spans="2:8">
      <c r="B3009" s="15"/>
      <c r="C3009" s="15"/>
      <c r="D3009" s="15"/>
      <c r="G3009" s="4"/>
      <c r="H3009" s="4"/>
    </row>
    <row r="3010" spans="2:8">
      <c r="B3010" s="15"/>
      <c r="C3010" s="15"/>
      <c r="D3010" s="15"/>
      <c r="G3010" s="4"/>
      <c r="H3010" s="4"/>
    </row>
    <row r="3011" spans="2:8">
      <c r="B3011" s="15"/>
      <c r="C3011" s="15"/>
      <c r="D3011" s="15"/>
      <c r="G3011" s="4"/>
      <c r="H3011" s="4"/>
    </row>
    <row r="3012" spans="2:8">
      <c r="B3012" s="15"/>
      <c r="C3012" s="15"/>
      <c r="D3012" s="15"/>
      <c r="G3012" s="4"/>
      <c r="H3012" s="4"/>
    </row>
    <row r="3013" spans="2:8">
      <c r="B3013" s="15"/>
      <c r="C3013" s="15"/>
      <c r="D3013" s="15"/>
      <c r="G3013" s="4"/>
      <c r="H3013" s="4"/>
    </row>
    <row r="3014" spans="2:8">
      <c r="B3014" s="15"/>
      <c r="C3014" s="15"/>
      <c r="D3014" s="15"/>
      <c r="G3014" s="4"/>
      <c r="H3014" s="4"/>
    </row>
    <row r="3015" spans="2:8">
      <c r="B3015" s="15"/>
      <c r="C3015" s="15"/>
      <c r="D3015" s="15"/>
      <c r="G3015" s="4"/>
      <c r="H3015" s="4"/>
    </row>
    <row r="3016" spans="2:8">
      <c r="B3016" s="15"/>
      <c r="C3016" s="15"/>
      <c r="D3016" s="15"/>
      <c r="G3016" s="4"/>
      <c r="H3016" s="4"/>
    </row>
    <row r="3017" spans="2:8">
      <c r="B3017" s="15"/>
      <c r="C3017" s="15"/>
      <c r="D3017" s="15"/>
      <c r="G3017" s="4"/>
      <c r="H3017" s="4"/>
    </row>
    <row r="3018" spans="2:8">
      <c r="B3018" s="15"/>
      <c r="C3018" s="15"/>
      <c r="D3018" s="15"/>
      <c r="G3018" s="4"/>
      <c r="H3018" s="4"/>
    </row>
    <row r="3019" spans="2:8">
      <c r="B3019" s="15"/>
      <c r="C3019" s="15"/>
      <c r="D3019" s="15"/>
      <c r="G3019" s="4"/>
      <c r="H3019" s="4"/>
    </row>
    <row r="3020" spans="2:8">
      <c r="B3020" s="15"/>
      <c r="C3020" s="15"/>
      <c r="D3020" s="15"/>
      <c r="G3020" s="4"/>
      <c r="H3020" s="4"/>
    </row>
    <row r="3021" spans="2:8">
      <c r="B3021" s="15"/>
      <c r="C3021" s="15"/>
      <c r="D3021" s="15"/>
      <c r="G3021" s="4"/>
      <c r="H3021" s="4"/>
    </row>
    <row r="3022" spans="2:8">
      <c r="B3022" s="15"/>
      <c r="C3022" s="15"/>
      <c r="D3022" s="15"/>
      <c r="G3022" s="4"/>
      <c r="H3022" s="4"/>
    </row>
    <row r="3023" spans="2:8">
      <c r="B3023" s="15"/>
      <c r="C3023" s="15"/>
      <c r="D3023" s="15"/>
      <c r="G3023" s="4"/>
      <c r="H3023" s="4"/>
    </row>
    <row r="3024" spans="2:8">
      <c r="B3024" s="15"/>
      <c r="C3024" s="15"/>
      <c r="D3024" s="15"/>
      <c r="G3024" s="4"/>
      <c r="H3024" s="4"/>
    </row>
    <row r="3025" spans="2:8">
      <c r="B3025" s="15"/>
      <c r="C3025" s="15"/>
      <c r="D3025" s="15"/>
      <c r="G3025" s="4"/>
      <c r="H3025" s="4"/>
    </row>
    <row r="3026" spans="2:8">
      <c r="B3026" s="15"/>
      <c r="C3026" s="15"/>
      <c r="D3026" s="15"/>
      <c r="G3026" s="4"/>
      <c r="H3026" s="4"/>
    </row>
    <row r="3027" spans="2:8">
      <c r="B3027" s="15"/>
      <c r="C3027" s="15"/>
      <c r="D3027" s="15"/>
      <c r="G3027" s="4"/>
      <c r="H3027" s="4"/>
    </row>
    <row r="3028" spans="2:8">
      <c r="B3028" s="15"/>
      <c r="C3028" s="15"/>
      <c r="D3028" s="15"/>
      <c r="G3028" s="4"/>
      <c r="H3028" s="4"/>
    </row>
    <row r="3029" spans="2:8">
      <c r="B3029" s="15"/>
      <c r="C3029" s="15"/>
      <c r="D3029" s="15"/>
      <c r="G3029" s="4"/>
      <c r="H3029" s="4"/>
    </row>
    <row r="3030" spans="2:8">
      <c r="B3030" s="15"/>
      <c r="C3030" s="15"/>
      <c r="D3030" s="15"/>
      <c r="G3030" s="4"/>
      <c r="H3030" s="4"/>
    </row>
    <row r="3031" spans="2:8">
      <c r="B3031" s="15"/>
      <c r="C3031" s="15"/>
      <c r="D3031" s="15"/>
      <c r="G3031" s="4"/>
      <c r="H3031" s="4"/>
    </row>
    <row r="3032" spans="2:8">
      <c r="B3032" s="15"/>
      <c r="C3032" s="15"/>
      <c r="D3032" s="15"/>
      <c r="G3032" s="4"/>
      <c r="H3032" s="4"/>
    </row>
    <row r="3033" spans="2:8">
      <c r="B3033" s="15"/>
      <c r="C3033" s="15"/>
      <c r="D3033" s="15"/>
      <c r="G3033" s="4"/>
      <c r="H3033" s="4"/>
    </row>
    <row r="3034" spans="2:8">
      <c r="B3034" s="15"/>
      <c r="C3034" s="15"/>
      <c r="D3034" s="15"/>
      <c r="G3034" s="4"/>
      <c r="H3034" s="4"/>
    </row>
    <row r="3035" spans="2:8">
      <c r="B3035" s="15"/>
      <c r="C3035" s="15"/>
      <c r="D3035" s="15"/>
      <c r="G3035" s="4"/>
      <c r="H3035" s="4"/>
    </row>
    <row r="3036" spans="2:8">
      <c r="B3036" s="15"/>
      <c r="C3036" s="15"/>
      <c r="D3036" s="15"/>
      <c r="G3036" s="4"/>
      <c r="H3036" s="4"/>
    </row>
    <row r="3037" spans="2:8">
      <c r="B3037" s="15"/>
      <c r="C3037" s="15"/>
      <c r="D3037" s="15"/>
      <c r="G3037" s="4"/>
      <c r="H3037" s="4"/>
    </row>
    <row r="3038" spans="2:8">
      <c r="B3038" s="15"/>
      <c r="C3038" s="15"/>
      <c r="D3038" s="15"/>
      <c r="G3038" s="4"/>
      <c r="H3038" s="4"/>
    </row>
    <row r="3039" spans="2:8">
      <c r="B3039" s="15"/>
      <c r="C3039" s="15"/>
      <c r="D3039" s="15"/>
      <c r="G3039" s="4"/>
      <c r="H3039" s="4"/>
    </row>
    <row r="3040" spans="2:8">
      <c r="B3040" s="15"/>
      <c r="C3040" s="15"/>
      <c r="D3040" s="15"/>
      <c r="G3040" s="4"/>
      <c r="H3040" s="4"/>
    </row>
    <row r="3041" spans="2:8">
      <c r="B3041" s="15"/>
      <c r="C3041" s="15"/>
      <c r="D3041" s="15"/>
      <c r="G3041" s="4"/>
      <c r="H3041" s="4"/>
    </row>
    <row r="3042" spans="2:8">
      <c r="B3042" s="15"/>
      <c r="C3042" s="15"/>
      <c r="D3042" s="15"/>
      <c r="G3042" s="4"/>
      <c r="H3042" s="4"/>
    </row>
    <row r="3043" spans="2:8">
      <c r="B3043" s="15"/>
      <c r="C3043" s="15"/>
      <c r="D3043" s="15"/>
      <c r="G3043" s="4"/>
      <c r="H3043" s="4"/>
    </row>
    <row r="3044" spans="2:8">
      <c r="B3044" s="15"/>
      <c r="C3044" s="15"/>
      <c r="D3044" s="15"/>
      <c r="G3044" s="4"/>
      <c r="H3044" s="4"/>
    </row>
    <row r="3045" spans="2:8">
      <c r="B3045" s="15"/>
      <c r="C3045" s="15"/>
      <c r="D3045" s="15"/>
      <c r="G3045" s="4"/>
      <c r="H3045" s="4"/>
    </row>
    <row r="3046" spans="2:8">
      <c r="B3046" s="15"/>
      <c r="C3046" s="15"/>
      <c r="D3046" s="15"/>
      <c r="G3046" s="4"/>
      <c r="H3046" s="4"/>
    </row>
    <row r="3047" spans="2:8">
      <c r="B3047" s="15"/>
      <c r="C3047" s="15"/>
      <c r="D3047" s="15"/>
      <c r="G3047" s="4"/>
      <c r="H3047" s="4"/>
    </row>
    <row r="3048" spans="2:8">
      <c r="B3048" s="15"/>
      <c r="C3048" s="15"/>
      <c r="D3048" s="15"/>
      <c r="G3048" s="4"/>
      <c r="H3048" s="4"/>
    </row>
    <row r="3049" spans="2:8">
      <c r="B3049" s="15"/>
      <c r="C3049" s="15"/>
      <c r="D3049" s="15"/>
      <c r="G3049" s="4"/>
      <c r="H3049" s="4"/>
    </row>
    <row r="3050" spans="2:8">
      <c r="B3050" s="15"/>
      <c r="C3050" s="15"/>
      <c r="D3050" s="15"/>
      <c r="G3050" s="4"/>
      <c r="H3050" s="4"/>
    </row>
    <row r="3051" spans="2:8">
      <c r="B3051" s="15"/>
      <c r="C3051" s="15"/>
      <c r="D3051" s="15"/>
      <c r="G3051" s="4"/>
      <c r="H3051" s="4"/>
    </row>
    <row r="3052" spans="2:8">
      <c r="B3052" s="15"/>
      <c r="C3052" s="15"/>
      <c r="D3052" s="15"/>
      <c r="G3052" s="4"/>
      <c r="H3052" s="4"/>
    </row>
    <row r="3053" spans="2:8">
      <c r="B3053" s="15"/>
      <c r="C3053" s="15"/>
      <c r="D3053" s="15"/>
      <c r="G3053" s="4"/>
      <c r="H3053" s="4"/>
    </row>
    <row r="3054" spans="2:8">
      <c r="B3054" s="15"/>
      <c r="C3054" s="15"/>
      <c r="D3054" s="15"/>
      <c r="G3054" s="4"/>
      <c r="H3054" s="4"/>
    </row>
    <row r="3055" spans="2:8">
      <c r="B3055" s="15"/>
      <c r="C3055" s="15"/>
      <c r="D3055" s="15"/>
      <c r="G3055" s="4"/>
      <c r="H3055" s="4"/>
    </row>
    <row r="3056" spans="2:8">
      <c r="B3056" s="15"/>
      <c r="C3056" s="15"/>
      <c r="D3056" s="15"/>
      <c r="G3056" s="4"/>
      <c r="H3056" s="4"/>
    </row>
    <row r="3057" spans="2:8">
      <c r="B3057" s="15"/>
      <c r="C3057" s="15"/>
      <c r="D3057" s="15"/>
      <c r="G3057" s="4"/>
      <c r="H3057" s="4"/>
    </row>
    <row r="3058" spans="2:8">
      <c r="B3058" s="15"/>
      <c r="C3058" s="15"/>
      <c r="D3058" s="15"/>
      <c r="G3058" s="4"/>
      <c r="H3058" s="4"/>
    </row>
    <row r="3059" spans="2:8">
      <c r="B3059" s="15"/>
      <c r="C3059" s="15"/>
      <c r="D3059" s="15"/>
      <c r="G3059" s="4"/>
      <c r="H3059" s="4"/>
    </row>
    <row r="3060" spans="2:8">
      <c r="B3060" s="15"/>
      <c r="C3060" s="15"/>
      <c r="D3060" s="15"/>
      <c r="G3060" s="4"/>
      <c r="H3060" s="4"/>
    </row>
    <row r="3061" spans="2:8">
      <c r="B3061" s="15"/>
      <c r="C3061" s="15"/>
      <c r="D3061" s="15"/>
      <c r="G3061" s="4"/>
      <c r="H3061" s="4"/>
    </row>
    <row r="3062" spans="2:8">
      <c r="B3062" s="15"/>
      <c r="C3062" s="15"/>
      <c r="D3062" s="15"/>
      <c r="G3062" s="4"/>
      <c r="H3062" s="4"/>
    </row>
    <row r="3063" spans="2:8">
      <c r="B3063" s="15"/>
      <c r="C3063" s="15"/>
      <c r="D3063" s="15"/>
      <c r="G3063" s="4"/>
      <c r="H3063" s="4"/>
    </row>
    <row r="3064" spans="2:8">
      <c r="B3064" s="15"/>
      <c r="C3064" s="15"/>
      <c r="D3064" s="15"/>
      <c r="G3064" s="4"/>
      <c r="H3064" s="4"/>
    </row>
    <row r="3065" spans="2:8">
      <c r="B3065" s="15"/>
      <c r="C3065" s="15"/>
      <c r="D3065" s="15"/>
      <c r="G3065" s="4"/>
      <c r="H3065" s="4"/>
    </row>
    <row r="3066" spans="2:8">
      <c r="B3066" s="15"/>
      <c r="C3066" s="15"/>
      <c r="D3066" s="15"/>
      <c r="G3066" s="4"/>
      <c r="H3066" s="4"/>
    </row>
    <row r="3067" spans="2:8">
      <c r="B3067" s="15"/>
      <c r="C3067" s="15"/>
      <c r="D3067" s="15"/>
      <c r="G3067" s="4"/>
      <c r="H3067" s="4"/>
    </row>
    <row r="3068" spans="2:8">
      <c r="B3068" s="15"/>
      <c r="C3068" s="15"/>
      <c r="D3068" s="15"/>
      <c r="G3068" s="4"/>
      <c r="H3068" s="4"/>
    </row>
    <row r="3069" spans="2:8">
      <c r="B3069" s="15"/>
      <c r="C3069" s="15"/>
      <c r="D3069" s="15"/>
      <c r="G3069" s="4"/>
      <c r="H3069" s="4"/>
    </row>
    <row r="3070" spans="2:8">
      <c r="B3070" s="15"/>
      <c r="C3070" s="15"/>
      <c r="D3070" s="15"/>
      <c r="G3070" s="4"/>
      <c r="H3070" s="4"/>
    </row>
    <row r="3071" spans="2:8">
      <c r="B3071" s="15"/>
      <c r="C3071" s="15"/>
      <c r="D3071" s="15"/>
      <c r="G3071" s="4"/>
      <c r="H3071" s="4"/>
    </row>
    <row r="3072" spans="2:8">
      <c r="B3072" s="15"/>
      <c r="C3072" s="15"/>
      <c r="D3072" s="15"/>
      <c r="G3072" s="4"/>
      <c r="H3072" s="4"/>
    </row>
    <row r="3073" spans="2:8">
      <c r="B3073" s="15"/>
      <c r="C3073" s="15"/>
      <c r="D3073" s="15"/>
      <c r="G3073" s="4"/>
      <c r="H3073" s="4"/>
    </row>
    <row r="3074" spans="2:8">
      <c r="B3074" s="15"/>
      <c r="C3074" s="15"/>
      <c r="D3074" s="15"/>
      <c r="G3074" s="4"/>
      <c r="H3074" s="4"/>
    </row>
    <row r="3075" spans="2:8">
      <c r="B3075" s="15"/>
      <c r="C3075" s="15"/>
      <c r="D3075" s="15"/>
      <c r="G3075" s="4"/>
      <c r="H3075" s="4"/>
    </row>
    <row r="3076" spans="2:8">
      <c r="B3076" s="15"/>
      <c r="C3076" s="15"/>
      <c r="D3076" s="15"/>
      <c r="G3076" s="4"/>
      <c r="H3076" s="4"/>
    </row>
    <row r="3077" spans="2:8">
      <c r="B3077" s="15"/>
      <c r="C3077" s="15"/>
      <c r="D3077" s="15"/>
      <c r="G3077" s="4"/>
      <c r="H3077" s="4"/>
    </row>
    <row r="3078" spans="2:8">
      <c r="B3078" s="15"/>
      <c r="C3078" s="15"/>
      <c r="D3078" s="15"/>
      <c r="G3078" s="4"/>
      <c r="H3078" s="4"/>
    </row>
    <row r="3079" spans="2:8">
      <c r="B3079" s="15"/>
      <c r="C3079" s="15"/>
      <c r="D3079" s="15"/>
      <c r="G3079" s="4"/>
      <c r="H3079" s="4"/>
    </row>
    <row r="3080" spans="2:8">
      <c r="B3080" s="15"/>
      <c r="C3080" s="15"/>
      <c r="D3080" s="15"/>
      <c r="G3080" s="4"/>
      <c r="H3080" s="4"/>
    </row>
    <row r="3081" spans="2:8">
      <c r="B3081" s="15"/>
      <c r="C3081" s="15"/>
      <c r="D3081" s="15"/>
      <c r="G3081" s="4"/>
      <c r="H3081" s="4"/>
    </row>
    <row r="3082" spans="2:8">
      <c r="B3082" s="15"/>
      <c r="C3082" s="15"/>
      <c r="D3082" s="15"/>
      <c r="G3082" s="4"/>
      <c r="H3082" s="4"/>
    </row>
    <row r="3083" spans="2:8">
      <c r="B3083" s="15"/>
      <c r="C3083" s="15"/>
      <c r="D3083" s="15"/>
      <c r="G3083" s="4"/>
      <c r="H3083" s="4"/>
    </row>
    <row r="3084" spans="2:8">
      <c r="B3084" s="15"/>
      <c r="C3084" s="15"/>
      <c r="D3084" s="15"/>
      <c r="G3084" s="4"/>
      <c r="H3084" s="4"/>
    </row>
    <row r="3085" spans="2:8">
      <c r="B3085" s="15"/>
      <c r="C3085" s="15"/>
      <c r="D3085" s="15"/>
      <c r="G3085" s="4"/>
      <c r="H3085" s="4"/>
    </row>
    <row r="3086" spans="2:8">
      <c r="B3086" s="15"/>
      <c r="C3086" s="15"/>
      <c r="D3086" s="15"/>
      <c r="G3086" s="4"/>
      <c r="H3086" s="4"/>
    </row>
    <row r="3087" spans="2:8">
      <c r="B3087" s="15"/>
      <c r="C3087" s="15"/>
      <c r="D3087" s="15"/>
      <c r="G3087" s="4"/>
      <c r="H3087" s="4"/>
    </row>
    <row r="3088" spans="2:8">
      <c r="B3088" s="15"/>
      <c r="C3088" s="15"/>
      <c r="D3088" s="15"/>
      <c r="G3088" s="4"/>
      <c r="H3088" s="4"/>
    </row>
    <row r="3089" spans="2:8">
      <c r="B3089" s="15"/>
      <c r="C3089" s="15"/>
      <c r="D3089" s="15"/>
      <c r="G3089" s="4"/>
      <c r="H3089" s="4"/>
    </row>
    <row r="3090" spans="2:8">
      <c r="B3090" s="15"/>
      <c r="C3090" s="15"/>
      <c r="D3090" s="15"/>
      <c r="G3090" s="4"/>
      <c r="H3090" s="4"/>
    </row>
    <row r="3091" spans="2:8">
      <c r="B3091" s="15"/>
      <c r="C3091" s="15"/>
      <c r="D3091" s="15"/>
      <c r="G3091" s="4"/>
      <c r="H3091" s="4"/>
    </row>
    <row r="3092" spans="2:8">
      <c r="B3092" s="15"/>
      <c r="C3092" s="15"/>
      <c r="D3092" s="15"/>
      <c r="G3092" s="4"/>
      <c r="H3092" s="4"/>
    </row>
    <row r="3093" spans="2:8">
      <c r="B3093" s="15"/>
      <c r="C3093" s="15"/>
      <c r="D3093" s="15"/>
      <c r="G3093" s="4"/>
      <c r="H3093" s="4"/>
    </row>
    <row r="3094" spans="2:8">
      <c r="B3094" s="15"/>
      <c r="C3094" s="15"/>
      <c r="D3094" s="15"/>
      <c r="G3094" s="4"/>
      <c r="H3094" s="4"/>
    </row>
    <row r="3095" spans="2:8">
      <c r="B3095" s="15"/>
      <c r="C3095" s="15"/>
      <c r="D3095" s="15"/>
      <c r="G3095" s="4"/>
      <c r="H3095" s="4"/>
    </row>
    <row r="3096" spans="2:8">
      <c r="B3096" s="15"/>
      <c r="C3096" s="15"/>
      <c r="D3096" s="15"/>
      <c r="G3096" s="4"/>
      <c r="H3096" s="4"/>
    </row>
    <row r="3097" spans="2:8">
      <c r="B3097" s="15"/>
      <c r="C3097" s="15"/>
      <c r="D3097" s="15"/>
      <c r="G3097" s="4"/>
      <c r="H3097" s="4"/>
    </row>
    <row r="3098" spans="2:8">
      <c r="B3098" s="15"/>
      <c r="C3098" s="15"/>
      <c r="D3098" s="15"/>
      <c r="G3098" s="4"/>
      <c r="H3098" s="4"/>
    </row>
    <row r="3099" spans="2:8">
      <c r="B3099" s="15"/>
      <c r="C3099" s="15"/>
      <c r="D3099" s="15"/>
      <c r="G3099" s="4"/>
      <c r="H3099" s="4"/>
    </row>
    <row r="3100" spans="2:8">
      <c r="B3100" s="15"/>
      <c r="C3100" s="15"/>
      <c r="D3100" s="15"/>
      <c r="G3100" s="4"/>
      <c r="H3100" s="4"/>
    </row>
    <row r="3101" spans="2:8">
      <c r="B3101" s="15"/>
      <c r="C3101" s="15"/>
      <c r="D3101" s="15"/>
      <c r="G3101" s="4"/>
      <c r="H3101" s="4"/>
    </row>
    <row r="3102" spans="2:8">
      <c r="B3102" s="15"/>
      <c r="C3102" s="15"/>
      <c r="D3102" s="15"/>
      <c r="G3102" s="4"/>
      <c r="H3102" s="4"/>
    </row>
    <row r="3103" spans="2:8">
      <c r="B3103" s="15"/>
      <c r="C3103" s="15"/>
      <c r="D3103" s="15"/>
      <c r="G3103" s="4"/>
      <c r="H3103" s="4"/>
    </row>
    <row r="3104" spans="2:8">
      <c r="B3104" s="15"/>
      <c r="C3104" s="15"/>
      <c r="D3104" s="15"/>
      <c r="G3104" s="4"/>
      <c r="H3104" s="4"/>
    </row>
    <row r="3105" spans="2:8">
      <c r="B3105" s="15"/>
      <c r="C3105" s="15"/>
      <c r="D3105" s="15"/>
      <c r="G3105" s="4"/>
      <c r="H3105" s="4"/>
    </row>
    <row r="3106" spans="2:8">
      <c r="B3106" s="15"/>
      <c r="C3106" s="15"/>
      <c r="D3106" s="15"/>
      <c r="G3106" s="4"/>
      <c r="H3106" s="4"/>
    </row>
    <row r="3107" spans="2:8">
      <c r="B3107" s="15"/>
      <c r="C3107" s="15"/>
      <c r="D3107" s="15"/>
      <c r="G3107" s="4"/>
      <c r="H3107" s="4"/>
    </row>
    <row r="3108" spans="2:8">
      <c r="B3108" s="15"/>
      <c r="C3108" s="15"/>
      <c r="D3108" s="15"/>
      <c r="G3108" s="4"/>
      <c r="H3108" s="4"/>
    </row>
    <row r="3109" spans="2:8">
      <c r="B3109" s="15"/>
      <c r="C3109" s="15"/>
      <c r="D3109" s="15"/>
      <c r="G3109" s="4"/>
      <c r="H3109" s="4"/>
    </row>
    <row r="3110" spans="2:8">
      <c r="B3110" s="15"/>
      <c r="C3110" s="15"/>
      <c r="D3110" s="15"/>
      <c r="G3110" s="4"/>
      <c r="H3110" s="4"/>
    </row>
    <row r="3111" spans="2:8">
      <c r="B3111" s="15"/>
      <c r="C3111" s="15"/>
      <c r="D3111" s="15"/>
      <c r="G3111" s="4"/>
      <c r="H3111" s="4"/>
    </row>
    <row r="3112" spans="2:8">
      <c r="B3112" s="15"/>
      <c r="C3112" s="15"/>
      <c r="D3112" s="15"/>
      <c r="G3112" s="4"/>
      <c r="H3112" s="4"/>
    </row>
    <row r="3113" spans="2:8">
      <c r="B3113" s="15"/>
      <c r="C3113" s="15"/>
      <c r="D3113" s="15"/>
      <c r="G3113" s="4"/>
      <c r="H3113" s="4"/>
    </row>
    <row r="3114" spans="2:8">
      <c r="B3114" s="15"/>
      <c r="C3114" s="15"/>
      <c r="D3114" s="15"/>
      <c r="G3114" s="4"/>
      <c r="H3114" s="4"/>
    </row>
    <row r="3115" spans="2:8">
      <c r="B3115" s="15"/>
      <c r="C3115" s="15"/>
      <c r="D3115" s="15"/>
      <c r="G3115" s="4"/>
      <c r="H3115" s="4"/>
    </row>
    <row r="3116" spans="2:8">
      <c r="B3116" s="15"/>
      <c r="C3116" s="15"/>
      <c r="D3116" s="15"/>
      <c r="G3116" s="4"/>
      <c r="H3116" s="4"/>
    </row>
    <row r="3117" spans="2:8">
      <c r="B3117" s="15"/>
      <c r="C3117" s="15"/>
      <c r="D3117" s="15"/>
      <c r="G3117" s="4"/>
      <c r="H3117" s="4"/>
    </row>
    <row r="3118" spans="2:8">
      <c r="B3118" s="15"/>
      <c r="C3118" s="15"/>
      <c r="D3118" s="15"/>
      <c r="G3118" s="4"/>
      <c r="H3118" s="4"/>
    </row>
    <row r="3119" spans="2:8">
      <c r="B3119" s="15"/>
      <c r="C3119" s="15"/>
      <c r="D3119" s="15"/>
      <c r="G3119" s="4"/>
      <c r="H3119" s="4"/>
    </row>
    <row r="3120" spans="2:8">
      <c r="B3120" s="15"/>
      <c r="C3120" s="15"/>
      <c r="D3120" s="15"/>
      <c r="G3120" s="4"/>
      <c r="H3120" s="4"/>
    </row>
    <row r="3121" spans="2:8">
      <c r="B3121" s="15"/>
      <c r="C3121" s="15"/>
      <c r="D3121" s="15"/>
      <c r="G3121" s="4"/>
      <c r="H3121" s="4"/>
    </row>
    <row r="3122" spans="2:8">
      <c r="B3122" s="15"/>
      <c r="C3122" s="15"/>
      <c r="D3122" s="15"/>
      <c r="G3122" s="4"/>
      <c r="H3122" s="4"/>
    </row>
    <row r="3123" spans="2:8">
      <c r="B3123" s="15"/>
      <c r="C3123" s="15"/>
      <c r="D3123" s="15"/>
      <c r="G3123" s="4"/>
      <c r="H3123" s="4"/>
    </row>
    <row r="3124" spans="2:8">
      <c r="B3124" s="15"/>
      <c r="C3124" s="15"/>
      <c r="D3124" s="15"/>
      <c r="G3124" s="4"/>
      <c r="H3124" s="4"/>
    </row>
    <row r="3125" spans="2:8">
      <c r="B3125" s="15"/>
      <c r="C3125" s="15"/>
      <c r="D3125" s="15"/>
      <c r="G3125" s="4"/>
      <c r="H3125" s="4"/>
    </row>
    <row r="3126" spans="2:8">
      <c r="B3126" s="15"/>
      <c r="C3126" s="15"/>
      <c r="D3126" s="15"/>
      <c r="G3126" s="4"/>
      <c r="H3126" s="4"/>
    </row>
    <row r="3127" spans="2:8">
      <c r="B3127" s="15"/>
      <c r="C3127" s="15"/>
      <c r="D3127" s="15"/>
      <c r="G3127" s="4"/>
      <c r="H3127" s="4"/>
    </row>
    <row r="3128" spans="2:8">
      <c r="B3128" s="15"/>
      <c r="C3128" s="15"/>
      <c r="D3128" s="15"/>
      <c r="G3128" s="4"/>
      <c r="H3128" s="4"/>
    </row>
    <row r="3129" spans="2:8">
      <c r="B3129" s="15"/>
      <c r="C3129" s="15"/>
      <c r="D3129" s="15"/>
      <c r="G3129" s="4"/>
      <c r="H3129" s="4"/>
    </row>
    <row r="3130" spans="2:8">
      <c r="B3130" s="15"/>
      <c r="C3130" s="15"/>
      <c r="D3130" s="15"/>
      <c r="G3130" s="4"/>
      <c r="H3130" s="4"/>
    </row>
    <row r="3131" spans="2:8">
      <c r="B3131" s="15"/>
      <c r="C3131" s="15"/>
      <c r="D3131" s="15"/>
      <c r="G3131" s="4"/>
      <c r="H3131" s="4"/>
    </row>
    <row r="3132" spans="2:8">
      <c r="B3132" s="15"/>
      <c r="C3132" s="15"/>
      <c r="D3132" s="15"/>
      <c r="G3132" s="4"/>
      <c r="H3132" s="4"/>
    </row>
    <row r="3133" spans="2:8">
      <c r="B3133" s="15"/>
      <c r="C3133" s="15"/>
      <c r="D3133" s="15"/>
      <c r="G3133" s="4"/>
      <c r="H3133" s="4"/>
    </row>
    <row r="3134" spans="2:8">
      <c r="B3134" s="15"/>
      <c r="C3134" s="15"/>
      <c r="D3134" s="15"/>
      <c r="G3134" s="4"/>
      <c r="H3134" s="4"/>
    </row>
    <row r="3135" spans="2:8">
      <c r="B3135" s="15"/>
      <c r="C3135" s="15"/>
      <c r="D3135" s="15"/>
      <c r="G3135" s="4"/>
      <c r="H3135" s="4"/>
    </row>
    <row r="3136" spans="2:8">
      <c r="B3136" s="15"/>
      <c r="C3136" s="15"/>
      <c r="D3136" s="15"/>
      <c r="G3136" s="4"/>
      <c r="H3136" s="4"/>
    </row>
    <row r="3137" spans="2:8">
      <c r="B3137" s="15"/>
      <c r="C3137" s="15"/>
      <c r="D3137" s="15"/>
      <c r="G3137" s="4"/>
      <c r="H3137" s="4"/>
    </row>
    <row r="3138" spans="2:8">
      <c r="B3138" s="15"/>
      <c r="C3138" s="15"/>
      <c r="D3138" s="15"/>
      <c r="G3138" s="4"/>
      <c r="H3138" s="4"/>
    </row>
    <row r="3139" spans="2:8">
      <c r="B3139" s="15"/>
      <c r="C3139" s="15"/>
      <c r="D3139" s="15"/>
      <c r="G3139" s="4"/>
      <c r="H3139" s="4"/>
    </row>
    <row r="3140" spans="2:8">
      <c r="B3140" s="15"/>
      <c r="C3140" s="15"/>
      <c r="D3140" s="15"/>
      <c r="G3140" s="4"/>
      <c r="H3140" s="4"/>
    </row>
    <row r="3141" spans="2:8">
      <c r="B3141" s="15"/>
      <c r="C3141" s="15"/>
      <c r="D3141" s="15"/>
      <c r="G3141" s="4"/>
      <c r="H3141" s="4"/>
    </row>
    <row r="3142" spans="2:8">
      <c r="B3142" s="15"/>
      <c r="C3142" s="15"/>
      <c r="D3142" s="15"/>
      <c r="G3142" s="4"/>
      <c r="H3142" s="4"/>
    </row>
    <row r="3143" spans="2:8">
      <c r="B3143" s="15"/>
      <c r="C3143" s="15"/>
      <c r="D3143" s="15"/>
      <c r="G3143" s="4"/>
      <c r="H3143" s="4"/>
    </row>
    <row r="3144" spans="2:8">
      <c r="B3144" s="15"/>
      <c r="C3144" s="15"/>
      <c r="D3144" s="15"/>
      <c r="G3144" s="4"/>
      <c r="H3144" s="4"/>
    </row>
    <row r="3145" spans="2:8">
      <c r="B3145" s="15"/>
      <c r="C3145" s="15"/>
      <c r="D3145" s="15"/>
      <c r="G3145" s="4"/>
      <c r="H3145" s="4"/>
    </row>
    <row r="3146" spans="2:8">
      <c r="B3146" s="15"/>
      <c r="C3146" s="15"/>
      <c r="D3146" s="15"/>
      <c r="G3146" s="4"/>
      <c r="H3146" s="4"/>
    </row>
    <row r="3147" spans="2:8">
      <c r="B3147" s="15"/>
      <c r="C3147" s="15"/>
      <c r="D3147" s="15"/>
      <c r="G3147" s="4"/>
      <c r="H3147" s="4"/>
    </row>
    <row r="3148" spans="2:8">
      <c r="B3148" s="15"/>
      <c r="C3148" s="15"/>
      <c r="D3148" s="15"/>
      <c r="G3148" s="4"/>
      <c r="H3148" s="4"/>
    </row>
    <row r="3149" spans="2:8">
      <c r="B3149" s="15"/>
      <c r="C3149" s="15"/>
      <c r="D3149" s="15"/>
      <c r="G3149" s="4"/>
      <c r="H3149" s="4"/>
    </row>
    <row r="3150" spans="2:8">
      <c r="B3150" s="15"/>
      <c r="C3150" s="15"/>
      <c r="D3150" s="15"/>
      <c r="G3150" s="4"/>
      <c r="H3150" s="4"/>
    </row>
    <row r="3151" spans="2:8">
      <c r="B3151" s="15"/>
      <c r="C3151" s="15"/>
      <c r="D3151" s="15"/>
      <c r="G3151" s="4"/>
      <c r="H3151" s="4"/>
    </row>
    <row r="3152" spans="2:8">
      <c r="B3152" s="15"/>
      <c r="C3152" s="15"/>
      <c r="D3152" s="15"/>
      <c r="G3152" s="4"/>
      <c r="H3152" s="4"/>
    </row>
    <row r="3153" spans="2:8">
      <c r="B3153" s="15"/>
      <c r="C3153" s="15"/>
      <c r="D3153" s="15"/>
      <c r="G3153" s="4"/>
      <c r="H3153" s="4"/>
    </row>
    <row r="3154" spans="2:8">
      <c r="B3154" s="15"/>
      <c r="C3154" s="15"/>
      <c r="D3154" s="15"/>
      <c r="G3154" s="4"/>
      <c r="H3154" s="4"/>
    </row>
    <row r="3155" spans="2:8">
      <c r="B3155" s="15"/>
      <c r="C3155" s="15"/>
      <c r="D3155" s="15"/>
      <c r="G3155" s="4"/>
      <c r="H3155" s="4"/>
    </row>
    <row r="3156" spans="2:8">
      <c r="B3156" s="15"/>
      <c r="C3156" s="15"/>
      <c r="D3156" s="15"/>
      <c r="G3156" s="4"/>
      <c r="H3156" s="4"/>
    </row>
    <row r="3157" spans="2:8">
      <c r="B3157" s="15"/>
      <c r="C3157" s="15"/>
      <c r="D3157" s="15"/>
      <c r="G3157" s="4"/>
      <c r="H3157" s="4"/>
    </row>
    <row r="3158" spans="2:8">
      <c r="B3158" s="15"/>
      <c r="C3158" s="15"/>
      <c r="D3158" s="15"/>
      <c r="G3158" s="4"/>
      <c r="H3158" s="4"/>
    </row>
    <row r="3159" spans="2:8">
      <c r="B3159" s="15"/>
      <c r="C3159" s="15"/>
      <c r="D3159" s="15"/>
      <c r="G3159" s="4"/>
      <c r="H3159" s="4"/>
    </row>
    <row r="3160" spans="2:8">
      <c r="B3160" s="15"/>
      <c r="C3160" s="15"/>
      <c r="D3160" s="15"/>
      <c r="G3160" s="4"/>
      <c r="H3160" s="4"/>
    </row>
    <row r="3161" spans="2:8">
      <c r="B3161" s="15"/>
      <c r="C3161" s="15"/>
      <c r="D3161" s="15"/>
      <c r="G3161" s="4"/>
      <c r="H3161" s="4"/>
    </row>
    <row r="3162" spans="2:8">
      <c r="B3162" s="15"/>
      <c r="C3162" s="15"/>
      <c r="D3162" s="15"/>
      <c r="G3162" s="4"/>
      <c r="H3162" s="4"/>
    </row>
    <row r="3163" spans="2:8">
      <c r="B3163" s="15"/>
      <c r="C3163" s="15"/>
      <c r="D3163" s="15"/>
      <c r="G3163" s="4"/>
      <c r="H3163" s="4"/>
    </row>
    <row r="3164" spans="2:8">
      <c r="B3164" s="15"/>
      <c r="C3164" s="15"/>
      <c r="D3164" s="15"/>
      <c r="G3164" s="4"/>
      <c r="H3164" s="4"/>
    </row>
    <row r="3165" spans="2:8">
      <c r="B3165" s="15"/>
      <c r="C3165" s="15"/>
      <c r="D3165" s="15"/>
      <c r="G3165" s="4"/>
      <c r="H3165" s="4"/>
    </row>
    <row r="3166" spans="2:8">
      <c r="B3166" s="15"/>
      <c r="C3166" s="15"/>
      <c r="D3166" s="15"/>
      <c r="G3166" s="4"/>
      <c r="H3166" s="4"/>
    </row>
    <row r="3167" spans="2:8">
      <c r="B3167" s="15"/>
      <c r="C3167" s="15"/>
      <c r="D3167" s="15"/>
      <c r="G3167" s="4"/>
      <c r="H3167" s="4"/>
    </row>
    <row r="3168" spans="2:8">
      <c r="B3168" s="15"/>
      <c r="C3168" s="15"/>
      <c r="D3168" s="15"/>
      <c r="G3168" s="4"/>
      <c r="H3168" s="4"/>
    </row>
    <row r="3169" spans="2:8">
      <c r="B3169" s="15"/>
      <c r="C3169" s="15"/>
      <c r="D3169" s="15"/>
      <c r="G3169" s="4"/>
      <c r="H3169" s="4"/>
    </row>
    <row r="3170" spans="2:8">
      <c r="B3170" s="15"/>
      <c r="C3170" s="15"/>
      <c r="D3170" s="15"/>
      <c r="G3170" s="4"/>
      <c r="H3170" s="4"/>
    </row>
    <row r="3171" spans="2:8">
      <c r="B3171" s="15"/>
      <c r="C3171" s="15"/>
      <c r="D3171" s="15"/>
      <c r="G3171" s="4"/>
      <c r="H3171" s="4"/>
    </row>
    <row r="3172" spans="2:8">
      <c r="B3172" s="15"/>
      <c r="C3172" s="15"/>
      <c r="D3172" s="15"/>
      <c r="G3172" s="4"/>
      <c r="H3172" s="4"/>
    </row>
    <row r="3173" spans="2:8">
      <c r="B3173" s="15"/>
      <c r="C3173" s="15"/>
      <c r="D3173" s="15"/>
      <c r="G3173" s="4"/>
      <c r="H3173" s="4"/>
    </row>
    <row r="3174" spans="2:8">
      <c r="B3174" s="15"/>
      <c r="C3174" s="15"/>
      <c r="D3174" s="15"/>
      <c r="G3174" s="4"/>
      <c r="H3174" s="4"/>
    </row>
    <row r="3175" spans="2:8">
      <c r="B3175" s="15"/>
      <c r="C3175" s="15"/>
      <c r="D3175" s="15"/>
      <c r="G3175" s="4"/>
      <c r="H3175" s="4"/>
    </row>
    <row r="3176" spans="2:8">
      <c r="B3176" s="15"/>
      <c r="C3176" s="15"/>
      <c r="D3176" s="15"/>
      <c r="G3176" s="4"/>
      <c r="H3176" s="4"/>
    </row>
    <row r="3177" spans="2:8">
      <c r="B3177" s="15"/>
      <c r="C3177" s="15"/>
      <c r="D3177" s="15"/>
      <c r="G3177" s="4"/>
      <c r="H3177" s="4"/>
    </row>
    <row r="3178" spans="2:8">
      <c r="B3178" s="15"/>
      <c r="C3178" s="15"/>
      <c r="D3178" s="15"/>
      <c r="G3178" s="4"/>
      <c r="H3178" s="4"/>
    </row>
    <row r="3179" spans="2:8">
      <c r="B3179" s="15"/>
      <c r="C3179" s="15"/>
      <c r="D3179" s="15"/>
      <c r="G3179" s="4"/>
      <c r="H3179" s="4"/>
    </row>
    <row r="3180" spans="2:8">
      <c r="B3180" s="15"/>
      <c r="C3180" s="15"/>
      <c r="D3180" s="15"/>
      <c r="G3180" s="4"/>
      <c r="H3180" s="4"/>
    </row>
    <row r="3181" spans="2:8">
      <c r="B3181" s="15"/>
      <c r="C3181" s="15"/>
      <c r="D3181" s="15"/>
      <c r="G3181" s="4"/>
      <c r="H3181" s="4"/>
    </row>
    <row r="3182" spans="2:8">
      <c r="B3182" s="15"/>
      <c r="C3182" s="15"/>
      <c r="D3182" s="15"/>
      <c r="G3182" s="4"/>
      <c r="H3182" s="4"/>
    </row>
    <row r="3183" spans="2:8">
      <c r="B3183" s="15"/>
      <c r="C3183" s="15"/>
      <c r="D3183" s="15"/>
      <c r="G3183" s="4"/>
      <c r="H3183" s="4"/>
    </row>
    <row r="3184" spans="2:8">
      <c r="B3184" s="15"/>
      <c r="C3184" s="15"/>
      <c r="D3184" s="15"/>
      <c r="G3184" s="4"/>
      <c r="H3184" s="4"/>
    </row>
    <row r="3185" spans="2:8">
      <c r="B3185" s="15"/>
      <c r="C3185" s="15"/>
      <c r="D3185" s="15"/>
      <c r="G3185" s="4"/>
      <c r="H3185" s="4"/>
    </row>
    <row r="3186" spans="2:8">
      <c r="B3186" s="15"/>
      <c r="C3186" s="15"/>
      <c r="D3186" s="15"/>
      <c r="G3186" s="4"/>
      <c r="H3186" s="4"/>
    </row>
    <row r="3187" spans="2:8">
      <c r="B3187" s="15"/>
      <c r="C3187" s="15"/>
      <c r="D3187" s="15"/>
      <c r="G3187" s="4"/>
      <c r="H3187" s="4"/>
    </row>
    <row r="3188" spans="2:8">
      <c r="B3188" s="15"/>
      <c r="C3188" s="15"/>
      <c r="D3188" s="15"/>
      <c r="G3188" s="4"/>
      <c r="H3188" s="4"/>
    </row>
    <row r="3189" spans="2:8">
      <c r="B3189" s="15"/>
      <c r="C3189" s="15"/>
      <c r="D3189" s="15"/>
      <c r="G3189" s="4"/>
      <c r="H3189" s="4"/>
    </row>
    <row r="3190" spans="2:8">
      <c r="B3190" s="15"/>
      <c r="C3190" s="15"/>
      <c r="D3190" s="15"/>
      <c r="G3190" s="4"/>
      <c r="H3190" s="4"/>
    </row>
    <row r="3191" spans="2:8">
      <c r="B3191" s="15"/>
      <c r="C3191" s="15"/>
      <c r="D3191" s="15"/>
      <c r="G3191" s="4"/>
      <c r="H3191" s="4"/>
    </row>
    <row r="3192" spans="2:8">
      <c r="B3192" s="15"/>
      <c r="C3192" s="15"/>
      <c r="D3192" s="15"/>
      <c r="G3192" s="4"/>
      <c r="H3192" s="4"/>
    </row>
    <row r="3193" spans="2:8">
      <c r="B3193" s="15"/>
      <c r="C3193" s="15"/>
      <c r="D3193" s="15"/>
      <c r="G3193" s="4"/>
      <c r="H3193" s="4"/>
    </row>
    <row r="3194" spans="2:8">
      <c r="B3194" s="15"/>
      <c r="C3194" s="15"/>
      <c r="D3194" s="15"/>
      <c r="G3194" s="4"/>
      <c r="H3194" s="4"/>
    </row>
    <row r="3195" spans="2:8">
      <c r="B3195" s="15"/>
      <c r="C3195" s="15"/>
      <c r="D3195" s="15"/>
      <c r="G3195" s="4"/>
      <c r="H3195" s="4"/>
    </row>
    <row r="3196" spans="2:8">
      <c r="B3196" s="15"/>
      <c r="C3196" s="15"/>
      <c r="D3196" s="15"/>
      <c r="G3196" s="4"/>
      <c r="H3196" s="4"/>
    </row>
    <row r="3197" spans="2:8">
      <c r="B3197" s="15"/>
      <c r="C3197" s="15"/>
      <c r="D3197" s="15"/>
      <c r="G3197" s="4"/>
      <c r="H3197" s="4"/>
    </row>
    <row r="3198" spans="2:8">
      <c r="B3198" s="15"/>
      <c r="C3198" s="15"/>
      <c r="D3198" s="15"/>
      <c r="G3198" s="4"/>
      <c r="H3198" s="4"/>
    </row>
    <row r="3199" spans="2:8">
      <c r="B3199" s="15"/>
      <c r="C3199" s="15"/>
      <c r="D3199" s="15"/>
      <c r="G3199" s="4"/>
      <c r="H3199" s="4"/>
    </row>
    <row r="3200" spans="2:8">
      <c r="B3200" s="15"/>
      <c r="C3200" s="15"/>
      <c r="D3200" s="15"/>
      <c r="G3200" s="4"/>
      <c r="H3200" s="4"/>
    </row>
    <row r="3201" spans="2:8">
      <c r="B3201" s="15"/>
      <c r="C3201" s="15"/>
      <c r="D3201" s="15"/>
      <c r="G3201" s="4"/>
      <c r="H3201" s="4"/>
    </row>
    <row r="3202" spans="2:8">
      <c r="B3202" s="15"/>
      <c r="C3202" s="15"/>
      <c r="D3202" s="15"/>
      <c r="G3202" s="4"/>
      <c r="H3202" s="4"/>
    </row>
    <row r="3203" spans="2:8">
      <c r="B3203" s="15"/>
      <c r="C3203" s="15"/>
      <c r="D3203" s="15"/>
      <c r="G3203" s="4"/>
      <c r="H3203" s="4"/>
    </row>
    <row r="3204" spans="2:8">
      <c r="B3204" s="15"/>
      <c r="C3204" s="15"/>
      <c r="D3204" s="15"/>
      <c r="G3204" s="4"/>
      <c r="H3204" s="4"/>
    </row>
    <row r="3205" spans="2:8">
      <c r="B3205" s="15"/>
      <c r="C3205" s="15"/>
      <c r="D3205" s="15"/>
      <c r="G3205" s="4"/>
      <c r="H3205" s="4"/>
    </row>
    <row r="3206" spans="2:8">
      <c r="B3206" s="15"/>
      <c r="C3206" s="15"/>
      <c r="D3206" s="15"/>
      <c r="G3206" s="4"/>
      <c r="H3206" s="4"/>
    </row>
    <row r="3207" spans="2:8">
      <c r="B3207" s="15"/>
      <c r="C3207" s="15"/>
      <c r="D3207" s="15"/>
      <c r="G3207" s="4"/>
      <c r="H3207" s="4"/>
    </row>
    <row r="3208" spans="2:8">
      <c r="B3208" s="15"/>
      <c r="C3208" s="15"/>
      <c r="D3208" s="15"/>
      <c r="G3208" s="4"/>
      <c r="H3208" s="4"/>
    </row>
    <row r="3209" spans="2:8">
      <c r="B3209" s="15"/>
      <c r="C3209" s="15"/>
      <c r="D3209" s="15"/>
      <c r="G3209" s="4"/>
      <c r="H3209" s="4"/>
    </row>
    <row r="3210" spans="2:8">
      <c r="B3210" s="15"/>
      <c r="C3210" s="15"/>
      <c r="D3210" s="15"/>
      <c r="G3210" s="4"/>
      <c r="H3210" s="4"/>
    </row>
    <row r="3211" spans="2:8">
      <c r="B3211" s="15"/>
      <c r="C3211" s="15"/>
      <c r="D3211" s="15"/>
      <c r="G3211" s="4"/>
      <c r="H3211" s="4"/>
    </row>
    <row r="3212" spans="2:8">
      <c r="B3212" s="15"/>
      <c r="C3212" s="15"/>
      <c r="D3212" s="15"/>
      <c r="G3212" s="4"/>
      <c r="H3212" s="4"/>
    </row>
    <row r="3213" spans="2:8">
      <c r="B3213" s="15"/>
      <c r="C3213" s="15"/>
      <c r="D3213" s="15"/>
      <c r="G3213" s="4"/>
      <c r="H3213" s="4"/>
    </row>
    <row r="3214" spans="2:8">
      <c r="B3214" s="15"/>
      <c r="C3214" s="15"/>
      <c r="D3214" s="15"/>
      <c r="G3214" s="4"/>
      <c r="H3214" s="4"/>
    </row>
    <row r="3215" spans="2:8">
      <c r="B3215" s="15"/>
      <c r="C3215" s="15"/>
      <c r="D3215" s="15"/>
      <c r="G3215" s="4"/>
      <c r="H3215" s="4"/>
    </row>
    <row r="3216" spans="2:8">
      <c r="B3216" s="15"/>
      <c r="C3216" s="15"/>
      <c r="D3216" s="15"/>
      <c r="G3216" s="4"/>
      <c r="H3216" s="4"/>
    </row>
    <row r="3217" spans="2:8">
      <c r="B3217" s="15"/>
      <c r="C3217" s="15"/>
      <c r="D3217" s="15"/>
      <c r="G3217" s="4"/>
      <c r="H3217" s="4"/>
    </row>
    <row r="3218" spans="2:8">
      <c r="B3218" s="15"/>
      <c r="C3218" s="15"/>
      <c r="D3218" s="15"/>
      <c r="G3218" s="4"/>
      <c r="H3218" s="4"/>
    </row>
    <row r="3219" spans="2:8">
      <c r="B3219" s="15"/>
      <c r="C3219" s="15"/>
      <c r="D3219" s="15"/>
      <c r="G3219" s="4"/>
      <c r="H3219" s="4"/>
    </row>
    <row r="3220" spans="2:8">
      <c r="B3220" s="15"/>
      <c r="C3220" s="15"/>
      <c r="D3220" s="15"/>
      <c r="G3220" s="4"/>
      <c r="H3220" s="4"/>
    </row>
    <row r="3221" spans="2:8">
      <c r="B3221" s="15"/>
      <c r="C3221" s="15"/>
      <c r="D3221" s="15"/>
      <c r="G3221" s="4"/>
      <c r="H3221" s="4"/>
    </row>
    <row r="3222" spans="2:8">
      <c r="B3222" s="15"/>
      <c r="C3222" s="15"/>
      <c r="D3222" s="15"/>
      <c r="G3222" s="4"/>
      <c r="H3222" s="4"/>
    </row>
    <row r="3223" spans="2:8">
      <c r="B3223" s="15"/>
      <c r="C3223" s="15"/>
      <c r="D3223" s="15"/>
      <c r="G3223" s="4"/>
      <c r="H3223" s="4"/>
    </row>
    <row r="3224" spans="2:8">
      <c r="B3224" s="15"/>
      <c r="C3224" s="15"/>
      <c r="D3224" s="15"/>
      <c r="G3224" s="4"/>
      <c r="H3224" s="4"/>
    </row>
    <row r="3225" spans="2:8">
      <c r="B3225" s="15"/>
      <c r="C3225" s="15"/>
      <c r="D3225" s="15"/>
      <c r="G3225" s="4"/>
      <c r="H3225" s="4"/>
    </row>
    <row r="3226" spans="2:8">
      <c r="B3226" s="15"/>
      <c r="C3226" s="15"/>
      <c r="D3226" s="15"/>
      <c r="G3226" s="4"/>
      <c r="H3226" s="4"/>
    </row>
    <row r="3227" spans="2:8">
      <c r="B3227" s="15"/>
      <c r="C3227" s="15"/>
      <c r="D3227" s="15"/>
      <c r="G3227" s="4"/>
      <c r="H3227" s="4"/>
    </row>
    <row r="3228" spans="2:8">
      <c r="B3228" s="15"/>
      <c r="C3228" s="15"/>
      <c r="D3228" s="15"/>
      <c r="G3228" s="4"/>
      <c r="H3228" s="4"/>
    </row>
    <row r="3229" spans="2:8">
      <c r="B3229" s="15"/>
      <c r="C3229" s="15"/>
      <c r="D3229" s="15"/>
      <c r="G3229" s="4"/>
      <c r="H3229" s="4"/>
    </row>
    <row r="3230" spans="2:8">
      <c r="B3230" s="15"/>
      <c r="C3230" s="15"/>
      <c r="D3230" s="15"/>
      <c r="G3230" s="4"/>
      <c r="H3230" s="4"/>
    </row>
    <row r="3231" spans="2:8">
      <c r="B3231" s="15"/>
      <c r="C3231" s="15"/>
      <c r="D3231" s="15"/>
      <c r="G3231" s="4"/>
      <c r="H3231" s="4"/>
    </row>
    <row r="3232" spans="2:8">
      <c r="B3232" s="15"/>
      <c r="C3232" s="15"/>
      <c r="D3232" s="15"/>
      <c r="G3232" s="4"/>
      <c r="H3232" s="4"/>
    </row>
    <row r="3233" spans="2:8">
      <c r="B3233" s="15"/>
      <c r="C3233" s="15"/>
      <c r="D3233" s="15"/>
      <c r="G3233" s="4"/>
      <c r="H3233" s="4"/>
    </row>
    <row r="3234" spans="2:8">
      <c r="B3234" s="15"/>
      <c r="C3234" s="15"/>
      <c r="D3234" s="15"/>
      <c r="G3234" s="4"/>
      <c r="H3234" s="4"/>
    </row>
    <row r="3235" spans="2:8">
      <c r="B3235" s="15"/>
      <c r="C3235" s="15"/>
      <c r="D3235" s="15"/>
      <c r="G3235" s="4"/>
      <c r="H3235" s="4"/>
    </row>
    <row r="3236" spans="2:8">
      <c r="B3236" s="15"/>
      <c r="C3236" s="15"/>
      <c r="D3236" s="15"/>
      <c r="G3236" s="4"/>
      <c r="H3236" s="4"/>
    </row>
    <row r="3237" spans="2:8">
      <c r="B3237" s="15"/>
      <c r="C3237" s="15"/>
      <c r="D3237" s="15"/>
      <c r="G3237" s="4"/>
      <c r="H3237" s="4"/>
    </row>
    <row r="3238" spans="2:8">
      <c r="B3238" s="15"/>
      <c r="C3238" s="15"/>
      <c r="D3238" s="15"/>
      <c r="G3238" s="4"/>
      <c r="H3238" s="4"/>
    </row>
    <row r="3239" spans="2:8">
      <c r="B3239" s="15"/>
      <c r="C3239" s="15"/>
      <c r="D3239" s="15"/>
      <c r="G3239" s="4"/>
      <c r="H3239" s="4"/>
    </row>
    <row r="3240" spans="2:8">
      <c r="B3240" s="15"/>
      <c r="C3240" s="15"/>
      <c r="D3240" s="15"/>
      <c r="G3240" s="4"/>
      <c r="H3240" s="4"/>
    </row>
    <row r="3241" spans="2:8">
      <c r="B3241" s="15"/>
      <c r="C3241" s="15"/>
      <c r="D3241" s="15"/>
      <c r="G3241" s="4"/>
      <c r="H3241" s="4"/>
    </row>
    <row r="3242" spans="2:8">
      <c r="B3242" s="15"/>
      <c r="C3242" s="15"/>
      <c r="D3242" s="15"/>
      <c r="G3242" s="4"/>
      <c r="H3242" s="4"/>
    </row>
    <row r="3243" spans="2:8">
      <c r="B3243" s="15"/>
      <c r="C3243" s="15"/>
      <c r="D3243" s="15"/>
      <c r="G3243" s="4"/>
      <c r="H3243" s="4"/>
    </row>
    <row r="3244" spans="2:8">
      <c r="B3244" s="15"/>
      <c r="C3244" s="15"/>
      <c r="D3244" s="15"/>
      <c r="G3244" s="4"/>
      <c r="H3244" s="4"/>
    </row>
    <row r="3245" spans="2:8">
      <c r="B3245" s="15"/>
      <c r="C3245" s="15"/>
      <c r="D3245" s="15"/>
      <c r="G3245" s="4"/>
      <c r="H3245" s="4"/>
    </row>
    <row r="3246" spans="2:8">
      <c r="B3246" s="15"/>
      <c r="C3246" s="15"/>
      <c r="D3246" s="15"/>
      <c r="G3246" s="4"/>
      <c r="H3246" s="4"/>
    </row>
    <row r="3247" spans="2:8">
      <c r="B3247" s="15"/>
      <c r="C3247" s="15"/>
      <c r="D3247" s="15"/>
      <c r="G3247" s="4"/>
      <c r="H3247" s="4"/>
    </row>
    <row r="3248" spans="2:8">
      <c r="B3248" s="15"/>
      <c r="C3248" s="15"/>
      <c r="D3248" s="15"/>
      <c r="G3248" s="4"/>
      <c r="H3248" s="4"/>
    </row>
    <row r="3249" spans="2:8">
      <c r="B3249" s="15"/>
      <c r="C3249" s="15"/>
      <c r="D3249" s="15"/>
      <c r="G3249" s="4"/>
      <c r="H3249" s="4"/>
    </row>
    <row r="3250" spans="2:8">
      <c r="B3250" s="15"/>
      <c r="C3250" s="15"/>
      <c r="D3250" s="15"/>
      <c r="G3250" s="4"/>
      <c r="H3250" s="4"/>
    </row>
    <row r="3251" spans="2:8">
      <c r="B3251" s="15"/>
      <c r="C3251" s="15"/>
      <c r="D3251" s="15"/>
      <c r="G3251" s="4"/>
      <c r="H3251" s="4"/>
    </row>
    <row r="3252" spans="2:8">
      <c r="B3252" s="15"/>
      <c r="C3252" s="15"/>
      <c r="D3252" s="15"/>
      <c r="G3252" s="4"/>
      <c r="H3252" s="4"/>
    </row>
    <row r="3253" spans="2:8">
      <c r="B3253" s="15"/>
      <c r="C3253" s="15"/>
      <c r="D3253" s="15"/>
      <c r="G3253" s="4"/>
      <c r="H3253" s="4"/>
    </row>
    <row r="3254" spans="2:8">
      <c r="B3254" s="15"/>
      <c r="C3254" s="15"/>
      <c r="D3254" s="15"/>
      <c r="G3254" s="4"/>
      <c r="H3254" s="4"/>
    </row>
    <row r="3255" spans="2:8">
      <c r="B3255" s="15"/>
      <c r="C3255" s="15"/>
      <c r="D3255" s="15"/>
      <c r="G3255" s="4"/>
      <c r="H3255" s="4"/>
    </row>
    <row r="3256" spans="2:8">
      <c r="B3256" s="15"/>
      <c r="C3256" s="15"/>
      <c r="D3256" s="15"/>
      <c r="G3256" s="4"/>
      <c r="H3256" s="4"/>
    </row>
    <row r="3257" spans="2:8">
      <c r="B3257" s="15"/>
      <c r="C3257" s="15"/>
      <c r="D3257" s="15"/>
      <c r="G3257" s="4"/>
      <c r="H3257" s="4"/>
    </row>
    <row r="3258" spans="2:8">
      <c r="B3258" s="15"/>
      <c r="C3258" s="15"/>
      <c r="D3258" s="15"/>
      <c r="G3258" s="4"/>
      <c r="H3258" s="4"/>
    </row>
    <row r="3259" spans="2:8">
      <c r="B3259" s="15"/>
      <c r="C3259" s="15"/>
      <c r="D3259" s="15"/>
      <c r="G3259" s="4"/>
      <c r="H3259" s="4"/>
    </row>
    <row r="3260" spans="2:8">
      <c r="B3260" s="15"/>
      <c r="C3260" s="15"/>
      <c r="D3260" s="15"/>
      <c r="G3260" s="4"/>
      <c r="H3260" s="4"/>
    </row>
    <row r="3261" spans="2:8">
      <c r="B3261" s="15"/>
      <c r="C3261" s="15"/>
      <c r="D3261" s="15"/>
      <c r="G3261" s="4"/>
      <c r="H3261" s="4"/>
    </row>
    <row r="3262" spans="2:8">
      <c r="B3262" s="15"/>
      <c r="C3262" s="15"/>
      <c r="D3262" s="15"/>
      <c r="G3262" s="4"/>
      <c r="H3262" s="4"/>
    </row>
    <row r="3263" spans="2:8">
      <c r="B3263" s="15"/>
      <c r="C3263" s="15"/>
      <c r="D3263" s="15"/>
      <c r="G3263" s="4"/>
      <c r="H3263" s="4"/>
    </row>
    <row r="3264" spans="2:8">
      <c r="B3264" s="15"/>
      <c r="C3264" s="15"/>
      <c r="D3264" s="15"/>
      <c r="G3264" s="4"/>
      <c r="H3264" s="4"/>
    </row>
    <row r="3265" spans="2:8">
      <c r="B3265" s="15"/>
      <c r="C3265" s="15"/>
      <c r="D3265" s="15"/>
      <c r="G3265" s="4"/>
      <c r="H3265" s="4"/>
    </row>
    <row r="3266" spans="2:8">
      <c r="B3266" s="15"/>
      <c r="C3266" s="15"/>
      <c r="D3266" s="15"/>
      <c r="G3266" s="4"/>
      <c r="H3266" s="4"/>
    </row>
    <row r="3267" spans="2:8">
      <c r="B3267" s="15"/>
      <c r="C3267" s="15"/>
      <c r="D3267" s="15"/>
      <c r="G3267" s="4"/>
      <c r="H3267" s="4"/>
    </row>
    <row r="3268" spans="2:8">
      <c r="B3268" s="15"/>
      <c r="C3268" s="15"/>
      <c r="D3268" s="15"/>
      <c r="G3268" s="4"/>
      <c r="H3268" s="4"/>
    </row>
    <row r="3269" spans="2:8">
      <c r="B3269" s="15"/>
      <c r="C3269" s="15"/>
      <c r="D3269" s="15"/>
      <c r="G3269" s="4"/>
      <c r="H3269" s="4"/>
    </row>
    <row r="3270" spans="2:8">
      <c r="B3270" s="15"/>
      <c r="C3270" s="15"/>
      <c r="D3270" s="15"/>
      <c r="G3270" s="4"/>
      <c r="H3270" s="4"/>
    </row>
    <row r="3271" spans="2:8">
      <c r="B3271" s="15"/>
      <c r="C3271" s="15"/>
      <c r="D3271" s="15"/>
      <c r="G3271" s="4"/>
      <c r="H3271" s="4"/>
    </row>
    <row r="3272" spans="2:8">
      <c r="B3272" s="15"/>
      <c r="C3272" s="15"/>
      <c r="D3272" s="15"/>
      <c r="G3272" s="4"/>
      <c r="H3272" s="4"/>
    </row>
    <row r="3273" spans="2:8">
      <c r="B3273" s="15"/>
      <c r="C3273" s="15"/>
      <c r="D3273" s="15"/>
      <c r="G3273" s="4"/>
      <c r="H3273" s="4"/>
    </row>
    <row r="3274" spans="2:8">
      <c r="B3274" s="15"/>
      <c r="C3274" s="15"/>
      <c r="D3274" s="15"/>
      <c r="G3274" s="4"/>
      <c r="H3274" s="4"/>
    </row>
    <row r="3275" spans="2:8">
      <c r="B3275" s="15"/>
      <c r="C3275" s="15"/>
      <c r="D3275" s="15"/>
      <c r="G3275" s="4"/>
      <c r="H3275" s="4"/>
    </row>
    <row r="3276" spans="2:8">
      <c r="B3276" s="15"/>
      <c r="C3276" s="15"/>
      <c r="D3276" s="15"/>
      <c r="G3276" s="4"/>
      <c r="H3276" s="4"/>
    </row>
    <row r="3277" spans="2:8">
      <c r="B3277" s="15"/>
      <c r="C3277" s="15"/>
      <c r="D3277" s="15"/>
      <c r="G3277" s="4"/>
      <c r="H3277" s="4"/>
    </row>
    <row r="3278" spans="2:8">
      <c r="B3278" s="15"/>
      <c r="C3278" s="15"/>
      <c r="D3278" s="15"/>
      <c r="G3278" s="4"/>
      <c r="H3278" s="4"/>
    </row>
    <row r="3279" spans="2:8">
      <c r="B3279" s="15"/>
      <c r="C3279" s="15"/>
      <c r="D3279" s="15"/>
      <c r="G3279" s="4"/>
      <c r="H3279" s="4"/>
    </row>
    <row r="3280" spans="2:8">
      <c r="B3280" s="15"/>
      <c r="C3280" s="15"/>
      <c r="D3280" s="15"/>
      <c r="G3280" s="4"/>
      <c r="H3280" s="4"/>
    </row>
    <row r="3281" spans="2:8">
      <c r="B3281" s="15"/>
      <c r="C3281" s="15"/>
      <c r="D3281" s="15"/>
      <c r="G3281" s="4"/>
      <c r="H3281" s="4"/>
    </row>
    <row r="3282" spans="2:8">
      <c r="B3282" s="15"/>
      <c r="C3282" s="15"/>
      <c r="D3282" s="15"/>
      <c r="G3282" s="4"/>
      <c r="H3282" s="4"/>
    </row>
    <row r="3283" spans="2:8">
      <c r="B3283" s="15"/>
      <c r="C3283" s="15"/>
      <c r="D3283" s="15"/>
      <c r="G3283" s="4"/>
      <c r="H3283" s="4"/>
    </row>
    <row r="3284" spans="2:8">
      <c r="B3284" s="15"/>
      <c r="C3284" s="15"/>
      <c r="D3284" s="15"/>
      <c r="G3284" s="4"/>
      <c r="H3284" s="4"/>
    </row>
    <row r="3285" spans="2:8">
      <c r="B3285" s="15"/>
      <c r="C3285" s="15"/>
      <c r="D3285" s="15"/>
      <c r="G3285" s="4"/>
      <c r="H3285" s="4"/>
    </row>
    <row r="3286" spans="2:8">
      <c r="B3286" s="15"/>
      <c r="C3286" s="15"/>
      <c r="D3286" s="15"/>
      <c r="G3286" s="4"/>
      <c r="H3286" s="4"/>
    </row>
    <row r="3287" spans="2:8">
      <c r="B3287" s="15"/>
      <c r="C3287" s="15"/>
      <c r="D3287" s="15"/>
      <c r="G3287" s="4"/>
      <c r="H3287" s="4"/>
    </row>
    <row r="3288" spans="2:8">
      <c r="B3288" s="15"/>
      <c r="C3288" s="15"/>
      <c r="D3288" s="15"/>
      <c r="G3288" s="4"/>
      <c r="H3288" s="4"/>
    </row>
    <row r="3289" spans="2:8">
      <c r="B3289" s="15"/>
      <c r="C3289" s="15"/>
      <c r="D3289" s="15"/>
      <c r="G3289" s="4"/>
      <c r="H3289" s="4"/>
    </row>
    <row r="3290" spans="2:8">
      <c r="B3290" s="15"/>
      <c r="C3290" s="15"/>
      <c r="D3290" s="15"/>
      <c r="G3290" s="4"/>
      <c r="H3290" s="4"/>
    </row>
    <row r="3291" spans="2:8">
      <c r="B3291" s="15"/>
      <c r="C3291" s="15"/>
      <c r="D3291" s="15"/>
      <c r="G3291" s="4"/>
      <c r="H3291" s="4"/>
    </row>
    <row r="3292" spans="2:8">
      <c r="B3292" s="15"/>
      <c r="C3292" s="15"/>
      <c r="D3292" s="15"/>
      <c r="G3292" s="4"/>
      <c r="H3292" s="4"/>
    </row>
    <row r="3293" spans="2:8">
      <c r="B3293" s="15"/>
      <c r="C3293" s="15"/>
      <c r="D3293" s="15"/>
      <c r="G3293" s="4"/>
      <c r="H3293" s="4"/>
    </row>
    <row r="3294" spans="2:8">
      <c r="B3294" s="15"/>
      <c r="C3294" s="15"/>
      <c r="D3294" s="15"/>
      <c r="G3294" s="4"/>
      <c r="H3294" s="4"/>
    </row>
    <row r="3295" spans="2:8">
      <c r="B3295" s="15"/>
      <c r="C3295" s="15"/>
      <c r="D3295" s="15"/>
      <c r="G3295" s="4"/>
      <c r="H3295" s="4"/>
    </row>
    <row r="3296" spans="2:8">
      <c r="B3296" s="15"/>
      <c r="C3296" s="15"/>
      <c r="D3296" s="15"/>
      <c r="G3296" s="4"/>
      <c r="H3296" s="4"/>
    </row>
    <row r="3297" spans="2:8">
      <c r="B3297" s="15"/>
      <c r="C3297" s="15"/>
      <c r="D3297" s="15"/>
      <c r="G3297" s="4"/>
      <c r="H3297" s="4"/>
    </row>
    <row r="3298" spans="2:8">
      <c r="B3298" s="15"/>
      <c r="C3298" s="15"/>
      <c r="D3298" s="15"/>
      <c r="G3298" s="4"/>
      <c r="H3298" s="4"/>
    </row>
    <row r="3299" spans="2:8">
      <c r="B3299" s="15"/>
      <c r="C3299" s="15"/>
      <c r="D3299" s="15"/>
      <c r="G3299" s="4"/>
      <c r="H3299" s="4"/>
    </row>
    <row r="3300" spans="2:8">
      <c r="B3300" s="15"/>
      <c r="C3300" s="15"/>
      <c r="D3300" s="15"/>
      <c r="G3300" s="4"/>
      <c r="H3300" s="4"/>
    </row>
    <row r="3301" spans="2:8">
      <c r="B3301" s="15"/>
      <c r="C3301" s="15"/>
      <c r="D3301" s="15"/>
      <c r="G3301" s="4"/>
      <c r="H3301" s="4"/>
    </row>
    <row r="3302" spans="2:8">
      <c r="B3302" s="15"/>
      <c r="C3302" s="15"/>
      <c r="D3302" s="15"/>
      <c r="G3302" s="4"/>
      <c r="H3302" s="4"/>
    </row>
    <row r="3303" spans="2:8">
      <c r="B3303" s="15"/>
      <c r="C3303" s="15"/>
      <c r="D3303" s="15"/>
      <c r="G3303" s="4"/>
      <c r="H3303" s="4"/>
    </row>
    <row r="3304" spans="2:8">
      <c r="B3304" s="15"/>
      <c r="C3304" s="15"/>
      <c r="D3304" s="15"/>
      <c r="G3304" s="4"/>
      <c r="H3304" s="4"/>
    </row>
    <row r="3305" spans="2:8">
      <c r="B3305" s="15"/>
      <c r="C3305" s="15"/>
      <c r="D3305" s="15"/>
      <c r="G3305" s="4"/>
      <c r="H3305" s="4"/>
    </row>
    <row r="3306" spans="2:8">
      <c r="B3306" s="15"/>
      <c r="C3306" s="15"/>
      <c r="D3306" s="15"/>
      <c r="G3306" s="4"/>
      <c r="H3306" s="4"/>
    </row>
    <row r="3307" spans="2:8">
      <c r="B3307" s="15"/>
      <c r="C3307" s="15"/>
      <c r="D3307" s="15"/>
      <c r="G3307" s="4"/>
      <c r="H3307" s="4"/>
    </row>
    <row r="3308" spans="2:8">
      <c r="B3308" s="15"/>
      <c r="C3308" s="15"/>
      <c r="D3308" s="15"/>
      <c r="G3308" s="4"/>
      <c r="H3308" s="4"/>
    </row>
    <row r="3309" spans="2:8">
      <c r="B3309" s="15"/>
      <c r="C3309" s="15"/>
      <c r="D3309" s="15"/>
      <c r="G3309" s="4"/>
      <c r="H3309" s="4"/>
    </row>
    <row r="3310" spans="2:8">
      <c r="B3310" s="15"/>
      <c r="C3310" s="15"/>
      <c r="D3310" s="15"/>
      <c r="G3310" s="4"/>
      <c r="H3310" s="4"/>
    </row>
    <row r="3311" spans="2:8">
      <c r="B3311" s="15"/>
      <c r="C3311" s="15"/>
      <c r="D3311" s="15"/>
      <c r="G3311" s="4"/>
      <c r="H3311" s="4"/>
    </row>
    <row r="3312" spans="2:8">
      <c r="B3312" s="15"/>
      <c r="C3312" s="15"/>
      <c r="D3312" s="15"/>
      <c r="G3312" s="4"/>
      <c r="H3312" s="4"/>
    </row>
    <row r="3313" spans="2:8">
      <c r="B3313" s="15"/>
      <c r="C3313" s="15"/>
      <c r="D3313" s="15"/>
      <c r="G3313" s="4"/>
      <c r="H3313" s="4"/>
    </row>
    <row r="3314" spans="2:8">
      <c r="B3314" s="15"/>
      <c r="C3314" s="15"/>
      <c r="D3314" s="15"/>
      <c r="G3314" s="4"/>
      <c r="H3314" s="4"/>
    </row>
    <row r="3315" spans="2:8">
      <c r="B3315" s="15"/>
      <c r="C3315" s="15"/>
      <c r="D3315" s="15"/>
      <c r="G3315" s="4"/>
      <c r="H3315" s="4"/>
    </row>
    <row r="3316" spans="2:8">
      <c r="B3316" s="15"/>
      <c r="C3316" s="15"/>
      <c r="D3316" s="15"/>
      <c r="G3316" s="4"/>
      <c r="H3316" s="4"/>
    </row>
    <row r="3317" spans="2:8">
      <c r="B3317" s="15"/>
      <c r="C3317" s="15"/>
      <c r="D3317" s="15"/>
      <c r="G3317" s="4"/>
      <c r="H3317" s="4"/>
    </row>
    <row r="3318" spans="2:8">
      <c r="B3318" s="15"/>
      <c r="C3318" s="15"/>
      <c r="D3318" s="15"/>
      <c r="G3318" s="4"/>
      <c r="H3318" s="4"/>
    </row>
    <row r="3319" spans="2:8">
      <c r="B3319" s="15"/>
      <c r="C3319" s="15"/>
      <c r="D3319" s="15"/>
      <c r="G3319" s="4"/>
      <c r="H3319" s="4"/>
    </row>
    <row r="3320" spans="2:8">
      <c r="B3320" s="15"/>
      <c r="C3320" s="15"/>
      <c r="D3320" s="15"/>
      <c r="G3320" s="4"/>
      <c r="H3320" s="4"/>
    </row>
    <row r="3321" spans="2:8">
      <c r="B3321" s="15"/>
      <c r="C3321" s="15"/>
      <c r="D3321" s="15"/>
      <c r="G3321" s="4"/>
      <c r="H3321" s="4"/>
    </row>
    <row r="3322" spans="2:8">
      <c r="B3322" s="15"/>
      <c r="C3322" s="15"/>
      <c r="D3322" s="15"/>
      <c r="G3322" s="4"/>
      <c r="H3322" s="4"/>
    </row>
    <row r="3323" spans="2:8">
      <c r="B3323" s="15"/>
      <c r="C3323" s="15"/>
      <c r="D3323" s="15"/>
      <c r="G3323" s="4"/>
      <c r="H3323" s="4"/>
    </row>
    <row r="3324" spans="2:8">
      <c r="B3324" s="15"/>
      <c r="C3324" s="15"/>
      <c r="D3324" s="15"/>
      <c r="G3324" s="4"/>
      <c r="H3324" s="4"/>
    </row>
    <row r="3325" spans="2:8">
      <c r="B3325" s="15"/>
      <c r="C3325" s="15"/>
      <c r="D3325" s="15"/>
      <c r="G3325" s="4"/>
      <c r="H3325" s="4"/>
    </row>
    <row r="3326" spans="2:8">
      <c r="B3326" s="15"/>
      <c r="C3326" s="15"/>
      <c r="D3326" s="15"/>
      <c r="G3326" s="4"/>
      <c r="H3326" s="4"/>
    </row>
    <row r="3327" spans="2:8">
      <c r="B3327" s="15"/>
      <c r="C3327" s="15"/>
      <c r="D3327" s="15"/>
      <c r="G3327" s="4"/>
      <c r="H3327" s="4"/>
    </row>
    <row r="3328" spans="2:8">
      <c r="B3328" s="15"/>
      <c r="C3328" s="15"/>
      <c r="D3328" s="15"/>
      <c r="G3328" s="4"/>
      <c r="H3328" s="4"/>
    </row>
    <row r="3329" spans="2:8">
      <c r="B3329" s="15"/>
      <c r="C3329" s="15"/>
      <c r="D3329" s="15"/>
      <c r="G3329" s="4"/>
      <c r="H3329" s="4"/>
    </row>
    <row r="3330" spans="2:8">
      <c r="B3330" s="15"/>
      <c r="C3330" s="15"/>
      <c r="D3330" s="15"/>
      <c r="G3330" s="4"/>
      <c r="H3330" s="4"/>
    </row>
    <row r="3331" spans="2:8">
      <c r="B3331" s="15"/>
      <c r="C3331" s="15"/>
      <c r="D3331" s="15"/>
      <c r="G3331" s="4"/>
      <c r="H3331" s="4"/>
    </row>
    <row r="3332" spans="2:8">
      <c r="B3332" s="15"/>
      <c r="C3332" s="15"/>
      <c r="D3332" s="15"/>
      <c r="G3332" s="4"/>
      <c r="H3332" s="4"/>
    </row>
    <row r="3333" spans="2:8">
      <c r="B3333" s="15"/>
      <c r="C3333" s="15"/>
      <c r="D3333" s="15"/>
      <c r="G3333" s="4"/>
      <c r="H3333" s="4"/>
    </row>
    <row r="3334" spans="2:8">
      <c r="B3334" s="15"/>
      <c r="C3334" s="15"/>
      <c r="D3334" s="15"/>
      <c r="G3334" s="4"/>
      <c r="H3334" s="4"/>
    </row>
    <row r="3335" spans="2:8">
      <c r="B3335" s="15"/>
      <c r="C3335" s="15"/>
      <c r="D3335" s="15"/>
      <c r="G3335" s="4"/>
      <c r="H3335" s="4"/>
    </row>
    <row r="3336" spans="2:8">
      <c r="B3336" s="15"/>
      <c r="C3336" s="15"/>
      <c r="D3336" s="15"/>
      <c r="G3336" s="4"/>
      <c r="H3336" s="4"/>
    </row>
    <row r="3337" spans="2:8">
      <c r="B3337" s="15"/>
      <c r="C3337" s="15"/>
      <c r="D3337" s="15"/>
      <c r="G3337" s="4"/>
      <c r="H3337" s="4"/>
    </row>
    <row r="3338" spans="2:8">
      <c r="B3338" s="15"/>
      <c r="C3338" s="15"/>
      <c r="D3338" s="15"/>
      <c r="G3338" s="4"/>
      <c r="H3338" s="4"/>
    </row>
    <row r="3339" spans="2:8">
      <c r="B3339" s="15"/>
      <c r="C3339" s="15"/>
      <c r="D3339" s="15"/>
      <c r="G3339" s="4"/>
      <c r="H3339" s="4"/>
    </row>
    <row r="3340" spans="2:8">
      <c r="B3340" s="15"/>
      <c r="C3340" s="15"/>
      <c r="D3340" s="15"/>
      <c r="G3340" s="4"/>
      <c r="H3340" s="4"/>
    </row>
    <row r="3341" spans="2:8">
      <c r="B3341" s="15"/>
      <c r="C3341" s="15"/>
      <c r="D3341" s="15"/>
      <c r="G3341" s="4"/>
      <c r="H3341" s="4"/>
    </row>
    <row r="3342" spans="2:8">
      <c r="B3342" s="15"/>
      <c r="C3342" s="15"/>
      <c r="D3342" s="15"/>
      <c r="G3342" s="4"/>
      <c r="H3342" s="4"/>
    </row>
    <row r="3343" spans="2:8">
      <c r="B3343" s="15"/>
      <c r="C3343" s="15"/>
      <c r="D3343" s="15"/>
      <c r="G3343" s="4"/>
      <c r="H3343" s="4"/>
    </row>
    <row r="3344" spans="2:8">
      <c r="B3344" s="15"/>
      <c r="C3344" s="15"/>
      <c r="D3344" s="15"/>
      <c r="G3344" s="4"/>
      <c r="H3344" s="4"/>
    </row>
    <row r="3345" spans="2:8">
      <c r="B3345" s="15"/>
      <c r="C3345" s="15"/>
      <c r="D3345" s="15"/>
      <c r="G3345" s="4"/>
      <c r="H3345" s="4"/>
    </row>
    <row r="3346" spans="2:8">
      <c r="B3346" s="15"/>
      <c r="C3346" s="15"/>
      <c r="D3346" s="15"/>
      <c r="G3346" s="4"/>
      <c r="H3346" s="4"/>
    </row>
    <row r="3347" spans="2:8">
      <c r="B3347" s="15"/>
      <c r="C3347" s="15"/>
      <c r="D3347" s="15"/>
      <c r="G3347" s="4"/>
      <c r="H3347" s="4"/>
    </row>
    <row r="3348" spans="2:8">
      <c r="B3348" s="15"/>
      <c r="C3348" s="15"/>
      <c r="D3348" s="15"/>
      <c r="G3348" s="4"/>
      <c r="H3348" s="4"/>
    </row>
    <row r="3349" spans="2:8">
      <c r="B3349" s="15"/>
      <c r="C3349" s="15"/>
      <c r="D3349" s="15"/>
      <c r="G3349" s="4"/>
      <c r="H3349" s="4"/>
    </row>
    <row r="3350" spans="2:8">
      <c r="B3350" s="15"/>
      <c r="C3350" s="15"/>
      <c r="D3350" s="15"/>
      <c r="G3350" s="4"/>
      <c r="H3350" s="4"/>
    </row>
    <row r="3351" spans="2:8">
      <c r="B3351" s="15"/>
      <c r="C3351" s="15"/>
      <c r="D3351" s="15"/>
      <c r="G3351" s="4"/>
      <c r="H3351" s="4"/>
    </row>
    <row r="3352" spans="2:8">
      <c r="B3352" s="15"/>
      <c r="C3352" s="15"/>
      <c r="D3352" s="15"/>
      <c r="G3352" s="4"/>
      <c r="H3352" s="4"/>
    </row>
    <row r="3353" spans="2:8">
      <c r="B3353" s="15"/>
      <c r="C3353" s="15"/>
      <c r="D3353" s="15"/>
      <c r="G3353" s="4"/>
      <c r="H3353" s="4"/>
    </row>
    <row r="3354" spans="2:8">
      <c r="B3354" s="15"/>
      <c r="C3354" s="15"/>
      <c r="D3354" s="15"/>
      <c r="G3354" s="4"/>
      <c r="H3354" s="4"/>
    </row>
    <row r="3355" spans="2:8">
      <c r="B3355" s="15"/>
      <c r="C3355" s="15"/>
      <c r="D3355" s="15"/>
      <c r="G3355" s="4"/>
      <c r="H3355" s="4"/>
    </row>
    <row r="3356" spans="2:8">
      <c r="B3356" s="15"/>
      <c r="C3356" s="15"/>
      <c r="D3356" s="15"/>
      <c r="G3356" s="4"/>
      <c r="H3356" s="4"/>
    </row>
    <row r="3357" spans="2:8">
      <c r="B3357" s="15"/>
      <c r="C3357" s="15"/>
      <c r="D3357" s="15"/>
      <c r="G3357" s="4"/>
      <c r="H3357" s="4"/>
    </row>
    <row r="3358" spans="2:8">
      <c r="B3358" s="15"/>
      <c r="C3358" s="15"/>
      <c r="D3358" s="15"/>
      <c r="G3358" s="4"/>
      <c r="H3358" s="4"/>
    </row>
    <row r="3359" spans="2:8">
      <c r="B3359" s="15"/>
      <c r="C3359" s="15"/>
      <c r="D3359" s="15"/>
      <c r="G3359" s="4"/>
      <c r="H3359" s="4"/>
    </row>
    <row r="3360" spans="2:8">
      <c r="B3360" s="15"/>
      <c r="C3360" s="15"/>
      <c r="D3360" s="15"/>
      <c r="G3360" s="4"/>
      <c r="H3360" s="4"/>
    </row>
    <row r="3361" spans="2:8">
      <c r="B3361" s="15"/>
      <c r="C3361" s="15"/>
      <c r="D3361" s="15"/>
      <c r="G3361" s="4"/>
      <c r="H3361" s="4"/>
    </row>
    <row r="3362" spans="2:8">
      <c r="B3362" s="15"/>
      <c r="C3362" s="15"/>
      <c r="D3362" s="15"/>
      <c r="G3362" s="4"/>
      <c r="H3362" s="4"/>
    </row>
    <row r="3363" spans="2:8">
      <c r="B3363" s="15"/>
      <c r="C3363" s="15"/>
      <c r="D3363" s="15"/>
      <c r="G3363" s="4"/>
      <c r="H3363" s="4"/>
    </row>
    <row r="3364" spans="2:8">
      <c r="B3364" s="15"/>
      <c r="C3364" s="15"/>
      <c r="D3364" s="15"/>
      <c r="G3364" s="4"/>
      <c r="H3364" s="4"/>
    </row>
    <row r="3365" spans="2:8">
      <c r="B3365" s="15"/>
      <c r="C3365" s="15"/>
      <c r="D3365" s="15"/>
      <c r="G3365" s="4"/>
      <c r="H3365" s="4"/>
    </row>
    <row r="3366" spans="2:8">
      <c r="B3366" s="15"/>
      <c r="C3366" s="15"/>
      <c r="D3366" s="15"/>
      <c r="G3366" s="4"/>
      <c r="H3366" s="4"/>
    </row>
    <row r="3367" spans="2:8">
      <c r="B3367" s="15"/>
      <c r="C3367" s="15"/>
      <c r="D3367" s="15"/>
      <c r="G3367" s="4"/>
      <c r="H3367" s="4"/>
    </row>
    <row r="3368" spans="2:8">
      <c r="B3368" s="15"/>
      <c r="C3368" s="15"/>
      <c r="D3368" s="15"/>
      <c r="G3368" s="4"/>
      <c r="H3368" s="4"/>
    </row>
    <row r="3369" spans="2:8">
      <c r="B3369" s="15"/>
      <c r="C3369" s="15"/>
      <c r="D3369" s="15"/>
      <c r="G3369" s="4"/>
      <c r="H3369" s="4"/>
    </row>
    <row r="3370" spans="2:8">
      <c r="B3370" s="15"/>
      <c r="C3370" s="15"/>
      <c r="D3370" s="15"/>
      <c r="G3370" s="4"/>
      <c r="H3370" s="4"/>
    </row>
    <row r="3371" spans="2:8">
      <c r="B3371" s="15"/>
      <c r="C3371" s="15"/>
      <c r="D3371" s="15"/>
      <c r="G3371" s="4"/>
      <c r="H3371" s="4"/>
    </row>
    <row r="3372" spans="2:8">
      <c r="B3372" s="15"/>
      <c r="C3372" s="15"/>
      <c r="D3372" s="15"/>
      <c r="G3372" s="4"/>
      <c r="H3372" s="4"/>
    </row>
    <row r="3373" spans="2:8">
      <c r="B3373" s="15"/>
      <c r="C3373" s="15"/>
      <c r="D3373" s="15"/>
      <c r="G3373" s="4"/>
      <c r="H3373" s="4"/>
    </row>
    <row r="3374" spans="2:8">
      <c r="B3374" s="15"/>
      <c r="C3374" s="15"/>
      <c r="D3374" s="15"/>
      <c r="G3374" s="4"/>
      <c r="H3374" s="4"/>
    </row>
    <row r="3375" spans="2:8">
      <c r="B3375" s="15"/>
      <c r="C3375" s="15"/>
      <c r="D3375" s="15"/>
      <c r="G3375" s="4"/>
      <c r="H3375" s="4"/>
    </row>
    <row r="3376" spans="2:8">
      <c r="B3376" s="15"/>
      <c r="C3376" s="15"/>
      <c r="D3376" s="15"/>
      <c r="G3376" s="4"/>
      <c r="H3376" s="4"/>
    </row>
    <row r="3377" spans="2:8">
      <c r="B3377" s="15"/>
      <c r="C3377" s="15"/>
      <c r="D3377" s="15"/>
      <c r="G3377" s="4"/>
      <c r="H3377" s="4"/>
    </row>
    <row r="3378" spans="2:8">
      <c r="B3378" s="15"/>
      <c r="C3378" s="15"/>
      <c r="D3378" s="15"/>
      <c r="G3378" s="4"/>
      <c r="H3378" s="4"/>
    </row>
    <row r="3379" spans="2:8">
      <c r="B3379" s="15"/>
      <c r="C3379" s="15"/>
      <c r="D3379" s="15"/>
      <c r="G3379" s="4"/>
      <c r="H3379" s="4"/>
    </row>
    <row r="3380" spans="2:8">
      <c r="B3380" s="15"/>
      <c r="C3380" s="15"/>
      <c r="D3380" s="15"/>
      <c r="G3380" s="4"/>
      <c r="H3380" s="4"/>
    </row>
    <row r="3381" spans="2:8">
      <c r="B3381" s="15"/>
      <c r="C3381" s="15"/>
      <c r="D3381" s="15"/>
      <c r="G3381" s="4"/>
      <c r="H3381" s="4"/>
    </row>
    <row r="3382" spans="2:8">
      <c r="B3382" s="15"/>
      <c r="C3382" s="15"/>
      <c r="D3382" s="15"/>
      <c r="G3382" s="4"/>
      <c r="H3382" s="4"/>
    </row>
    <row r="3383" spans="2:8">
      <c r="B3383" s="15"/>
      <c r="C3383" s="15"/>
      <c r="D3383" s="15"/>
      <c r="G3383" s="4"/>
      <c r="H3383" s="4"/>
    </row>
    <row r="3384" spans="2:8">
      <c r="B3384" s="15"/>
      <c r="C3384" s="15"/>
      <c r="D3384" s="15"/>
      <c r="G3384" s="4"/>
      <c r="H3384" s="4"/>
    </row>
    <row r="3385" spans="2:8">
      <c r="B3385" s="15"/>
      <c r="C3385" s="15"/>
      <c r="D3385" s="15"/>
      <c r="G3385" s="4"/>
      <c r="H3385" s="4"/>
    </row>
    <row r="3386" spans="2:8">
      <c r="B3386" s="15"/>
      <c r="C3386" s="15"/>
      <c r="D3386" s="15"/>
      <c r="G3386" s="4"/>
      <c r="H3386" s="4"/>
    </row>
    <row r="3387" spans="2:8">
      <c r="B3387" s="15"/>
      <c r="C3387" s="15"/>
      <c r="D3387" s="15"/>
      <c r="G3387" s="4"/>
      <c r="H3387" s="4"/>
    </row>
    <row r="3388" spans="2:8">
      <c r="B3388" s="15"/>
      <c r="C3388" s="15"/>
      <c r="D3388" s="15"/>
      <c r="G3388" s="4"/>
      <c r="H3388" s="4"/>
    </row>
    <row r="3389" spans="2:8">
      <c r="B3389" s="15"/>
      <c r="C3389" s="15"/>
      <c r="D3389" s="15"/>
      <c r="G3389" s="4"/>
      <c r="H3389" s="4"/>
    </row>
    <row r="3390" spans="2:8">
      <c r="B3390" s="15"/>
      <c r="C3390" s="15"/>
      <c r="D3390" s="15"/>
      <c r="G3390" s="4"/>
      <c r="H3390" s="4"/>
    </row>
    <row r="3391" spans="2:8">
      <c r="B3391" s="15"/>
      <c r="C3391" s="15"/>
      <c r="D3391" s="15"/>
      <c r="G3391" s="4"/>
      <c r="H3391" s="4"/>
    </row>
    <row r="3392" spans="2:8">
      <c r="B3392" s="15"/>
      <c r="C3392" s="15"/>
      <c r="D3392" s="15"/>
      <c r="G3392" s="4"/>
      <c r="H3392" s="4"/>
    </row>
    <row r="3393" spans="2:8">
      <c r="B3393" s="15"/>
      <c r="C3393" s="15"/>
      <c r="D3393" s="15"/>
      <c r="G3393" s="4"/>
      <c r="H3393" s="4"/>
    </row>
    <row r="3394" spans="2:8">
      <c r="B3394" s="15"/>
      <c r="C3394" s="15"/>
      <c r="D3394" s="15"/>
      <c r="G3394" s="4"/>
      <c r="H3394" s="4"/>
    </row>
    <row r="3395" spans="2:8">
      <c r="B3395" s="15"/>
      <c r="C3395" s="15"/>
      <c r="D3395" s="15"/>
      <c r="G3395" s="4"/>
      <c r="H3395" s="4"/>
    </row>
    <row r="3396" spans="2:8">
      <c r="B3396" s="15"/>
      <c r="C3396" s="15"/>
      <c r="D3396" s="15"/>
      <c r="G3396" s="4"/>
      <c r="H3396" s="4"/>
    </row>
    <row r="3397" spans="2:8">
      <c r="B3397" s="15"/>
      <c r="C3397" s="15"/>
      <c r="D3397" s="15"/>
      <c r="G3397" s="4"/>
      <c r="H3397" s="4"/>
    </row>
    <row r="3398" spans="2:8">
      <c r="B3398" s="15"/>
      <c r="C3398" s="15"/>
      <c r="D3398" s="15"/>
      <c r="G3398" s="4"/>
      <c r="H3398" s="4"/>
    </row>
    <row r="3399" spans="2:8">
      <c r="B3399" s="15"/>
      <c r="C3399" s="15"/>
      <c r="D3399" s="15"/>
      <c r="G3399" s="4"/>
      <c r="H3399" s="4"/>
    </row>
    <row r="3400" spans="2:8">
      <c r="B3400" s="15"/>
      <c r="C3400" s="15"/>
      <c r="D3400" s="15"/>
      <c r="G3400" s="4"/>
      <c r="H3400" s="4"/>
    </row>
    <row r="3401" spans="2:8">
      <c r="B3401" s="15"/>
      <c r="C3401" s="15"/>
      <c r="D3401" s="15"/>
      <c r="G3401" s="4"/>
      <c r="H3401" s="4"/>
    </row>
    <row r="3402" spans="2:8">
      <c r="B3402" s="15"/>
      <c r="C3402" s="15"/>
      <c r="D3402" s="15"/>
      <c r="G3402" s="4"/>
      <c r="H3402" s="4"/>
    </row>
    <row r="3403" spans="2:8">
      <c r="B3403" s="15"/>
      <c r="C3403" s="15"/>
      <c r="D3403" s="15"/>
      <c r="G3403" s="4"/>
      <c r="H3403" s="4"/>
    </row>
    <row r="3404" spans="2:8">
      <c r="B3404" s="15"/>
      <c r="C3404" s="15"/>
      <c r="D3404" s="15"/>
      <c r="G3404" s="4"/>
      <c r="H3404" s="4"/>
    </row>
    <row r="3405" spans="2:8">
      <c r="B3405" s="15"/>
      <c r="C3405" s="15"/>
      <c r="D3405" s="15"/>
      <c r="G3405" s="4"/>
      <c r="H3405" s="4"/>
    </row>
    <row r="3406" spans="2:8">
      <c r="B3406" s="15"/>
      <c r="C3406" s="15"/>
      <c r="D3406" s="15"/>
      <c r="G3406" s="4"/>
      <c r="H3406" s="4"/>
    </row>
    <row r="3407" spans="2:8">
      <c r="B3407" s="15"/>
      <c r="C3407" s="15"/>
      <c r="D3407" s="15"/>
      <c r="G3407" s="4"/>
      <c r="H3407" s="4"/>
    </row>
    <row r="3408" spans="2:8">
      <c r="B3408" s="15"/>
      <c r="C3408" s="15"/>
      <c r="D3408" s="15"/>
      <c r="G3408" s="4"/>
      <c r="H3408" s="4"/>
    </row>
    <row r="3409" spans="2:8">
      <c r="B3409" s="15"/>
      <c r="C3409" s="15"/>
      <c r="D3409" s="15"/>
      <c r="G3409" s="4"/>
      <c r="H3409" s="4"/>
    </row>
    <row r="3410" spans="2:8">
      <c r="B3410" s="15"/>
      <c r="C3410" s="15"/>
      <c r="D3410" s="15"/>
      <c r="G3410" s="4"/>
      <c r="H3410" s="4"/>
    </row>
    <row r="3411" spans="2:8">
      <c r="B3411" s="15"/>
      <c r="C3411" s="15"/>
      <c r="D3411" s="15"/>
      <c r="G3411" s="4"/>
      <c r="H3411" s="4"/>
    </row>
    <row r="3412" spans="2:8">
      <c r="B3412" s="15"/>
      <c r="C3412" s="15"/>
      <c r="D3412" s="15"/>
      <c r="G3412" s="4"/>
      <c r="H3412" s="4"/>
    </row>
    <row r="3413" spans="2:8">
      <c r="B3413" s="15"/>
      <c r="C3413" s="15"/>
      <c r="D3413" s="15"/>
      <c r="G3413" s="4"/>
      <c r="H3413" s="4"/>
    </row>
    <row r="3414" spans="2:8">
      <c r="B3414" s="15"/>
      <c r="C3414" s="15"/>
      <c r="D3414" s="15"/>
      <c r="G3414" s="4"/>
      <c r="H3414" s="4"/>
    </row>
    <row r="3415" spans="2:8">
      <c r="B3415" s="15"/>
      <c r="C3415" s="15"/>
      <c r="D3415" s="15"/>
      <c r="G3415" s="4"/>
      <c r="H3415" s="4"/>
    </row>
    <row r="3416" spans="2:8">
      <c r="B3416" s="15"/>
      <c r="C3416" s="15"/>
      <c r="D3416" s="15"/>
      <c r="G3416" s="4"/>
      <c r="H3416" s="4"/>
    </row>
    <row r="3417" spans="2:8">
      <c r="B3417" s="15"/>
      <c r="C3417" s="15"/>
      <c r="D3417" s="15"/>
      <c r="G3417" s="4"/>
      <c r="H3417" s="4"/>
    </row>
    <row r="3418" spans="2:8">
      <c r="B3418" s="15"/>
      <c r="C3418" s="15"/>
      <c r="D3418" s="15"/>
      <c r="G3418" s="4"/>
      <c r="H3418" s="4"/>
    </row>
    <row r="3419" spans="2:8">
      <c r="B3419" s="15"/>
      <c r="C3419" s="15"/>
      <c r="D3419" s="15"/>
      <c r="G3419" s="4"/>
      <c r="H3419" s="4"/>
    </row>
    <row r="3420" spans="2:8">
      <c r="B3420" s="15"/>
      <c r="C3420" s="15"/>
      <c r="D3420" s="15"/>
      <c r="G3420" s="4"/>
      <c r="H3420" s="4"/>
    </row>
    <row r="3421" spans="2:8">
      <c r="B3421" s="15"/>
      <c r="C3421" s="15"/>
      <c r="D3421" s="15"/>
      <c r="G3421" s="4"/>
      <c r="H3421" s="4"/>
    </row>
    <row r="3422" spans="2:8">
      <c r="B3422" s="15"/>
      <c r="C3422" s="15"/>
      <c r="D3422" s="15"/>
      <c r="G3422" s="4"/>
      <c r="H3422" s="4"/>
    </row>
    <row r="3423" spans="2:8">
      <c r="B3423" s="15"/>
      <c r="C3423" s="15"/>
      <c r="D3423" s="15"/>
      <c r="G3423" s="4"/>
      <c r="H3423" s="4"/>
    </row>
    <row r="3424" spans="2:8">
      <c r="B3424" s="15"/>
      <c r="C3424" s="15"/>
      <c r="D3424" s="15"/>
      <c r="G3424" s="4"/>
      <c r="H3424" s="4"/>
    </row>
    <row r="3425" spans="2:8">
      <c r="B3425" s="15"/>
      <c r="C3425" s="15"/>
      <c r="D3425" s="15"/>
      <c r="G3425" s="4"/>
      <c r="H3425" s="4"/>
    </row>
    <row r="3426" spans="2:8">
      <c r="B3426" s="15"/>
      <c r="C3426" s="15"/>
      <c r="D3426" s="15"/>
      <c r="G3426" s="4"/>
      <c r="H3426" s="4"/>
    </row>
    <row r="3427" spans="2:8">
      <c r="B3427" s="15"/>
      <c r="C3427" s="15"/>
      <c r="D3427" s="15"/>
      <c r="G3427" s="4"/>
      <c r="H3427" s="4"/>
    </row>
    <row r="3428" spans="2:8">
      <c r="B3428" s="15"/>
      <c r="C3428" s="15"/>
      <c r="D3428" s="15"/>
      <c r="G3428" s="4"/>
      <c r="H3428" s="4"/>
    </row>
    <row r="3429" spans="2:8">
      <c r="B3429" s="15"/>
      <c r="C3429" s="15"/>
      <c r="D3429" s="15"/>
      <c r="G3429" s="4"/>
      <c r="H3429" s="4"/>
    </row>
    <row r="3430" spans="2:8">
      <c r="B3430" s="15"/>
      <c r="C3430" s="15"/>
      <c r="D3430" s="15"/>
      <c r="G3430" s="4"/>
      <c r="H3430" s="4"/>
    </row>
    <row r="3431" spans="2:8">
      <c r="B3431" s="15"/>
      <c r="C3431" s="15"/>
      <c r="D3431" s="15"/>
      <c r="G3431" s="4"/>
      <c r="H3431" s="4"/>
    </row>
    <row r="3432" spans="2:8">
      <c r="B3432" s="15"/>
      <c r="C3432" s="15"/>
      <c r="D3432" s="15"/>
      <c r="G3432" s="4"/>
      <c r="H3432" s="4"/>
    </row>
    <row r="3433" spans="2:8">
      <c r="B3433" s="15"/>
      <c r="C3433" s="15"/>
      <c r="D3433" s="15"/>
      <c r="G3433" s="4"/>
      <c r="H3433" s="4"/>
    </row>
    <row r="3434" spans="2:8">
      <c r="B3434" s="15"/>
      <c r="C3434" s="15"/>
      <c r="D3434" s="15"/>
      <c r="G3434" s="4"/>
      <c r="H3434" s="4"/>
    </row>
    <row r="3435" spans="2:8">
      <c r="B3435" s="15"/>
      <c r="C3435" s="15"/>
      <c r="D3435" s="15"/>
      <c r="G3435" s="4"/>
      <c r="H3435" s="4"/>
    </row>
    <row r="3436" spans="2:8">
      <c r="B3436" s="15"/>
      <c r="C3436" s="15"/>
      <c r="D3436" s="15"/>
      <c r="G3436" s="4"/>
      <c r="H3436" s="4"/>
    </row>
    <row r="3437" spans="2:8">
      <c r="B3437" s="15"/>
      <c r="C3437" s="15"/>
      <c r="D3437" s="15"/>
      <c r="G3437" s="4"/>
      <c r="H3437" s="4"/>
    </row>
    <row r="3438" spans="2:8">
      <c r="B3438" s="15"/>
      <c r="C3438" s="15"/>
      <c r="D3438" s="15"/>
      <c r="G3438" s="4"/>
      <c r="H3438" s="4"/>
    </row>
    <row r="3439" spans="2:8">
      <c r="B3439" s="15"/>
      <c r="C3439" s="15"/>
      <c r="D3439" s="15"/>
      <c r="G3439" s="4"/>
      <c r="H3439" s="4"/>
    </row>
    <row r="3440" spans="2:8">
      <c r="B3440" s="15"/>
      <c r="C3440" s="15"/>
      <c r="D3440" s="15"/>
      <c r="G3440" s="4"/>
      <c r="H3440" s="4"/>
    </row>
    <row r="3441" spans="2:8">
      <c r="B3441" s="15"/>
      <c r="C3441" s="15"/>
      <c r="D3441" s="15"/>
      <c r="G3441" s="4"/>
      <c r="H3441" s="4"/>
    </row>
    <row r="3442" spans="2:8">
      <c r="B3442" s="15"/>
      <c r="C3442" s="15"/>
      <c r="D3442" s="15"/>
      <c r="G3442" s="4"/>
      <c r="H3442" s="4"/>
    </row>
    <row r="3443" spans="2:8">
      <c r="B3443" s="15"/>
      <c r="C3443" s="15"/>
      <c r="D3443" s="15"/>
      <c r="G3443" s="4"/>
      <c r="H3443" s="4"/>
    </row>
    <row r="3444" spans="2:8">
      <c r="B3444" s="15"/>
      <c r="C3444" s="15"/>
      <c r="D3444" s="15"/>
      <c r="G3444" s="4"/>
      <c r="H3444" s="4"/>
    </row>
    <row r="3445" spans="2:8">
      <c r="B3445" s="15"/>
      <c r="C3445" s="15"/>
      <c r="D3445" s="15"/>
      <c r="G3445" s="4"/>
      <c r="H3445" s="4"/>
    </row>
    <row r="3446" spans="2:8">
      <c r="B3446" s="15"/>
      <c r="C3446" s="15"/>
      <c r="D3446" s="15"/>
      <c r="G3446" s="4"/>
      <c r="H3446" s="4"/>
    </row>
    <row r="3447" spans="2:8">
      <c r="B3447" s="15"/>
      <c r="C3447" s="15"/>
      <c r="D3447" s="15"/>
      <c r="G3447" s="4"/>
      <c r="H3447" s="4"/>
    </row>
    <row r="3448" spans="2:8">
      <c r="B3448" s="15"/>
      <c r="C3448" s="15"/>
      <c r="D3448" s="15"/>
      <c r="G3448" s="4"/>
      <c r="H3448" s="4"/>
    </row>
    <row r="3449" spans="2:8">
      <c r="B3449" s="15"/>
      <c r="C3449" s="15"/>
      <c r="D3449" s="15"/>
      <c r="G3449" s="4"/>
      <c r="H3449" s="4"/>
    </row>
    <row r="3450" spans="2:8">
      <c r="B3450" s="15"/>
      <c r="C3450" s="15"/>
      <c r="D3450" s="15"/>
      <c r="G3450" s="4"/>
      <c r="H3450" s="4"/>
    </row>
    <row r="3451" spans="2:8">
      <c r="B3451" s="15"/>
      <c r="C3451" s="15"/>
      <c r="D3451" s="15"/>
      <c r="G3451" s="4"/>
      <c r="H3451" s="4"/>
    </row>
    <row r="3452" spans="2:8">
      <c r="B3452" s="15"/>
      <c r="C3452" s="15"/>
      <c r="D3452" s="15"/>
      <c r="G3452" s="4"/>
      <c r="H3452" s="4"/>
    </row>
    <row r="3453" spans="2:8">
      <c r="B3453" s="15"/>
      <c r="C3453" s="15"/>
      <c r="D3453" s="15"/>
      <c r="G3453" s="4"/>
      <c r="H3453" s="4"/>
    </row>
    <row r="3454" spans="2:8">
      <c r="B3454" s="15"/>
      <c r="C3454" s="15"/>
      <c r="D3454" s="15"/>
      <c r="G3454" s="4"/>
      <c r="H3454" s="4"/>
    </row>
    <row r="3455" spans="2:8">
      <c r="B3455" s="15"/>
      <c r="C3455" s="15"/>
      <c r="D3455" s="15"/>
      <c r="G3455" s="4"/>
      <c r="H3455" s="4"/>
    </row>
    <row r="3456" spans="2:8">
      <c r="B3456" s="15"/>
      <c r="C3456" s="15"/>
      <c r="D3456" s="15"/>
      <c r="G3456" s="4"/>
      <c r="H3456" s="4"/>
    </row>
    <row r="3457" spans="2:8">
      <c r="B3457" s="15"/>
      <c r="C3457" s="15"/>
      <c r="D3457" s="15"/>
      <c r="G3457" s="4"/>
      <c r="H3457" s="4"/>
    </row>
    <row r="3458" spans="2:8">
      <c r="B3458" s="15"/>
      <c r="C3458" s="15"/>
      <c r="D3458" s="15"/>
      <c r="G3458" s="4"/>
      <c r="H3458" s="4"/>
    </row>
    <row r="3459" spans="2:8">
      <c r="B3459" s="15"/>
      <c r="C3459" s="15"/>
      <c r="D3459" s="15"/>
      <c r="G3459" s="4"/>
      <c r="H3459" s="4"/>
    </row>
    <row r="3460" spans="2:8">
      <c r="B3460" s="15"/>
      <c r="C3460" s="15"/>
      <c r="D3460" s="15"/>
      <c r="G3460" s="4"/>
      <c r="H3460" s="4"/>
    </row>
    <row r="3461" spans="2:8">
      <c r="B3461" s="15"/>
      <c r="C3461" s="15"/>
      <c r="D3461" s="15"/>
      <c r="G3461" s="4"/>
      <c r="H3461" s="4"/>
    </row>
    <row r="3462" spans="2:8">
      <c r="B3462" s="15"/>
      <c r="C3462" s="15"/>
      <c r="D3462" s="15"/>
      <c r="G3462" s="4"/>
      <c r="H3462" s="4"/>
    </row>
    <row r="3463" spans="2:8">
      <c r="B3463" s="15"/>
      <c r="C3463" s="15"/>
      <c r="D3463" s="15"/>
      <c r="G3463" s="4"/>
      <c r="H3463" s="4"/>
    </row>
    <row r="3464" spans="2:8">
      <c r="B3464" s="15"/>
      <c r="C3464" s="15"/>
      <c r="D3464" s="15"/>
      <c r="G3464" s="4"/>
      <c r="H3464" s="4"/>
    </row>
    <row r="3465" spans="2:8">
      <c r="B3465" s="15"/>
      <c r="C3465" s="15"/>
      <c r="D3465" s="15"/>
      <c r="G3465" s="4"/>
      <c r="H3465" s="4"/>
    </row>
    <row r="3466" spans="2:8">
      <c r="B3466" s="15"/>
      <c r="C3466" s="15"/>
      <c r="D3466" s="15"/>
      <c r="G3466" s="4"/>
      <c r="H3466" s="4"/>
    </row>
    <row r="3467" spans="2:8">
      <c r="B3467" s="15"/>
      <c r="C3467" s="15"/>
      <c r="D3467" s="15"/>
      <c r="G3467" s="4"/>
      <c r="H3467" s="4"/>
    </row>
    <row r="3468" spans="2:8">
      <c r="B3468" s="15"/>
      <c r="C3468" s="15"/>
      <c r="D3468" s="15"/>
      <c r="G3468" s="4"/>
      <c r="H3468" s="4"/>
    </row>
    <row r="3469" spans="2:8">
      <c r="B3469" s="15"/>
      <c r="C3469" s="15"/>
      <c r="D3469" s="15"/>
      <c r="G3469" s="4"/>
      <c r="H3469" s="4"/>
    </row>
    <row r="3470" spans="2:8">
      <c r="B3470" s="15"/>
      <c r="C3470" s="15"/>
      <c r="D3470" s="15"/>
      <c r="G3470" s="4"/>
      <c r="H3470" s="4"/>
    </row>
    <row r="3471" spans="2:8">
      <c r="B3471" s="15"/>
      <c r="C3471" s="15"/>
      <c r="D3471" s="15"/>
      <c r="G3471" s="4"/>
      <c r="H3471" s="4"/>
    </row>
    <row r="3472" spans="2:8">
      <c r="B3472" s="15"/>
      <c r="C3472" s="15"/>
      <c r="D3472" s="15"/>
      <c r="G3472" s="4"/>
      <c r="H3472" s="4"/>
    </row>
    <row r="3473" spans="2:8">
      <c r="B3473" s="15"/>
      <c r="C3473" s="15"/>
      <c r="D3473" s="15"/>
      <c r="G3473" s="4"/>
      <c r="H3473" s="4"/>
    </row>
    <row r="3474" spans="2:8">
      <c r="B3474" s="15"/>
      <c r="C3474" s="15"/>
      <c r="D3474" s="15"/>
      <c r="G3474" s="4"/>
      <c r="H3474" s="4"/>
    </row>
    <row r="3475" spans="2:8">
      <c r="B3475" s="15"/>
      <c r="C3475" s="15"/>
      <c r="D3475" s="15"/>
      <c r="G3475" s="4"/>
      <c r="H3475" s="4"/>
    </row>
    <row r="3476" spans="2:8">
      <c r="B3476" s="15"/>
      <c r="C3476" s="15"/>
      <c r="D3476" s="15"/>
      <c r="G3476" s="4"/>
      <c r="H3476" s="4"/>
    </row>
    <row r="3477" spans="2:8">
      <c r="B3477" s="15"/>
      <c r="C3477" s="15"/>
      <c r="D3477" s="15"/>
      <c r="G3477" s="4"/>
      <c r="H3477" s="4"/>
    </row>
    <row r="3478" spans="2:8">
      <c r="B3478" s="15"/>
      <c r="C3478" s="15"/>
      <c r="D3478" s="15"/>
      <c r="G3478" s="4"/>
      <c r="H3478" s="4"/>
    </row>
    <row r="3479" spans="2:8">
      <c r="B3479" s="15"/>
      <c r="C3479" s="15"/>
      <c r="D3479" s="15"/>
      <c r="G3479" s="4"/>
      <c r="H3479" s="4"/>
    </row>
    <row r="3480" spans="2:8">
      <c r="B3480" s="15"/>
      <c r="C3480" s="15"/>
      <c r="D3480" s="15"/>
      <c r="G3480" s="4"/>
      <c r="H3480" s="4"/>
    </row>
    <row r="3481" spans="2:8">
      <c r="B3481" s="15"/>
      <c r="C3481" s="15"/>
      <c r="D3481" s="15"/>
      <c r="G3481" s="4"/>
      <c r="H3481" s="4"/>
    </row>
    <row r="3482" spans="2:8">
      <c r="B3482" s="15"/>
      <c r="C3482" s="15"/>
      <c r="D3482" s="15"/>
      <c r="G3482" s="4"/>
      <c r="H3482" s="4"/>
    </row>
    <row r="3483" spans="2:8">
      <c r="B3483" s="15"/>
      <c r="C3483" s="15"/>
      <c r="D3483" s="15"/>
      <c r="G3483" s="4"/>
      <c r="H3483" s="4"/>
    </row>
    <row r="3484" spans="2:8">
      <c r="B3484" s="15"/>
      <c r="C3484" s="15"/>
      <c r="D3484" s="15"/>
      <c r="G3484" s="4"/>
      <c r="H3484" s="4"/>
    </row>
    <row r="3485" spans="2:8">
      <c r="B3485" s="15"/>
      <c r="C3485" s="15"/>
      <c r="D3485" s="15"/>
      <c r="G3485" s="4"/>
      <c r="H3485" s="4"/>
    </row>
    <row r="3486" spans="2:8">
      <c r="B3486" s="15"/>
      <c r="C3486" s="15"/>
      <c r="D3486" s="15"/>
      <c r="G3486" s="4"/>
      <c r="H3486" s="4"/>
    </row>
    <row r="3487" spans="2:8">
      <c r="B3487" s="15"/>
      <c r="C3487" s="15"/>
      <c r="D3487" s="15"/>
      <c r="G3487" s="4"/>
      <c r="H3487" s="4"/>
    </row>
    <row r="3488" spans="2:8">
      <c r="B3488" s="15"/>
      <c r="C3488" s="15"/>
      <c r="D3488" s="15"/>
      <c r="G3488" s="4"/>
      <c r="H3488" s="4"/>
    </row>
    <row r="3489" spans="2:8">
      <c r="B3489" s="15"/>
      <c r="C3489" s="15"/>
      <c r="D3489" s="15"/>
      <c r="G3489" s="4"/>
      <c r="H3489" s="4"/>
    </row>
    <row r="3490" spans="2:8">
      <c r="B3490" s="15"/>
      <c r="C3490" s="15"/>
      <c r="D3490" s="15"/>
      <c r="G3490" s="4"/>
      <c r="H3490" s="4"/>
    </row>
    <row r="3491" spans="2:8">
      <c r="B3491" s="15"/>
      <c r="C3491" s="15"/>
      <c r="D3491" s="15"/>
      <c r="G3491" s="4"/>
      <c r="H3491" s="4"/>
    </row>
    <row r="3492" spans="2:8">
      <c r="B3492" s="15"/>
      <c r="C3492" s="15"/>
      <c r="D3492" s="15"/>
      <c r="G3492" s="4"/>
      <c r="H3492" s="4"/>
    </row>
    <row r="3493" spans="2:8">
      <c r="B3493" s="15"/>
      <c r="C3493" s="15"/>
      <c r="D3493" s="15"/>
      <c r="G3493" s="4"/>
      <c r="H3493" s="4"/>
    </row>
    <row r="3494" spans="2:8">
      <c r="B3494" s="15"/>
      <c r="C3494" s="15"/>
      <c r="D3494" s="15"/>
      <c r="G3494" s="4"/>
      <c r="H3494" s="4"/>
    </row>
    <row r="3495" spans="2:8">
      <c r="B3495" s="15"/>
      <c r="C3495" s="15"/>
      <c r="D3495" s="15"/>
      <c r="G3495" s="4"/>
      <c r="H3495" s="4"/>
    </row>
    <row r="3496" spans="2:8">
      <c r="B3496" s="15"/>
      <c r="C3496" s="15"/>
      <c r="D3496" s="15"/>
      <c r="G3496" s="4"/>
      <c r="H3496" s="4"/>
    </row>
    <row r="3497" spans="2:8">
      <c r="B3497" s="15"/>
      <c r="C3497" s="15"/>
      <c r="D3497" s="15"/>
      <c r="G3497" s="4"/>
      <c r="H3497" s="4"/>
    </row>
    <row r="3498" spans="2:8">
      <c r="B3498" s="15"/>
      <c r="C3498" s="15"/>
      <c r="D3498" s="15"/>
      <c r="G3498" s="4"/>
      <c r="H3498" s="4"/>
    </row>
    <row r="3499" spans="2:8">
      <c r="B3499" s="15"/>
      <c r="C3499" s="15"/>
      <c r="D3499" s="15"/>
      <c r="G3499" s="4"/>
      <c r="H3499" s="4"/>
    </row>
    <row r="3500" spans="2:8">
      <c r="B3500" s="15"/>
      <c r="C3500" s="15"/>
      <c r="D3500" s="15"/>
      <c r="G3500" s="4"/>
      <c r="H3500" s="4"/>
    </row>
    <row r="3501" spans="2:8">
      <c r="B3501" s="15"/>
      <c r="C3501" s="15"/>
      <c r="D3501" s="15"/>
      <c r="G3501" s="4"/>
      <c r="H3501" s="4"/>
    </row>
    <row r="3502" spans="2:8">
      <c r="B3502" s="15"/>
      <c r="C3502" s="15"/>
      <c r="D3502" s="15"/>
      <c r="G3502" s="4"/>
      <c r="H3502" s="4"/>
    </row>
    <row r="3503" spans="2:8">
      <c r="B3503" s="15"/>
      <c r="C3503" s="15"/>
      <c r="D3503" s="15"/>
      <c r="G3503" s="4"/>
      <c r="H3503" s="4"/>
    </row>
    <row r="3504" spans="2:8">
      <c r="B3504" s="15"/>
      <c r="C3504" s="15"/>
      <c r="D3504" s="15"/>
      <c r="G3504" s="4"/>
      <c r="H3504" s="4"/>
    </row>
    <row r="3505" spans="2:8">
      <c r="B3505" s="15"/>
      <c r="C3505" s="15"/>
      <c r="D3505" s="15"/>
      <c r="G3505" s="4"/>
      <c r="H3505" s="4"/>
    </row>
    <row r="3506" spans="2:8">
      <c r="B3506" s="15"/>
      <c r="C3506" s="15"/>
      <c r="D3506" s="15"/>
      <c r="G3506" s="4"/>
      <c r="H3506" s="4"/>
    </row>
    <row r="3507" spans="2:8">
      <c r="B3507" s="15"/>
      <c r="C3507" s="15"/>
      <c r="D3507" s="15"/>
      <c r="G3507" s="4"/>
      <c r="H3507" s="4"/>
    </row>
    <row r="3508" spans="2:8">
      <c r="B3508" s="15"/>
      <c r="C3508" s="15"/>
      <c r="D3508" s="15"/>
      <c r="G3508" s="4"/>
      <c r="H3508" s="4"/>
    </row>
    <row r="3509" spans="2:8">
      <c r="B3509" s="15"/>
      <c r="C3509" s="15"/>
      <c r="D3509" s="15"/>
      <c r="G3509" s="4"/>
      <c r="H3509" s="4"/>
    </row>
    <row r="3510" spans="2:8">
      <c r="B3510" s="15"/>
      <c r="C3510" s="15"/>
      <c r="D3510" s="15"/>
      <c r="G3510" s="4"/>
      <c r="H3510" s="4"/>
    </row>
    <row r="3511" spans="2:8">
      <c r="B3511" s="15"/>
      <c r="C3511" s="15"/>
      <c r="D3511" s="15"/>
      <c r="G3511" s="4"/>
      <c r="H3511" s="4"/>
    </row>
    <row r="3512" spans="2:8">
      <c r="B3512" s="15"/>
      <c r="C3512" s="15"/>
      <c r="D3512" s="15"/>
      <c r="G3512" s="4"/>
      <c r="H3512" s="4"/>
    </row>
    <row r="3513" spans="2:8">
      <c r="B3513" s="15"/>
      <c r="C3513" s="15"/>
      <c r="D3513" s="15"/>
      <c r="G3513" s="4"/>
      <c r="H3513" s="4"/>
    </row>
    <row r="3514" spans="2:8">
      <c r="B3514" s="15"/>
      <c r="C3514" s="15"/>
      <c r="D3514" s="15"/>
      <c r="G3514" s="4"/>
      <c r="H3514" s="4"/>
    </row>
    <row r="3515" spans="2:8">
      <c r="B3515" s="15"/>
      <c r="C3515" s="15"/>
      <c r="D3515" s="15"/>
      <c r="G3515" s="4"/>
      <c r="H3515" s="4"/>
    </row>
    <row r="3516" spans="2:8">
      <c r="B3516" s="15"/>
      <c r="C3516" s="15"/>
      <c r="D3516" s="15"/>
      <c r="G3516" s="4"/>
      <c r="H3516" s="4"/>
    </row>
    <row r="3517" spans="2:8">
      <c r="B3517" s="15"/>
      <c r="C3517" s="15"/>
      <c r="D3517" s="15"/>
      <c r="G3517" s="4"/>
      <c r="H3517" s="4"/>
    </row>
    <row r="3518" spans="2:8">
      <c r="B3518" s="15"/>
      <c r="C3518" s="15"/>
      <c r="D3518" s="15"/>
      <c r="G3518" s="4"/>
      <c r="H3518" s="4"/>
    </row>
    <row r="3519" spans="2:8">
      <c r="B3519" s="15"/>
      <c r="C3519" s="15"/>
      <c r="D3519" s="15"/>
      <c r="G3519" s="4"/>
      <c r="H3519" s="4"/>
    </row>
    <row r="3520" spans="2:8">
      <c r="B3520" s="15"/>
      <c r="C3520" s="15"/>
      <c r="D3520" s="15"/>
      <c r="G3520" s="4"/>
      <c r="H3520" s="4"/>
    </row>
    <row r="3521" spans="2:8">
      <c r="B3521" s="15"/>
      <c r="C3521" s="15"/>
      <c r="D3521" s="15"/>
      <c r="G3521" s="4"/>
      <c r="H3521" s="4"/>
    </row>
    <row r="3522" spans="2:8">
      <c r="B3522" s="15"/>
      <c r="C3522" s="15"/>
      <c r="D3522" s="15"/>
      <c r="G3522" s="4"/>
      <c r="H3522" s="4"/>
    </row>
    <row r="3523" spans="2:8">
      <c r="B3523" s="15"/>
      <c r="C3523" s="15"/>
      <c r="D3523" s="15"/>
      <c r="G3523" s="4"/>
      <c r="H3523" s="4"/>
    </row>
    <row r="3524" spans="2:8">
      <c r="B3524" s="15"/>
      <c r="C3524" s="15"/>
      <c r="D3524" s="15"/>
      <c r="G3524" s="4"/>
      <c r="H3524" s="4"/>
    </row>
    <row r="3525" spans="2:8">
      <c r="B3525" s="15"/>
      <c r="C3525" s="15"/>
      <c r="D3525" s="15"/>
      <c r="G3525" s="4"/>
      <c r="H3525" s="4"/>
    </row>
    <row r="3526" spans="2:8">
      <c r="B3526" s="15"/>
      <c r="C3526" s="15"/>
      <c r="D3526" s="15"/>
      <c r="G3526" s="4"/>
      <c r="H3526" s="4"/>
    </row>
    <row r="3527" spans="2:8">
      <c r="B3527" s="15"/>
      <c r="C3527" s="15"/>
      <c r="D3527" s="15"/>
      <c r="G3527" s="4"/>
      <c r="H3527" s="4"/>
    </row>
    <row r="3528" spans="2:8">
      <c r="B3528" s="15"/>
      <c r="C3528" s="15"/>
      <c r="D3528" s="15"/>
      <c r="G3528" s="4"/>
      <c r="H3528" s="4"/>
    </row>
    <row r="3529" spans="2:8">
      <c r="B3529" s="15"/>
      <c r="C3529" s="15"/>
      <c r="D3529" s="15"/>
      <c r="G3529" s="4"/>
      <c r="H3529" s="4"/>
    </row>
    <row r="3530" spans="2:8">
      <c r="B3530" s="15"/>
      <c r="C3530" s="15"/>
      <c r="D3530" s="15"/>
      <c r="G3530" s="4"/>
      <c r="H3530" s="4"/>
    </row>
    <row r="3531" spans="2:8">
      <c r="B3531" s="15"/>
      <c r="C3531" s="15"/>
      <c r="D3531" s="15"/>
      <c r="G3531" s="4"/>
      <c r="H3531" s="4"/>
    </row>
    <row r="3532" spans="2:8">
      <c r="B3532" s="15"/>
      <c r="C3532" s="15"/>
      <c r="D3532" s="15"/>
      <c r="G3532" s="4"/>
      <c r="H3532" s="4"/>
    </row>
    <row r="3533" spans="2:8">
      <c r="B3533" s="15"/>
      <c r="C3533" s="15"/>
      <c r="D3533" s="15"/>
      <c r="G3533" s="4"/>
      <c r="H3533" s="4"/>
    </row>
    <row r="3534" spans="2:8">
      <c r="B3534" s="15"/>
      <c r="C3534" s="15"/>
      <c r="D3534" s="15"/>
      <c r="G3534" s="4"/>
      <c r="H3534" s="4"/>
    </row>
    <row r="3535" spans="2:8">
      <c r="B3535" s="15"/>
      <c r="C3535" s="15"/>
      <c r="D3535" s="15"/>
      <c r="G3535" s="4"/>
      <c r="H3535" s="4"/>
    </row>
    <row r="3536" spans="2:8">
      <c r="B3536" s="15"/>
      <c r="C3536" s="15"/>
      <c r="D3536" s="15"/>
      <c r="G3536" s="4"/>
      <c r="H3536" s="4"/>
    </row>
    <row r="3537" spans="2:8">
      <c r="B3537" s="15"/>
      <c r="C3537" s="15"/>
      <c r="D3537" s="15"/>
      <c r="G3537" s="4"/>
      <c r="H3537" s="4"/>
    </row>
    <row r="3538" spans="2:8">
      <c r="B3538" s="15"/>
      <c r="C3538" s="15"/>
      <c r="D3538" s="15"/>
      <c r="G3538" s="4"/>
      <c r="H3538" s="4"/>
    </row>
    <row r="3539" spans="2:8">
      <c r="B3539" s="15"/>
      <c r="C3539" s="15"/>
      <c r="D3539" s="15"/>
      <c r="G3539" s="4"/>
      <c r="H3539" s="4"/>
    </row>
    <row r="3540" spans="2:8">
      <c r="B3540" s="15"/>
      <c r="C3540" s="15"/>
      <c r="D3540" s="15"/>
      <c r="G3540" s="4"/>
      <c r="H3540" s="4"/>
    </row>
    <row r="3541" spans="2:8">
      <c r="B3541" s="15"/>
      <c r="C3541" s="15"/>
      <c r="D3541" s="15"/>
      <c r="G3541" s="4"/>
      <c r="H3541" s="4"/>
    </row>
    <row r="3542" spans="2:8">
      <c r="B3542" s="15"/>
      <c r="C3542" s="15"/>
      <c r="D3542" s="15"/>
      <c r="G3542" s="4"/>
      <c r="H3542" s="4"/>
    </row>
    <row r="3543" spans="2:8">
      <c r="B3543" s="15"/>
      <c r="C3543" s="15"/>
      <c r="D3543" s="15"/>
      <c r="G3543" s="4"/>
      <c r="H3543" s="4"/>
    </row>
    <row r="3544" spans="2:8">
      <c r="B3544" s="15"/>
      <c r="C3544" s="15"/>
      <c r="D3544" s="15"/>
      <c r="G3544" s="4"/>
      <c r="H3544" s="4"/>
    </row>
    <row r="3545" spans="2:8">
      <c r="B3545" s="15"/>
      <c r="C3545" s="15"/>
      <c r="D3545" s="15"/>
      <c r="G3545" s="4"/>
      <c r="H3545" s="4"/>
    </row>
    <row r="3546" spans="2:8">
      <c r="B3546" s="15"/>
      <c r="C3546" s="15"/>
      <c r="D3546" s="15"/>
      <c r="G3546" s="4"/>
      <c r="H3546" s="4"/>
    </row>
    <row r="3547" spans="2:8">
      <c r="B3547" s="15"/>
      <c r="C3547" s="15"/>
      <c r="D3547" s="15"/>
      <c r="G3547" s="4"/>
      <c r="H3547" s="4"/>
    </row>
    <row r="3548" spans="2:8">
      <c r="B3548" s="15"/>
      <c r="C3548" s="15"/>
      <c r="D3548" s="15"/>
      <c r="G3548" s="4"/>
      <c r="H3548" s="4"/>
    </row>
    <row r="3549" spans="2:8">
      <c r="B3549" s="15"/>
      <c r="C3549" s="15"/>
      <c r="D3549" s="15"/>
      <c r="G3549" s="4"/>
      <c r="H3549" s="4"/>
    </row>
    <row r="3550" spans="2:8">
      <c r="B3550" s="15"/>
      <c r="C3550" s="15"/>
      <c r="D3550" s="15"/>
      <c r="G3550" s="4"/>
      <c r="H3550" s="4"/>
    </row>
    <row r="3551" spans="2:8">
      <c r="B3551" s="15"/>
      <c r="C3551" s="15"/>
      <c r="D3551" s="15"/>
      <c r="G3551" s="4"/>
      <c r="H3551" s="4"/>
    </row>
    <row r="3552" spans="2:8">
      <c r="B3552" s="15"/>
      <c r="C3552" s="15"/>
      <c r="D3552" s="15"/>
      <c r="G3552" s="4"/>
      <c r="H3552" s="4"/>
    </row>
    <row r="3553" spans="2:8">
      <c r="B3553" s="15"/>
      <c r="C3553" s="15"/>
      <c r="D3553" s="15"/>
      <c r="G3553" s="4"/>
      <c r="H3553" s="4"/>
    </row>
    <row r="3554" spans="2:8">
      <c r="B3554" s="15"/>
      <c r="C3554" s="15"/>
      <c r="D3554" s="15"/>
      <c r="G3554" s="4"/>
      <c r="H3554" s="4"/>
    </row>
    <row r="3555" spans="2:8">
      <c r="B3555" s="15"/>
      <c r="C3555" s="15"/>
      <c r="D3555" s="15"/>
      <c r="G3555" s="4"/>
      <c r="H3555" s="4"/>
    </row>
    <row r="3556" spans="2:8">
      <c r="B3556" s="15"/>
      <c r="C3556" s="15"/>
      <c r="D3556" s="15"/>
      <c r="G3556" s="4"/>
      <c r="H3556" s="4"/>
    </row>
    <row r="3557" spans="2:8">
      <c r="B3557" s="15"/>
      <c r="C3557" s="15"/>
      <c r="D3557" s="15"/>
      <c r="G3557" s="4"/>
      <c r="H3557" s="4"/>
    </row>
    <row r="3558" spans="2:8">
      <c r="B3558" s="15"/>
      <c r="C3558" s="15"/>
      <c r="D3558" s="15"/>
      <c r="G3558" s="4"/>
      <c r="H3558" s="4"/>
    </row>
    <row r="3559" spans="2:8">
      <c r="B3559" s="15"/>
      <c r="C3559" s="15"/>
      <c r="D3559" s="15"/>
      <c r="G3559" s="4"/>
      <c r="H3559" s="4"/>
    </row>
    <row r="3560" spans="2:8">
      <c r="B3560" s="15"/>
      <c r="C3560" s="15"/>
      <c r="D3560" s="15"/>
      <c r="G3560" s="4"/>
      <c r="H3560" s="4"/>
    </row>
    <row r="3561" spans="2:8">
      <c r="B3561" s="15"/>
      <c r="C3561" s="15"/>
      <c r="D3561" s="15"/>
      <c r="G3561" s="4"/>
      <c r="H3561" s="4"/>
    </row>
    <row r="3562" spans="2:8">
      <c r="B3562" s="15"/>
      <c r="C3562" s="15"/>
      <c r="D3562" s="15"/>
      <c r="G3562" s="4"/>
      <c r="H3562" s="4"/>
    </row>
    <row r="3563" spans="2:8">
      <c r="B3563" s="15"/>
      <c r="C3563" s="15"/>
      <c r="D3563" s="15"/>
      <c r="G3563" s="4"/>
      <c r="H3563" s="4"/>
    </row>
    <row r="3564" spans="2:8">
      <c r="B3564" s="15"/>
      <c r="C3564" s="15"/>
      <c r="D3564" s="15"/>
      <c r="G3564" s="4"/>
      <c r="H3564" s="4"/>
    </row>
    <row r="3565" spans="2:8">
      <c r="B3565" s="15"/>
      <c r="C3565" s="15"/>
      <c r="D3565" s="15"/>
      <c r="G3565" s="4"/>
      <c r="H3565" s="4"/>
    </row>
    <row r="3566" spans="2:8">
      <c r="B3566" s="15"/>
      <c r="C3566" s="15"/>
      <c r="D3566" s="15"/>
      <c r="G3566" s="4"/>
      <c r="H3566" s="4"/>
    </row>
    <row r="3567" spans="2:8">
      <c r="B3567" s="15"/>
      <c r="C3567" s="15"/>
      <c r="D3567" s="15"/>
      <c r="G3567" s="4"/>
      <c r="H3567" s="4"/>
    </row>
    <row r="3568" spans="2:8">
      <c r="B3568" s="15"/>
      <c r="C3568" s="15"/>
      <c r="D3568" s="15"/>
      <c r="G3568" s="4"/>
      <c r="H3568" s="4"/>
    </row>
    <row r="3569" spans="2:8">
      <c r="B3569" s="15"/>
      <c r="C3569" s="15"/>
      <c r="D3569" s="15"/>
      <c r="G3569" s="4"/>
      <c r="H3569" s="4"/>
    </row>
    <row r="3570" spans="2:8">
      <c r="B3570" s="15"/>
      <c r="C3570" s="15"/>
      <c r="D3570" s="15"/>
      <c r="G3570" s="4"/>
      <c r="H3570" s="4"/>
    </row>
    <row r="3571" spans="2:8">
      <c r="B3571" s="15"/>
      <c r="C3571" s="15"/>
      <c r="D3571" s="15"/>
      <c r="G3571" s="4"/>
      <c r="H3571" s="4"/>
    </row>
    <row r="3572" spans="2:8">
      <c r="B3572" s="15"/>
      <c r="C3572" s="15"/>
      <c r="D3572" s="15"/>
      <c r="G3572" s="4"/>
      <c r="H3572" s="4"/>
    </row>
    <row r="3573" spans="2:8">
      <c r="B3573" s="15"/>
      <c r="C3573" s="15"/>
      <c r="D3573" s="15"/>
      <c r="G3573" s="4"/>
      <c r="H3573" s="4"/>
    </row>
    <row r="3574" spans="2:8">
      <c r="B3574" s="15"/>
      <c r="C3574" s="15"/>
      <c r="D3574" s="15"/>
      <c r="G3574" s="4"/>
      <c r="H3574" s="4"/>
    </row>
    <row r="3575" spans="2:8">
      <c r="B3575" s="15"/>
      <c r="C3575" s="15"/>
      <c r="D3575" s="15"/>
      <c r="G3575" s="4"/>
      <c r="H3575" s="4"/>
    </row>
    <row r="3576" spans="2:8">
      <c r="B3576" s="15"/>
      <c r="C3576" s="15"/>
      <c r="D3576" s="15"/>
      <c r="G3576" s="4"/>
      <c r="H3576" s="4"/>
    </row>
    <row r="3577" spans="2:8">
      <c r="B3577" s="15"/>
      <c r="C3577" s="15"/>
      <c r="D3577" s="15"/>
      <c r="G3577" s="4"/>
      <c r="H3577" s="4"/>
    </row>
    <row r="3578" spans="2:8">
      <c r="B3578" s="15"/>
      <c r="C3578" s="15"/>
      <c r="D3578" s="15"/>
      <c r="G3578" s="4"/>
      <c r="H3578" s="4"/>
    </row>
    <row r="3579" spans="2:8">
      <c r="B3579" s="15"/>
      <c r="C3579" s="15"/>
      <c r="D3579" s="15"/>
      <c r="G3579" s="4"/>
      <c r="H3579" s="4"/>
    </row>
    <row r="3580" spans="2:8">
      <c r="B3580" s="15"/>
      <c r="C3580" s="15"/>
      <c r="D3580" s="15"/>
      <c r="G3580" s="4"/>
      <c r="H3580" s="4"/>
    </row>
    <row r="3581" spans="2:8">
      <c r="B3581" s="15"/>
      <c r="C3581" s="15"/>
      <c r="D3581" s="15"/>
      <c r="G3581" s="4"/>
      <c r="H3581" s="4"/>
    </row>
    <row r="3582" spans="2:8">
      <c r="B3582" s="15"/>
      <c r="C3582" s="15"/>
      <c r="D3582" s="15"/>
      <c r="G3582" s="4"/>
      <c r="H3582" s="4"/>
    </row>
    <row r="3583" spans="2:8">
      <c r="B3583" s="15"/>
      <c r="C3583" s="15"/>
      <c r="D3583" s="15"/>
      <c r="G3583" s="4"/>
      <c r="H3583" s="4"/>
    </row>
    <row r="3584" spans="2:8">
      <c r="B3584" s="15"/>
      <c r="C3584" s="15"/>
      <c r="D3584" s="15"/>
      <c r="G3584" s="4"/>
      <c r="H3584" s="4"/>
    </row>
    <row r="3585" spans="2:8">
      <c r="B3585" s="15"/>
      <c r="C3585" s="15"/>
      <c r="D3585" s="15"/>
      <c r="G3585" s="4"/>
      <c r="H3585" s="4"/>
    </row>
    <row r="3586" spans="2:8">
      <c r="B3586" s="15"/>
      <c r="C3586" s="15"/>
      <c r="D3586" s="15"/>
      <c r="G3586" s="4"/>
      <c r="H3586" s="4"/>
    </row>
    <row r="3587" spans="2:8">
      <c r="B3587" s="15"/>
      <c r="C3587" s="15"/>
      <c r="D3587" s="15"/>
      <c r="G3587" s="4"/>
      <c r="H3587" s="4"/>
    </row>
    <row r="3588" spans="2:8">
      <c r="B3588" s="15"/>
      <c r="C3588" s="15"/>
      <c r="D3588" s="15"/>
      <c r="G3588" s="4"/>
      <c r="H3588" s="4"/>
    </row>
    <row r="3589" spans="2:8">
      <c r="B3589" s="15"/>
      <c r="C3589" s="15"/>
      <c r="D3589" s="15"/>
      <c r="G3589" s="4"/>
      <c r="H3589" s="4"/>
    </row>
    <row r="3590" spans="2:8">
      <c r="B3590" s="15"/>
      <c r="C3590" s="15"/>
      <c r="D3590" s="15"/>
      <c r="G3590" s="4"/>
      <c r="H3590" s="4"/>
    </row>
    <row r="3591" spans="2:8">
      <c r="B3591" s="15"/>
      <c r="C3591" s="15"/>
      <c r="D3591" s="15"/>
      <c r="G3591" s="4"/>
      <c r="H3591" s="4"/>
    </row>
    <row r="3592" spans="2:8">
      <c r="B3592" s="15"/>
      <c r="C3592" s="15"/>
      <c r="D3592" s="15"/>
      <c r="G3592" s="4"/>
      <c r="H3592" s="4"/>
    </row>
    <row r="3593" spans="2:8">
      <c r="B3593" s="15"/>
      <c r="C3593" s="15"/>
      <c r="D3593" s="15"/>
      <c r="G3593" s="4"/>
      <c r="H3593" s="4"/>
    </row>
    <row r="3594" spans="2:8">
      <c r="B3594" s="15"/>
      <c r="C3594" s="15"/>
      <c r="D3594" s="15"/>
      <c r="G3594" s="4"/>
      <c r="H3594" s="4"/>
    </row>
    <row r="3595" spans="2:8">
      <c r="B3595" s="15"/>
      <c r="C3595" s="15"/>
      <c r="D3595" s="15"/>
      <c r="G3595" s="4"/>
      <c r="H3595" s="4"/>
    </row>
    <row r="3596" spans="2:8">
      <c r="B3596" s="15"/>
      <c r="C3596" s="15"/>
      <c r="D3596" s="15"/>
      <c r="G3596" s="4"/>
      <c r="H3596" s="4"/>
    </row>
    <row r="3597" spans="2:8">
      <c r="B3597" s="15"/>
      <c r="C3597" s="15"/>
      <c r="D3597" s="15"/>
      <c r="G3597" s="4"/>
      <c r="H3597" s="4"/>
    </row>
    <row r="3598" spans="2:8">
      <c r="B3598" s="15"/>
      <c r="C3598" s="15"/>
      <c r="D3598" s="15"/>
      <c r="G3598" s="4"/>
      <c r="H3598" s="4"/>
    </row>
    <row r="3599" spans="2:8">
      <c r="B3599" s="15"/>
      <c r="C3599" s="15"/>
      <c r="D3599" s="15"/>
      <c r="G3599" s="4"/>
      <c r="H3599" s="4"/>
    </row>
    <row r="3600" spans="2:8">
      <c r="B3600" s="15"/>
      <c r="C3600" s="15"/>
      <c r="D3600" s="15"/>
      <c r="G3600" s="4"/>
      <c r="H3600" s="4"/>
    </row>
    <row r="3601" spans="2:8">
      <c r="B3601" s="15"/>
      <c r="C3601" s="15"/>
      <c r="D3601" s="15"/>
      <c r="G3601" s="4"/>
      <c r="H3601" s="4"/>
    </row>
    <row r="3602" spans="2:8">
      <c r="B3602" s="15"/>
      <c r="C3602" s="15"/>
      <c r="D3602" s="15"/>
      <c r="G3602" s="4"/>
      <c r="H3602" s="4"/>
    </row>
    <row r="3603" spans="2:8">
      <c r="B3603" s="15"/>
      <c r="C3603" s="15"/>
      <c r="D3603" s="15"/>
      <c r="G3603" s="4"/>
      <c r="H3603" s="4"/>
    </row>
    <row r="3604" spans="2:8">
      <c r="B3604" s="15"/>
      <c r="C3604" s="15"/>
      <c r="D3604" s="15"/>
      <c r="G3604" s="4"/>
      <c r="H3604" s="4"/>
    </row>
    <row r="3605" spans="2:8">
      <c r="B3605" s="15"/>
      <c r="C3605" s="15"/>
      <c r="D3605" s="15"/>
      <c r="G3605" s="4"/>
      <c r="H3605" s="4"/>
    </row>
    <row r="3606" spans="2:8">
      <c r="B3606" s="15"/>
      <c r="C3606" s="15"/>
      <c r="D3606" s="15"/>
      <c r="G3606" s="4"/>
      <c r="H3606" s="4"/>
    </row>
    <row r="3607" spans="2:8">
      <c r="B3607" s="15"/>
      <c r="C3607" s="15"/>
      <c r="D3607" s="15"/>
      <c r="G3607" s="4"/>
      <c r="H3607" s="4"/>
    </row>
    <row r="3608" spans="2:8">
      <c r="B3608" s="15"/>
      <c r="C3608" s="15"/>
      <c r="D3608" s="15"/>
      <c r="G3608" s="4"/>
      <c r="H3608" s="4"/>
    </row>
    <row r="3609" spans="2:8">
      <c r="B3609" s="15"/>
      <c r="C3609" s="15"/>
      <c r="D3609" s="15"/>
      <c r="G3609" s="4"/>
      <c r="H3609" s="4"/>
    </row>
    <row r="3610" spans="2:8">
      <c r="B3610" s="15"/>
      <c r="C3610" s="15"/>
      <c r="D3610" s="15"/>
      <c r="G3610" s="4"/>
      <c r="H3610" s="4"/>
    </row>
    <row r="3611" spans="2:8">
      <c r="B3611" s="15"/>
      <c r="C3611" s="15"/>
      <c r="D3611" s="15"/>
      <c r="G3611" s="4"/>
      <c r="H3611" s="4"/>
    </row>
    <row r="3612" spans="2:8">
      <c r="B3612" s="15"/>
      <c r="C3612" s="15"/>
      <c r="D3612" s="15"/>
      <c r="G3612" s="4"/>
      <c r="H3612" s="4"/>
    </row>
    <row r="3613" spans="2:8">
      <c r="B3613" s="15"/>
      <c r="C3613" s="15"/>
      <c r="D3613" s="15"/>
      <c r="G3613" s="4"/>
      <c r="H3613" s="4"/>
    </row>
    <row r="3614" spans="2:8">
      <c r="B3614" s="15"/>
      <c r="C3614" s="15"/>
      <c r="D3614" s="15"/>
      <c r="G3614" s="4"/>
      <c r="H3614" s="4"/>
    </row>
    <row r="3615" spans="2:8">
      <c r="B3615" s="15"/>
      <c r="C3615" s="15"/>
      <c r="D3615" s="15"/>
      <c r="G3615" s="4"/>
      <c r="H3615" s="4"/>
    </row>
    <row r="3616" spans="2:8">
      <c r="B3616" s="15"/>
      <c r="C3616" s="15"/>
      <c r="D3616" s="15"/>
      <c r="G3616" s="4"/>
      <c r="H3616" s="4"/>
    </row>
    <row r="3617" spans="2:8">
      <c r="B3617" s="15"/>
      <c r="C3617" s="15"/>
      <c r="D3617" s="15"/>
      <c r="G3617" s="4"/>
      <c r="H3617" s="4"/>
    </row>
    <row r="3618" spans="2:8">
      <c r="B3618" s="15"/>
      <c r="C3618" s="15"/>
      <c r="D3618" s="15"/>
      <c r="G3618" s="4"/>
      <c r="H3618" s="4"/>
    </row>
    <row r="3619" spans="2:8">
      <c r="B3619" s="15"/>
      <c r="C3619" s="15"/>
      <c r="D3619" s="15"/>
      <c r="G3619" s="4"/>
      <c r="H3619" s="4"/>
    </row>
    <row r="3620" spans="2:8">
      <c r="B3620" s="15"/>
      <c r="C3620" s="15"/>
      <c r="D3620" s="15"/>
      <c r="G3620" s="4"/>
      <c r="H3620" s="4"/>
    </row>
    <row r="3621" spans="2:8">
      <c r="B3621" s="15"/>
      <c r="C3621" s="15"/>
      <c r="D3621" s="15"/>
      <c r="G3621" s="4"/>
      <c r="H3621" s="4"/>
    </row>
    <row r="3622" spans="2:8">
      <c r="B3622" s="15"/>
      <c r="C3622" s="15"/>
      <c r="D3622" s="15"/>
      <c r="G3622" s="4"/>
      <c r="H3622" s="4"/>
    </row>
    <row r="3623" spans="2:8">
      <c r="B3623" s="15"/>
      <c r="C3623" s="15"/>
      <c r="D3623" s="15"/>
      <c r="G3623" s="4"/>
      <c r="H3623" s="4"/>
    </row>
    <row r="3624" spans="2:8">
      <c r="B3624" s="15"/>
      <c r="C3624" s="15"/>
      <c r="D3624" s="15"/>
      <c r="G3624" s="4"/>
      <c r="H3624" s="4"/>
    </row>
    <row r="3625" spans="2:8">
      <c r="B3625" s="15"/>
      <c r="C3625" s="15"/>
      <c r="D3625" s="15"/>
      <c r="G3625" s="4"/>
      <c r="H3625" s="4"/>
    </row>
    <row r="3626" spans="2:8">
      <c r="B3626" s="15"/>
      <c r="C3626" s="15"/>
      <c r="D3626" s="15"/>
      <c r="G3626" s="4"/>
      <c r="H3626" s="4"/>
    </row>
    <row r="3627" spans="2:8">
      <c r="B3627" s="15"/>
      <c r="C3627" s="15"/>
      <c r="D3627" s="15"/>
      <c r="G3627" s="4"/>
      <c r="H3627" s="4"/>
    </row>
    <row r="3628" spans="2:8">
      <c r="B3628" s="15"/>
      <c r="C3628" s="15"/>
      <c r="D3628" s="15"/>
      <c r="G3628" s="4"/>
      <c r="H3628" s="4"/>
    </row>
    <row r="3629" spans="2:8">
      <c r="B3629" s="15"/>
      <c r="C3629" s="15"/>
      <c r="D3629" s="15"/>
      <c r="G3629" s="4"/>
      <c r="H3629" s="4"/>
    </row>
    <row r="3630" spans="2:8">
      <c r="B3630" s="15"/>
      <c r="C3630" s="15"/>
      <c r="D3630" s="15"/>
      <c r="G3630" s="4"/>
      <c r="H3630" s="4"/>
    </row>
    <row r="3631" spans="2:8">
      <c r="B3631" s="15"/>
      <c r="C3631" s="15"/>
      <c r="D3631" s="15"/>
      <c r="G3631" s="4"/>
      <c r="H3631" s="4"/>
    </row>
    <row r="3632" spans="2:8">
      <c r="B3632" s="15"/>
      <c r="C3632" s="15"/>
      <c r="D3632" s="15"/>
      <c r="G3632" s="4"/>
      <c r="H3632" s="4"/>
    </row>
    <row r="3633" spans="2:8">
      <c r="B3633" s="15"/>
      <c r="C3633" s="15"/>
      <c r="D3633" s="15"/>
      <c r="G3633" s="4"/>
      <c r="H3633" s="4"/>
    </row>
    <row r="3634" spans="2:8">
      <c r="B3634" s="15"/>
      <c r="C3634" s="15"/>
      <c r="D3634" s="15"/>
      <c r="G3634" s="4"/>
      <c r="H3634" s="4"/>
    </row>
    <row r="3635" spans="2:8">
      <c r="B3635" s="15"/>
      <c r="C3635" s="15"/>
      <c r="D3635" s="15"/>
      <c r="G3635" s="4"/>
      <c r="H3635" s="4"/>
    </row>
    <row r="3636" spans="2:8">
      <c r="B3636" s="15"/>
      <c r="C3636" s="15"/>
      <c r="D3636" s="15"/>
      <c r="G3636" s="4"/>
      <c r="H3636" s="4"/>
    </row>
    <row r="3637" spans="2:8">
      <c r="B3637" s="15"/>
      <c r="C3637" s="15"/>
      <c r="D3637" s="15"/>
      <c r="G3637" s="4"/>
      <c r="H3637" s="4"/>
    </row>
    <row r="3638" spans="2:8">
      <c r="B3638" s="15"/>
      <c r="C3638" s="15"/>
      <c r="D3638" s="15"/>
      <c r="G3638" s="4"/>
      <c r="H3638" s="4"/>
    </row>
    <row r="3639" spans="2:8">
      <c r="B3639" s="15"/>
      <c r="C3639" s="15"/>
      <c r="D3639" s="15"/>
      <c r="G3639" s="4"/>
      <c r="H3639" s="4"/>
    </row>
    <row r="3640" spans="2:8">
      <c r="B3640" s="15"/>
      <c r="C3640" s="15"/>
      <c r="D3640" s="15"/>
      <c r="G3640" s="4"/>
      <c r="H3640" s="4"/>
    </row>
    <row r="3641" spans="2:8">
      <c r="B3641" s="15"/>
      <c r="C3641" s="15"/>
      <c r="D3641" s="15"/>
      <c r="G3641" s="4"/>
      <c r="H3641" s="4"/>
    </row>
    <row r="3642" spans="2:8">
      <c r="B3642" s="15"/>
      <c r="C3642" s="15"/>
      <c r="D3642" s="15"/>
      <c r="G3642" s="4"/>
      <c r="H3642" s="4"/>
    </row>
    <row r="3643" spans="2:8">
      <c r="B3643" s="15"/>
      <c r="C3643" s="15"/>
      <c r="D3643" s="15"/>
      <c r="G3643" s="4"/>
      <c r="H3643" s="4"/>
    </row>
    <row r="3644" spans="2:8">
      <c r="B3644" s="15"/>
      <c r="C3644" s="15"/>
      <c r="D3644" s="15"/>
      <c r="G3644" s="4"/>
      <c r="H3644" s="4"/>
    </row>
    <row r="3645" spans="2:8">
      <c r="B3645" s="15"/>
      <c r="C3645" s="15"/>
      <c r="D3645" s="15"/>
      <c r="G3645" s="4"/>
      <c r="H3645" s="4"/>
    </row>
    <row r="3646" spans="2:8">
      <c r="B3646" s="15"/>
      <c r="C3646" s="15"/>
      <c r="D3646" s="15"/>
      <c r="G3646" s="4"/>
      <c r="H3646" s="4"/>
    </row>
    <row r="3647" spans="2:8">
      <c r="B3647" s="15"/>
      <c r="C3647" s="15"/>
      <c r="D3647" s="15"/>
      <c r="G3647" s="4"/>
      <c r="H3647" s="4"/>
    </row>
    <row r="3648" spans="2:8">
      <c r="B3648" s="15"/>
      <c r="C3648" s="15"/>
      <c r="D3648" s="15"/>
      <c r="G3648" s="4"/>
      <c r="H3648" s="4"/>
    </row>
    <row r="3649" spans="2:8">
      <c r="B3649" s="15"/>
      <c r="C3649" s="15"/>
      <c r="D3649" s="15"/>
      <c r="G3649" s="4"/>
      <c r="H3649" s="4"/>
    </row>
    <row r="3650" spans="2:8">
      <c r="B3650" s="15"/>
      <c r="C3650" s="15"/>
      <c r="D3650" s="15"/>
      <c r="G3650" s="4"/>
      <c r="H3650" s="4"/>
    </row>
    <row r="3651" spans="2:8">
      <c r="B3651" s="15"/>
      <c r="C3651" s="15"/>
      <c r="D3651" s="15"/>
      <c r="G3651" s="4"/>
      <c r="H3651" s="4"/>
    </row>
    <row r="3652" spans="2:8">
      <c r="B3652" s="15"/>
      <c r="C3652" s="15"/>
      <c r="D3652" s="15"/>
      <c r="G3652" s="4"/>
      <c r="H3652" s="4"/>
    </row>
    <row r="3653" spans="2:8">
      <c r="B3653" s="15"/>
      <c r="C3653" s="15"/>
      <c r="D3653" s="15"/>
      <c r="G3653" s="4"/>
      <c r="H3653" s="4"/>
    </row>
    <row r="3654" spans="2:8">
      <c r="B3654" s="15"/>
      <c r="C3654" s="15"/>
      <c r="D3654" s="15"/>
      <c r="G3654" s="4"/>
      <c r="H3654" s="4"/>
    </row>
    <row r="3655" spans="2:8">
      <c r="B3655" s="15"/>
      <c r="C3655" s="15"/>
      <c r="D3655" s="15"/>
      <c r="G3655" s="4"/>
      <c r="H3655" s="4"/>
    </row>
    <row r="3656" spans="2:8">
      <c r="B3656" s="15"/>
      <c r="C3656" s="15"/>
      <c r="D3656" s="15"/>
      <c r="G3656" s="4"/>
      <c r="H3656" s="4"/>
    </row>
    <row r="3657" spans="2:8">
      <c r="B3657" s="15"/>
      <c r="C3657" s="15"/>
      <c r="D3657" s="15"/>
      <c r="G3657" s="4"/>
      <c r="H3657" s="4"/>
    </row>
    <row r="3658" spans="2:8">
      <c r="B3658" s="15"/>
      <c r="C3658" s="15"/>
      <c r="D3658" s="15"/>
      <c r="G3658" s="4"/>
      <c r="H3658" s="4"/>
    </row>
    <row r="3659" spans="2:8">
      <c r="B3659" s="15"/>
      <c r="C3659" s="15"/>
      <c r="D3659" s="15"/>
      <c r="G3659" s="4"/>
      <c r="H3659" s="4"/>
    </row>
    <row r="3660" spans="2:8">
      <c r="B3660" s="15"/>
      <c r="C3660" s="15"/>
      <c r="D3660" s="15"/>
      <c r="G3660" s="4"/>
      <c r="H3660" s="4"/>
    </row>
    <row r="3661" spans="2:8">
      <c r="B3661" s="15"/>
      <c r="C3661" s="15"/>
      <c r="D3661" s="15"/>
      <c r="G3661" s="4"/>
      <c r="H3661" s="4"/>
    </row>
    <row r="3662" spans="2:8">
      <c r="B3662" s="15"/>
      <c r="C3662" s="15"/>
      <c r="D3662" s="15"/>
      <c r="G3662" s="4"/>
      <c r="H3662" s="4"/>
    </row>
    <row r="3663" spans="2:8">
      <c r="B3663" s="15"/>
      <c r="C3663" s="15"/>
      <c r="D3663" s="15"/>
      <c r="G3663" s="4"/>
      <c r="H3663" s="4"/>
    </row>
    <row r="3664" spans="2:8">
      <c r="B3664" s="15"/>
      <c r="C3664" s="15"/>
      <c r="D3664" s="15"/>
      <c r="G3664" s="4"/>
      <c r="H3664" s="4"/>
    </row>
    <row r="3665" spans="2:8">
      <c r="B3665" s="15"/>
      <c r="C3665" s="15"/>
      <c r="D3665" s="15"/>
      <c r="G3665" s="4"/>
      <c r="H3665" s="4"/>
    </row>
    <row r="3666" spans="2:8">
      <c r="B3666" s="15"/>
      <c r="C3666" s="15"/>
      <c r="D3666" s="15"/>
      <c r="G3666" s="4"/>
      <c r="H3666" s="4"/>
    </row>
    <row r="3667" spans="2:8">
      <c r="B3667" s="15"/>
      <c r="C3667" s="15"/>
      <c r="D3667" s="15"/>
      <c r="G3667" s="4"/>
      <c r="H3667" s="4"/>
    </row>
    <row r="3668" spans="2:8">
      <c r="B3668" s="15"/>
      <c r="C3668" s="15"/>
      <c r="D3668" s="15"/>
      <c r="G3668" s="4"/>
      <c r="H3668" s="4"/>
    </row>
    <row r="3669" spans="2:8">
      <c r="B3669" s="15"/>
      <c r="C3669" s="15"/>
      <c r="D3669" s="15"/>
      <c r="G3669" s="4"/>
      <c r="H3669" s="4"/>
    </row>
    <row r="3670" spans="2:8">
      <c r="B3670" s="15"/>
      <c r="C3670" s="15"/>
      <c r="D3670" s="15"/>
      <c r="G3670" s="4"/>
      <c r="H3670" s="4"/>
    </row>
    <row r="3671" spans="2:8">
      <c r="B3671" s="15"/>
      <c r="C3671" s="15"/>
      <c r="D3671" s="15"/>
      <c r="G3671" s="4"/>
      <c r="H3671" s="4"/>
    </row>
    <row r="3672" spans="2:8">
      <c r="B3672" s="15"/>
      <c r="C3672" s="15"/>
      <c r="D3672" s="15"/>
      <c r="G3672" s="4"/>
      <c r="H3672" s="4"/>
    </row>
    <row r="3673" spans="2:8">
      <c r="B3673" s="15"/>
      <c r="C3673" s="15"/>
      <c r="D3673" s="15"/>
      <c r="G3673" s="4"/>
      <c r="H3673" s="4"/>
    </row>
    <row r="3674" spans="2:8">
      <c r="B3674" s="15"/>
      <c r="C3674" s="15"/>
      <c r="D3674" s="15"/>
      <c r="G3674" s="4"/>
      <c r="H3674" s="4"/>
    </row>
    <row r="3675" spans="2:8">
      <c r="B3675" s="15"/>
      <c r="C3675" s="15"/>
      <c r="D3675" s="15"/>
      <c r="G3675" s="4"/>
      <c r="H3675" s="4"/>
    </row>
    <row r="3676" spans="2:8">
      <c r="B3676" s="15"/>
      <c r="C3676" s="15"/>
      <c r="D3676" s="15"/>
      <c r="G3676" s="4"/>
      <c r="H3676" s="4"/>
    </row>
    <row r="3677" spans="2:8">
      <c r="B3677" s="15"/>
      <c r="C3677" s="15"/>
      <c r="D3677" s="15"/>
      <c r="G3677" s="4"/>
      <c r="H3677" s="4"/>
    </row>
    <row r="3678" spans="2:8">
      <c r="B3678" s="15"/>
      <c r="C3678" s="15"/>
      <c r="D3678" s="15"/>
      <c r="G3678" s="4"/>
      <c r="H3678" s="4"/>
    </row>
    <row r="3679" spans="2:8">
      <c r="B3679" s="15"/>
      <c r="C3679" s="15"/>
      <c r="D3679" s="15"/>
      <c r="G3679" s="4"/>
      <c r="H3679" s="4"/>
    </row>
    <row r="3680" spans="2:8">
      <c r="B3680" s="15"/>
      <c r="C3680" s="15"/>
      <c r="D3680" s="15"/>
      <c r="G3680" s="4"/>
      <c r="H3680" s="4"/>
    </row>
    <row r="3681" spans="2:8">
      <c r="B3681" s="15"/>
      <c r="C3681" s="15"/>
      <c r="D3681" s="15"/>
      <c r="G3681" s="4"/>
      <c r="H3681" s="4"/>
    </row>
    <row r="3682" spans="2:8">
      <c r="B3682" s="15"/>
      <c r="C3682" s="15"/>
      <c r="D3682" s="15"/>
      <c r="G3682" s="4"/>
      <c r="H3682" s="4"/>
    </row>
    <row r="3683" spans="2:8">
      <c r="B3683" s="15"/>
      <c r="C3683" s="15"/>
      <c r="D3683" s="15"/>
      <c r="G3683" s="4"/>
      <c r="H3683" s="4"/>
    </row>
    <row r="3684" spans="2:8">
      <c r="B3684" s="15"/>
      <c r="C3684" s="15"/>
      <c r="D3684" s="15"/>
      <c r="G3684" s="4"/>
      <c r="H3684" s="4"/>
    </row>
    <row r="3685" spans="2:8">
      <c r="B3685" s="15"/>
      <c r="C3685" s="15"/>
      <c r="D3685" s="15"/>
      <c r="G3685" s="4"/>
      <c r="H3685" s="4"/>
    </row>
    <row r="3686" spans="2:8">
      <c r="B3686" s="15"/>
      <c r="C3686" s="15"/>
      <c r="D3686" s="15"/>
      <c r="G3686" s="4"/>
      <c r="H3686" s="4"/>
    </row>
    <row r="3687" spans="2:8">
      <c r="B3687" s="15"/>
      <c r="C3687" s="15"/>
      <c r="D3687" s="15"/>
      <c r="G3687" s="4"/>
      <c r="H3687" s="4"/>
    </row>
    <row r="3688" spans="2:8">
      <c r="B3688" s="15"/>
      <c r="C3688" s="15"/>
      <c r="D3688" s="15"/>
      <c r="G3688" s="4"/>
      <c r="H3688" s="4"/>
    </row>
    <row r="3689" spans="2:8">
      <c r="B3689" s="15"/>
      <c r="C3689" s="15"/>
      <c r="D3689" s="15"/>
      <c r="G3689" s="4"/>
      <c r="H3689" s="4"/>
    </row>
    <row r="3690" spans="2:8">
      <c r="B3690" s="15"/>
      <c r="C3690" s="15"/>
      <c r="D3690" s="15"/>
      <c r="G3690" s="4"/>
      <c r="H3690" s="4"/>
    </row>
    <row r="3691" spans="2:8">
      <c r="B3691" s="15"/>
      <c r="C3691" s="15"/>
      <c r="D3691" s="15"/>
      <c r="G3691" s="4"/>
      <c r="H3691" s="4"/>
    </row>
    <row r="3692" spans="2:8">
      <c r="B3692" s="15"/>
      <c r="C3692" s="15"/>
      <c r="D3692" s="15"/>
      <c r="G3692" s="4"/>
      <c r="H3692" s="4"/>
    </row>
    <row r="3693" spans="2:8">
      <c r="B3693" s="15"/>
      <c r="C3693" s="15"/>
      <c r="D3693" s="15"/>
      <c r="G3693" s="4"/>
      <c r="H3693" s="4"/>
    </row>
    <row r="3694" spans="2:8">
      <c r="B3694" s="15"/>
      <c r="C3694" s="15"/>
      <c r="D3694" s="15"/>
      <c r="G3694" s="4"/>
      <c r="H3694" s="4"/>
    </row>
    <row r="3695" spans="2:8">
      <c r="B3695" s="15"/>
      <c r="C3695" s="15"/>
      <c r="D3695" s="15"/>
      <c r="G3695" s="4"/>
      <c r="H3695" s="4"/>
    </row>
    <row r="3696" spans="2:8">
      <c r="B3696" s="15"/>
      <c r="C3696" s="15"/>
      <c r="D3696" s="15"/>
      <c r="G3696" s="4"/>
      <c r="H3696" s="4"/>
    </row>
    <row r="3697" spans="2:8">
      <c r="B3697" s="15"/>
      <c r="C3697" s="15"/>
      <c r="D3697" s="15"/>
      <c r="G3697" s="4"/>
      <c r="H3697" s="4"/>
    </row>
    <row r="3698" spans="2:8">
      <c r="B3698" s="15"/>
      <c r="C3698" s="15"/>
      <c r="D3698" s="15"/>
      <c r="G3698" s="4"/>
      <c r="H3698" s="4"/>
    </row>
    <row r="3699" spans="2:8">
      <c r="B3699" s="15"/>
      <c r="C3699" s="15"/>
      <c r="D3699" s="15"/>
      <c r="G3699" s="4"/>
      <c r="H3699" s="4"/>
    </row>
    <row r="3700" spans="2:8">
      <c r="B3700" s="15"/>
      <c r="C3700" s="15"/>
      <c r="D3700" s="15"/>
      <c r="G3700" s="4"/>
      <c r="H3700" s="4"/>
    </row>
    <row r="3701" spans="2:8">
      <c r="B3701" s="15"/>
      <c r="C3701" s="15"/>
      <c r="D3701" s="15"/>
      <c r="G3701" s="4"/>
      <c r="H3701" s="4"/>
    </row>
    <row r="3702" spans="2:8">
      <c r="B3702" s="15"/>
      <c r="C3702" s="15"/>
      <c r="D3702" s="15"/>
      <c r="G3702" s="4"/>
      <c r="H3702" s="4"/>
    </row>
    <row r="3703" spans="2:8">
      <c r="B3703" s="15"/>
      <c r="C3703" s="15"/>
      <c r="D3703" s="15"/>
      <c r="G3703" s="4"/>
      <c r="H3703" s="4"/>
    </row>
    <row r="3704" spans="2:8">
      <c r="B3704" s="15"/>
      <c r="C3704" s="15"/>
      <c r="D3704" s="15"/>
      <c r="G3704" s="4"/>
      <c r="H3704" s="4"/>
    </row>
    <row r="3705" spans="2:8">
      <c r="B3705" s="15"/>
      <c r="C3705" s="15"/>
      <c r="D3705" s="15"/>
      <c r="G3705" s="4"/>
      <c r="H3705" s="4"/>
    </row>
    <row r="3706" spans="2:8">
      <c r="B3706" s="15"/>
      <c r="C3706" s="15"/>
      <c r="D3706" s="15"/>
      <c r="G3706" s="4"/>
      <c r="H3706" s="4"/>
    </row>
    <row r="3707" spans="2:8">
      <c r="B3707" s="15"/>
      <c r="C3707" s="15"/>
      <c r="D3707" s="15"/>
      <c r="G3707" s="4"/>
      <c r="H3707" s="4"/>
    </row>
    <row r="3708" spans="2:8">
      <c r="B3708" s="15"/>
      <c r="C3708" s="15"/>
      <c r="D3708" s="15"/>
      <c r="G3708" s="4"/>
      <c r="H3708" s="4"/>
    </row>
    <row r="3709" spans="2:8">
      <c r="B3709" s="15"/>
      <c r="C3709" s="15"/>
      <c r="D3709" s="15"/>
      <c r="G3709" s="4"/>
      <c r="H3709" s="4"/>
    </row>
    <row r="3710" spans="2:8">
      <c r="B3710" s="15"/>
      <c r="C3710" s="15"/>
      <c r="D3710" s="15"/>
      <c r="G3710" s="4"/>
      <c r="H3710" s="4"/>
    </row>
    <row r="3711" spans="2:8">
      <c r="B3711" s="15"/>
      <c r="C3711" s="15"/>
      <c r="D3711" s="15"/>
      <c r="G3711" s="4"/>
      <c r="H3711" s="4"/>
    </row>
    <row r="3712" spans="2:8">
      <c r="B3712" s="15"/>
      <c r="C3712" s="15"/>
      <c r="D3712" s="15"/>
      <c r="G3712" s="4"/>
      <c r="H3712" s="4"/>
    </row>
    <row r="3713" spans="2:8">
      <c r="B3713" s="15"/>
      <c r="C3713" s="15"/>
      <c r="D3713" s="15"/>
      <c r="G3713" s="4"/>
      <c r="H3713" s="4"/>
    </row>
    <row r="3714" spans="2:8">
      <c r="B3714" s="15"/>
      <c r="C3714" s="15"/>
      <c r="D3714" s="15"/>
      <c r="G3714" s="4"/>
      <c r="H3714" s="4"/>
    </row>
    <row r="3715" spans="2:8">
      <c r="B3715" s="15"/>
      <c r="C3715" s="15"/>
      <c r="D3715" s="15"/>
      <c r="G3715" s="4"/>
      <c r="H3715" s="4"/>
    </row>
    <row r="3716" spans="2:8">
      <c r="B3716" s="15"/>
      <c r="C3716" s="15"/>
      <c r="D3716" s="15"/>
      <c r="G3716" s="4"/>
      <c r="H3716" s="4"/>
    </row>
    <row r="3717" spans="2:8">
      <c r="B3717" s="15"/>
      <c r="C3717" s="15"/>
      <c r="D3717" s="15"/>
      <c r="G3717" s="4"/>
      <c r="H3717" s="4"/>
    </row>
    <row r="3718" spans="2:8">
      <c r="B3718" s="15"/>
      <c r="C3718" s="15"/>
      <c r="D3718" s="15"/>
      <c r="G3718" s="4"/>
      <c r="H3718" s="4"/>
    </row>
    <row r="3719" spans="2:8">
      <c r="B3719" s="15"/>
      <c r="C3719" s="15"/>
      <c r="D3719" s="15"/>
      <c r="G3719" s="4"/>
      <c r="H3719" s="4"/>
    </row>
    <row r="3720" spans="2:8">
      <c r="B3720" s="15"/>
      <c r="C3720" s="15"/>
      <c r="D3720" s="15"/>
      <c r="G3720" s="4"/>
      <c r="H3720" s="4"/>
    </row>
    <row r="3721" spans="2:8">
      <c r="B3721" s="15"/>
      <c r="C3721" s="15"/>
      <c r="D3721" s="15"/>
      <c r="G3721" s="4"/>
      <c r="H3721" s="4"/>
    </row>
    <row r="3722" spans="2:8">
      <c r="B3722" s="15"/>
      <c r="C3722" s="15"/>
      <c r="D3722" s="15"/>
      <c r="G3722" s="4"/>
      <c r="H3722" s="4"/>
    </row>
    <row r="3723" spans="2:8">
      <c r="B3723" s="15"/>
      <c r="C3723" s="15"/>
      <c r="D3723" s="15"/>
      <c r="G3723" s="4"/>
      <c r="H3723" s="4"/>
    </row>
    <row r="3724" spans="2:8">
      <c r="B3724" s="15"/>
      <c r="C3724" s="15"/>
      <c r="D3724" s="15"/>
      <c r="G3724" s="4"/>
      <c r="H3724" s="4"/>
    </row>
    <row r="3725" spans="2:8">
      <c r="B3725" s="15"/>
      <c r="C3725" s="15"/>
      <c r="D3725" s="15"/>
      <c r="G3725" s="4"/>
      <c r="H3725" s="4"/>
    </row>
    <row r="3726" spans="2:8">
      <c r="B3726" s="15"/>
      <c r="C3726" s="15"/>
      <c r="D3726" s="15"/>
      <c r="G3726" s="4"/>
      <c r="H3726" s="4"/>
    </row>
    <row r="3727" spans="2:8">
      <c r="B3727" s="15"/>
      <c r="C3727" s="15"/>
      <c r="D3727" s="15"/>
      <c r="G3727" s="4"/>
      <c r="H3727" s="4"/>
    </row>
    <row r="3728" spans="2:8">
      <c r="B3728" s="15"/>
      <c r="C3728" s="15"/>
      <c r="D3728" s="15"/>
      <c r="G3728" s="4"/>
      <c r="H3728" s="4"/>
    </row>
    <row r="3729" spans="2:8">
      <c r="B3729" s="15"/>
      <c r="C3729" s="15"/>
      <c r="D3729" s="15"/>
      <c r="G3729" s="4"/>
      <c r="H3729" s="4"/>
    </row>
    <row r="3730" spans="2:8">
      <c r="B3730" s="15"/>
      <c r="C3730" s="15"/>
      <c r="D3730" s="15"/>
      <c r="G3730" s="4"/>
      <c r="H3730" s="4"/>
    </row>
    <row r="3731" spans="2:8">
      <c r="B3731" s="15"/>
      <c r="C3731" s="15"/>
      <c r="D3731" s="15"/>
      <c r="G3731" s="4"/>
      <c r="H3731" s="4"/>
    </row>
    <row r="3732" spans="2:8">
      <c r="B3732" s="15"/>
      <c r="C3732" s="15"/>
      <c r="D3732" s="15"/>
      <c r="G3732" s="4"/>
      <c r="H3732" s="4"/>
    </row>
    <row r="3733" spans="2:8">
      <c r="B3733" s="15"/>
      <c r="C3733" s="15"/>
      <c r="D3733" s="15"/>
      <c r="G3733" s="4"/>
      <c r="H3733" s="4"/>
    </row>
    <row r="3734" spans="2:8">
      <c r="B3734" s="15"/>
      <c r="C3734" s="15"/>
      <c r="D3734" s="15"/>
      <c r="G3734" s="4"/>
      <c r="H3734" s="4"/>
    </row>
    <row r="3735" spans="2:8">
      <c r="B3735" s="15"/>
      <c r="C3735" s="15"/>
      <c r="D3735" s="15"/>
      <c r="G3735" s="4"/>
      <c r="H3735" s="4"/>
    </row>
    <row r="3736" spans="2:8">
      <c r="B3736" s="15"/>
      <c r="C3736" s="15"/>
      <c r="D3736" s="15"/>
      <c r="G3736" s="4"/>
      <c r="H3736" s="4"/>
    </row>
    <row r="3737" spans="2:8">
      <c r="B3737" s="15"/>
      <c r="C3737" s="15"/>
      <c r="D3737" s="15"/>
      <c r="G3737" s="4"/>
      <c r="H3737" s="4"/>
    </row>
    <row r="3738" spans="2:8">
      <c r="B3738" s="15"/>
      <c r="C3738" s="15"/>
      <c r="D3738" s="15"/>
      <c r="G3738" s="4"/>
      <c r="H3738" s="4"/>
    </row>
    <row r="3739" spans="2:8">
      <c r="B3739" s="15"/>
      <c r="C3739" s="15"/>
      <c r="D3739" s="15"/>
      <c r="G3739" s="4"/>
      <c r="H3739" s="4"/>
    </row>
    <row r="3740" spans="2:8">
      <c r="B3740" s="15"/>
      <c r="C3740" s="15"/>
      <c r="D3740" s="15"/>
      <c r="G3740" s="4"/>
      <c r="H3740" s="4"/>
    </row>
    <row r="3741" spans="2:8">
      <c r="B3741" s="15"/>
      <c r="C3741" s="15"/>
      <c r="D3741" s="15"/>
      <c r="G3741" s="4"/>
      <c r="H3741" s="4"/>
    </row>
    <row r="3742" spans="2:8">
      <c r="B3742" s="15"/>
      <c r="C3742" s="15"/>
      <c r="D3742" s="15"/>
      <c r="G3742" s="4"/>
      <c r="H3742" s="4"/>
    </row>
    <row r="3743" spans="2:8">
      <c r="B3743" s="15"/>
      <c r="C3743" s="15"/>
      <c r="D3743" s="15"/>
      <c r="G3743" s="4"/>
      <c r="H3743" s="4"/>
    </row>
    <row r="3744" spans="2:8">
      <c r="B3744" s="15"/>
      <c r="C3744" s="15"/>
      <c r="D3744" s="15"/>
      <c r="G3744" s="4"/>
      <c r="H3744" s="4"/>
    </row>
    <row r="3745" spans="2:8">
      <c r="B3745" s="15"/>
      <c r="C3745" s="15"/>
      <c r="D3745" s="15"/>
      <c r="G3745" s="4"/>
      <c r="H3745" s="4"/>
    </row>
    <row r="3746" spans="2:8">
      <c r="B3746" s="15"/>
      <c r="C3746" s="15"/>
      <c r="D3746" s="15"/>
      <c r="G3746" s="4"/>
      <c r="H3746" s="4"/>
    </row>
    <row r="3747" spans="2:8">
      <c r="B3747" s="15"/>
      <c r="C3747" s="15"/>
      <c r="D3747" s="15"/>
      <c r="G3747" s="4"/>
      <c r="H3747" s="4"/>
    </row>
    <row r="3748" spans="2:8">
      <c r="B3748" s="15"/>
      <c r="C3748" s="15"/>
      <c r="D3748" s="15"/>
      <c r="G3748" s="4"/>
      <c r="H3748" s="4"/>
    </row>
    <row r="3749" spans="2:8">
      <c r="B3749" s="15"/>
      <c r="C3749" s="15"/>
      <c r="D3749" s="15"/>
      <c r="G3749" s="4"/>
      <c r="H3749" s="4"/>
    </row>
    <row r="3750" spans="2:8">
      <c r="B3750" s="15"/>
      <c r="C3750" s="15"/>
      <c r="D3750" s="15"/>
      <c r="G3750" s="4"/>
      <c r="H3750" s="4"/>
    </row>
    <row r="3751" spans="2:8">
      <c r="B3751" s="15"/>
      <c r="C3751" s="15"/>
      <c r="D3751" s="15"/>
      <c r="G3751" s="4"/>
      <c r="H3751" s="4"/>
    </row>
    <row r="3752" spans="2:8">
      <c r="B3752" s="15"/>
      <c r="C3752" s="15"/>
      <c r="D3752" s="15"/>
      <c r="G3752" s="4"/>
      <c r="H3752" s="4"/>
    </row>
    <row r="3753" spans="2:8">
      <c r="B3753" s="15"/>
      <c r="C3753" s="15"/>
      <c r="D3753" s="15"/>
      <c r="G3753" s="4"/>
      <c r="H3753" s="4"/>
    </row>
    <row r="3754" spans="2:8">
      <c r="B3754" s="15"/>
      <c r="C3754" s="15"/>
      <c r="D3754" s="15"/>
      <c r="G3754" s="4"/>
      <c r="H3754" s="4"/>
    </row>
    <row r="3755" spans="2:8">
      <c r="B3755" s="15"/>
      <c r="C3755" s="15"/>
      <c r="D3755" s="15"/>
      <c r="G3755" s="4"/>
      <c r="H3755" s="4"/>
    </row>
    <row r="3756" spans="2:8">
      <c r="B3756" s="15"/>
      <c r="C3756" s="15"/>
      <c r="D3756" s="15"/>
      <c r="G3756" s="4"/>
      <c r="H3756" s="4"/>
    </row>
    <row r="3757" spans="2:8">
      <c r="B3757" s="15"/>
      <c r="C3757" s="15"/>
      <c r="D3757" s="15"/>
      <c r="G3757" s="4"/>
      <c r="H3757" s="4"/>
    </row>
    <row r="3758" spans="2:8">
      <c r="B3758" s="15"/>
      <c r="C3758" s="15"/>
      <c r="D3758" s="15"/>
      <c r="G3758" s="4"/>
      <c r="H3758" s="4"/>
    </row>
    <row r="3759" spans="2:8">
      <c r="B3759" s="15"/>
      <c r="C3759" s="15"/>
      <c r="D3759" s="15"/>
      <c r="G3759" s="4"/>
      <c r="H3759" s="4"/>
    </row>
    <row r="3760" spans="2:8">
      <c r="B3760" s="15"/>
      <c r="C3760" s="15"/>
      <c r="D3760" s="15"/>
      <c r="G3760" s="4"/>
      <c r="H3760" s="4"/>
    </row>
    <row r="3761" spans="2:8">
      <c r="B3761" s="15"/>
      <c r="C3761" s="15"/>
      <c r="D3761" s="15"/>
      <c r="G3761" s="4"/>
      <c r="H3761" s="4"/>
    </row>
    <row r="3762" spans="2:8">
      <c r="B3762" s="15"/>
      <c r="C3762" s="15"/>
      <c r="D3762" s="15"/>
      <c r="G3762" s="4"/>
      <c r="H3762" s="4"/>
    </row>
    <row r="3763" spans="2:8">
      <c r="B3763" s="15"/>
      <c r="C3763" s="15"/>
      <c r="D3763" s="15"/>
      <c r="G3763" s="4"/>
      <c r="H3763" s="4"/>
    </row>
    <row r="3764" spans="2:8">
      <c r="B3764" s="15"/>
      <c r="C3764" s="15"/>
      <c r="D3764" s="15"/>
      <c r="G3764" s="4"/>
      <c r="H3764" s="4"/>
    </row>
    <row r="3765" spans="2:8">
      <c r="B3765" s="15"/>
      <c r="C3765" s="15"/>
      <c r="D3765" s="15"/>
      <c r="G3765" s="4"/>
      <c r="H3765" s="4"/>
    </row>
    <row r="3766" spans="2:8">
      <c r="B3766" s="15"/>
      <c r="C3766" s="15"/>
      <c r="D3766" s="15"/>
      <c r="G3766" s="4"/>
      <c r="H3766" s="4"/>
    </row>
    <row r="3767" spans="2:8">
      <c r="B3767" s="15"/>
      <c r="C3767" s="15"/>
      <c r="D3767" s="15"/>
      <c r="G3767" s="4"/>
      <c r="H3767" s="4"/>
    </row>
    <row r="3768" spans="2:8">
      <c r="B3768" s="15"/>
      <c r="C3768" s="15"/>
      <c r="D3768" s="15"/>
      <c r="G3768" s="4"/>
      <c r="H3768" s="4"/>
    </row>
    <row r="3769" spans="2:8">
      <c r="B3769" s="15"/>
      <c r="C3769" s="15"/>
      <c r="D3769" s="15"/>
      <c r="G3769" s="4"/>
      <c r="H3769" s="4"/>
    </row>
    <row r="3770" spans="2:8">
      <c r="B3770" s="15"/>
      <c r="C3770" s="15"/>
      <c r="D3770" s="15"/>
      <c r="G3770" s="4"/>
      <c r="H3770" s="4"/>
    </row>
    <row r="3771" spans="2:8">
      <c r="B3771" s="15"/>
      <c r="C3771" s="15"/>
      <c r="D3771" s="15"/>
      <c r="G3771" s="4"/>
      <c r="H3771" s="4"/>
    </row>
    <row r="3772" spans="2:8">
      <c r="B3772" s="15"/>
      <c r="C3772" s="15"/>
      <c r="D3772" s="15"/>
      <c r="G3772" s="4"/>
      <c r="H3772" s="4"/>
    </row>
    <row r="3773" spans="2:8">
      <c r="B3773" s="15"/>
      <c r="C3773" s="15"/>
      <c r="D3773" s="15"/>
      <c r="G3773" s="4"/>
      <c r="H3773" s="4"/>
    </row>
    <row r="3774" spans="2:8">
      <c r="B3774" s="15"/>
      <c r="C3774" s="15"/>
      <c r="D3774" s="15"/>
      <c r="G3774" s="4"/>
      <c r="H3774" s="4"/>
    </row>
    <row r="3775" spans="2:8">
      <c r="B3775" s="15"/>
      <c r="C3775" s="15"/>
      <c r="D3775" s="15"/>
      <c r="G3775" s="4"/>
      <c r="H3775" s="4"/>
    </row>
    <row r="3776" spans="2:8">
      <c r="B3776" s="15"/>
      <c r="C3776" s="15"/>
      <c r="D3776" s="15"/>
      <c r="G3776" s="4"/>
      <c r="H3776" s="4"/>
    </row>
    <row r="3777" spans="2:8">
      <c r="B3777" s="15"/>
      <c r="C3777" s="15"/>
      <c r="D3777" s="15"/>
      <c r="G3777" s="4"/>
      <c r="H3777" s="4"/>
    </row>
    <row r="3778" spans="2:8">
      <c r="B3778" s="15"/>
      <c r="C3778" s="15"/>
      <c r="D3778" s="15"/>
      <c r="G3778" s="4"/>
      <c r="H3778" s="4"/>
    </row>
    <row r="3779" spans="2:8">
      <c r="B3779" s="15"/>
      <c r="C3779" s="15"/>
      <c r="D3779" s="15"/>
      <c r="G3779" s="4"/>
      <c r="H3779" s="4"/>
    </row>
    <row r="3780" spans="2:8">
      <c r="B3780" s="15"/>
      <c r="C3780" s="15"/>
      <c r="D3780" s="15"/>
      <c r="G3780" s="4"/>
      <c r="H3780" s="4"/>
    </row>
    <row r="3781" spans="2:8">
      <c r="B3781" s="15"/>
      <c r="C3781" s="15"/>
      <c r="D3781" s="15"/>
      <c r="G3781" s="4"/>
      <c r="H3781" s="4"/>
    </row>
    <row r="3782" spans="2:8">
      <c r="B3782" s="15"/>
      <c r="C3782" s="15"/>
      <c r="D3782" s="15"/>
      <c r="G3782" s="4"/>
      <c r="H3782" s="4"/>
    </row>
    <row r="3783" spans="2:8">
      <c r="B3783" s="15"/>
      <c r="C3783" s="15"/>
      <c r="D3783" s="15"/>
      <c r="G3783" s="4"/>
      <c r="H3783" s="4"/>
    </row>
    <row r="3784" spans="2:8">
      <c r="B3784" s="15"/>
      <c r="C3784" s="15"/>
      <c r="D3784" s="15"/>
      <c r="G3784" s="4"/>
      <c r="H3784" s="4"/>
    </row>
    <row r="3785" spans="2:8">
      <c r="B3785" s="15"/>
      <c r="C3785" s="15"/>
      <c r="D3785" s="15"/>
      <c r="G3785" s="4"/>
      <c r="H3785" s="4"/>
    </row>
    <row r="3786" spans="2:8">
      <c r="B3786" s="15"/>
      <c r="C3786" s="15"/>
      <c r="D3786" s="15"/>
      <c r="G3786" s="4"/>
      <c r="H3786" s="4"/>
    </row>
    <row r="3787" spans="2:8">
      <c r="B3787" s="15"/>
      <c r="C3787" s="15"/>
      <c r="D3787" s="15"/>
      <c r="G3787" s="4"/>
      <c r="H3787" s="4"/>
    </row>
    <row r="3788" spans="2:8">
      <c r="B3788" s="15"/>
      <c r="C3788" s="15"/>
      <c r="D3788" s="15"/>
      <c r="G3788" s="4"/>
      <c r="H3788" s="4"/>
    </row>
    <row r="3789" spans="2:8">
      <c r="B3789" s="15"/>
      <c r="C3789" s="15"/>
      <c r="D3789" s="15"/>
      <c r="G3789" s="4"/>
      <c r="H3789" s="4"/>
    </row>
    <row r="3790" spans="2:8">
      <c r="B3790" s="15"/>
      <c r="C3790" s="15"/>
      <c r="D3790" s="15"/>
      <c r="G3790" s="4"/>
      <c r="H3790" s="4"/>
    </row>
    <row r="3791" spans="2:8">
      <c r="B3791" s="15"/>
      <c r="C3791" s="15"/>
      <c r="D3791" s="15"/>
      <c r="G3791" s="4"/>
      <c r="H3791" s="4"/>
    </row>
    <row r="3792" spans="2:8">
      <c r="B3792" s="15"/>
      <c r="C3792" s="15"/>
      <c r="D3792" s="15"/>
      <c r="G3792" s="4"/>
      <c r="H3792" s="4"/>
    </row>
    <row r="3793" spans="2:8">
      <c r="B3793" s="15"/>
      <c r="C3793" s="15"/>
      <c r="D3793" s="15"/>
      <c r="G3793" s="4"/>
      <c r="H3793" s="4"/>
    </row>
    <row r="3794" spans="2:8">
      <c r="B3794" s="15"/>
      <c r="C3794" s="15"/>
      <c r="D3794" s="15"/>
      <c r="G3794" s="4"/>
      <c r="H3794" s="4"/>
    </row>
    <row r="3795" spans="2:8">
      <c r="B3795" s="15"/>
      <c r="C3795" s="15"/>
      <c r="D3795" s="15"/>
      <c r="G3795" s="4"/>
      <c r="H3795" s="4"/>
    </row>
    <row r="3796" spans="2:8">
      <c r="B3796" s="15"/>
      <c r="C3796" s="15"/>
      <c r="D3796" s="15"/>
      <c r="G3796" s="4"/>
      <c r="H3796" s="4"/>
    </row>
    <row r="3797" spans="2:8">
      <c r="B3797" s="15"/>
      <c r="C3797" s="15"/>
      <c r="D3797" s="15"/>
      <c r="G3797" s="4"/>
      <c r="H3797" s="4"/>
    </row>
    <row r="3798" spans="2:8">
      <c r="B3798" s="15"/>
      <c r="C3798" s="15"/>
      <c r="D3798" s="15"/>
      <c r="G3798" s="4"/>
      <c r="H3798" s="4"/>
    </row>
    <row r="3799" spans="2:8">
      <c r="B3799" s="15"/>
      <c r="C3799" s="15"/>
      <c r="D3799" s="15"/>
      <c r="G3799" s="4"/>
      <c r="H3799" s="4"/>
    </row>
    <row r="3800" spans="2:8">
      <c r="B3800" s="15"/>
      <c r="C3800" s="15"/>
      <c r="D3800" s="15"/>
      <c r="G3800" s="4"/>
      <c r="H3800" s="4"/>
    </row>
    <row r="3801" spans="2:8">
      <c r="B3801" s="15"/>
      <c r="C3801" s="15"/>
      <c r="D3801" s="15"/>
      <c r="G3801" s="4"/>
      <c r="H3801" s="4"/>
    </row>
    <row r="3802" spans="2:8">
      <c r="B3802" s="15"/>
      <c r="C3802" s="15"/>
      <c r="D3802" s="15"/>
      <c r="G3802" s="4"/>
      <c r="H3802" s="4"/>
    </row>
    <row r="3803" spans="2:8">
      <c r="B3803" s="15"/>
      <c r="C3803" s="15"/>
      <c r="D3803" s="15"/>
      <c r="G3803" s="4"/>
      <c r="H3803" s="4"/>
    </row>
    <row r="3804" spans="2:8">
      <c r="B3804" s="15"/>
      <c r="C3804" s="15"/>
      <c r="D3804" s="15"/>
      <c r="G3804" s="4"/>
      <c r="H3804" s="4"/>
    </row>
    <row r="3805" spans="2:8">
      <c r="B3805" s="15"/>
      <c r="C3805" s="15"/>
      <c r="D3805" s="15"/>
      <c r="G3805" s="4"/>
      <c r="H3805" s="4"/>
    </row>
    <row r="3806" spans="2:8">
      <c r="B3806" s="15"/>
      <c r="C3806" s="15"/>
      <c r="D3806" s="15"/>
      <c r="G3806" s="4"/>
      <c r="H3806" s="4"/>
    </row>
    <row r="3807" spans="2:8">
      <c r="B3807" s="15"/>
      <c r="C3807" s="15"/>
      <c r="D3807" s="15"/>
      <c r="G3807" s="4"/>
      <c r="H3807" s="4"/>
    </row>
    <row r="3808" spans="2:8">
      <c r="B3808" s="15"/>
      <c r="C3808" s="15"/>
      <c r="D3808" s="15"/>
      <c r="G3808" s="4"/>
      <c r="H3808" s="4"/>
    </row>
    <row r="3809" spans="2:8">
      <c r="B3809" s="15"/>
      <c r="C3809" s="15"/>
      <c r="D3809" s="15"/>
      <c r="G3809" s="4"/>
      <c r="H3809" s="4"/>
    </row>
    <row r="3810" spans="2:8">
      <c r="B3810" s="15"/>
      <c r="C3810" s="15"/>
      <c r="D3810" s="15"/>
      <c r="G3810" s="4"/>
      <c r="H3810" s="4"/>
    </row>
    <row r="3811" spans="2:8">
      <c r="B3811" s="15"/>
      <c r="C3811" s="15"/>
      <c r="D3811" s="15"/>
      <c r="G3811" s="4"/>
      <c r="H3811" s="4"/>
    </row>
    <row r="3812" spans="2:8">
      <c r="B3812" s="15"/>
      <c r="C3812" s="15"/>
      <c r="D3812" s="15"/>
      <c r="G3812" s="4"/>
      <c r="H3812" s="4"/>
    </row>
    <row r="3813" spans="2:8">
      <c r="B3813" s="15"/>
      <c r="C3813" s="15"/>
      <c r="D3813" s="15"/>
      <c r="G3813" s="4"/>
      <c r="H3813" s="4"/>
    </row>
    <row r="3814" spans="2:8">
      <c r="B3814" s="15"/>
      <c r="C3814" s="15"/>
      <c r="D3814" s="15"/>
      <c r="G3814" s="4"/>
      <c r="H3814" s="4"/>
    </row>
    <row r="3815" spans="2:8">
      <c r="B3815" s="15"/>
      <c r="C3815" s="15"/>
      <c r="D3815" s="15"/>
      <c r="G3815" s="4"/>
      <c r="H3815" s="4"/>
    </row>
    <row r="3816" spans="2:8">
      <c r="B3816" s="15"/>
      <c r="C3816" s="15"/>
      <c r="D3816" s="15"/>
      <c r="G3816" s="4"/>
      <c r="H3816" s="4"/>
    </row>
    <row r="3817" spans="2:8">
      <c r="B3817" s="15"/>
      <c r="C3817" s="15"/>
      <c r="D3817" s="15"/>
      <c r="G3817" s="4"/>
      <c r="H3817" s="4"/>
    </row>
    <row r="3818" spans="2:8">
      <c r="B3818" s="15"/>
      <c r="C3818" s="15"/>
      <c r="D3818" s="15"/>
      <c r="G3818" s="4"/>
      <c r="H3818" s="4"/>
    </row>
    <row r="3819" spans="2:8">
      <c r="B3819" s="15"/>
      <c r="C3819" s="15"/>
      <c r="D3819" s="15"/>
      <c r="G3819" s="4"/>
      <c r="H3819" s="4"/>
    </row>
    <row r="3820" spans="2:8">
      <c r="B3820" s="15"/>
      <c r="C3820" s="15"/>
      <c r="D3820" s="15"/>
      <c r="G3820" s="4"/>
      <c r="H3820" s="4"/>
    </row>
    <row r="3821" spans="2:8">
      <c r="B3821" s="15"/>
      <c r="C3821" s="15"/>
      <c r="D3821" s="15"/>
      <c r="G3821" s="4"/>
      <c r="H3821" s="4"/>
    </row>
    <row r="3822" spans="2:8">
      <c r="B3822" s="15"/>
      <c r="C3822" s="15"/>
      <c r="D3822" s="15"/>
      <c r="G3822" s="4"/>
      <c r="H3822" s="4"/>
    </row>
    <row r="3823" spans="2:8">
      <c r="B3823" s="15"/>
      <c r="C3823" s="15"/>
      <c r="D3823" s="15"/>
      <c r="G3823" s="4"/>
      <c r="H3823" s="4"/>
    </row>
    <row r="3824" spans="2:8">
      <c r="B3824" s="15"/>
      <c r="C3824" s="15"/>
      <c r="D3824" s="15"/>
      <c r="G3824" s="4"/>
      <c r="H3824" s="4"/>
    </row>
    <row r="3825" spans="2:8">
      <c r="B3825" s="15"/>
      <c r="C3825" s="15"/>
      <c r="D3825" s="15"/>
      <c r="G3825" s="4"/>
      <c r="H3825" s="4"/>
    </row>
    <row r="3826" spans="2:8">
      <c r="B3826" s="15"/>
      <c r="C3826" s="15"/>
      <c r="D3826" s="15"/>
      <c r="G3826" s="4"/>
      <c r="H3826" s="4"/>
    </row>
    <row r="3827" spans="2:8">
      <c r="B3827" s="15"/>
      <c r="C3827" s="15"/>
      <c r="D3827" s="15"/>
      <c r="G3827" s="4"/>
      <c r="H3827" s="4"/>
    </row>
    <row r="3828" spans="2:8">
      <c r="B3828" s="15"/>
      <c r="C3828" s="15"/>
      <c r="D3828" s="15"/>
      <c r="G3828" s="4"/>
      <c r="H3828" s="4"/>
    </row>
    <row r="3829" spans="2:8">
      <c r="B3829" s="15"/>
      <c r="C3829" s="15"/>
      <c r="D3829" s="15"/>
      <c r="G3829" s="4"/>
      <c r="H3829" s="4"/>
    </row>
    <row r="3830" spans="2:8">
      <c r="B3830" s="15"/>
      <c r="C3830" s="15"/>
      <c r="D3830" s="15"/>
      <c r="G3830" s="4"/>
      <c r="H3830" s="4"/>
    </row>
    <row r="3831" spans="2:8">
      <c r="B3831" s="15"/>
      <c r="C3831" s="15"/>
      <c r="D3831" s="15"/>
      <c r="G3831" s="4"/>
      <c r="H3831" s="4"/>
    </row>
    <row r="3832" spans="2:8">
      <c r="B3832" s="15"/>
      <c r="C3832" s="15"/>
      <c r="D3832" s="15"/>
      <c r="G3832" s="4"/>
      <c r="H3832" s="4"/>
    </row>
    <row r="3833" spans="2:8">
      <c r="B3833" s="15"/>
      <c r="C3833" s="15"/>
      <c r="D3833" s="15"/>
      <c r="G3833" s="4"/>
      <c r="H3833" s="4"/>
    </row>
    <row r="3834" spans="2:8">
      <c r="B3834" s="15"/>
      <c r="C3834" s="15"/>
      <c r="D3834" s="15"/>
      <c r="G3834" s="4"/>
      <c r="H3834" s="4"/>
    </row>
    <row r="3835" spans="2:8">
      <c r="B3835" s="15"/>
      <c r="C3835" s="15"/>
      <c r="D3835" s="15"/>
      <c r="G3835" s="4"/>
      <c r="H3835" s="4"/>
    </row>
    <row r="3836" spans="2:8">
      <c r="B3836" s="15"/>
      <c r="C3836" s="15"/>
      <c r="D3836" s="15"/>
      <c r="G3836" s="4"/>
      <c r="H3836" s="4"/>
    </row>
    <row r="3837" spans="2:8">
      <c r="B3837" s="15"/>
      <c r="C3837" s="15"/>
      <c r="D3837" s="15"/>
      <c r="G3837" s="4"/>
      <c r="H3837" s="4"/>
    </row>
    <row r="3838" spans="2:8">
      <c r="B3838" s="15"/>
      <c r="C3838" s="15"/>
      <c r="D3838" s="15"/>
      <c r="G3838" s="4"/>
      <c r="H3838" s="4"/>
    </row>
    <row r="3839" spans="2:8">
      <c r="B3839" s="15"/>
      <c r="C3839" s="15"/>
      <c r="D3839" s="15"/>
      <c r="G3839" s="4"/>
      <c r="H3839" s="4"/>
    </row>
    <row r="3840" spans="2:8">
      <c r="B3840" s="15"/>
      <c r="C3840" s="15"/>
      <c r="D3840" s="15"/>
      <c r="G3840" s="4"/>
      <c r="H3840" s="4"/>
    </row>
    <row r="3841" spans="2:8">
      <c r="B3841" s="15"/>
      <c r="C3841" s="15"/>
      <c r="D3841" s="15"/>
      <c r="G3841" s="4"/>
      <c r="H3841" s="4"/>
    </row>
    <row r="3842" spans="2:8">
      <c r="B3842" s="15"/>
      <c r="C3842" s="15"/>
      <c r="D3842" s="15"/>
      <c r="G3842" s="4"/>
      <c r="H3842" s="4"/>
    </row>
    <row r="3843" spans="2:8">
      <c r="B3843" s="15"/>
      <c r="C3843" s="15"/>
      <c r="D3843" s="15"/>
      <c r="G3843" s="4"/>
      <c r="H3843" s="4"/>
    </row>
    <row r="3844" spans="2:8">
      <c r="B3844" s="15"/>
      <c r="C3844" s="15"/>
      <c r="D3844" s="15"/>
      <c r="G3844" s="4"/>
      <c r="H3844" s="4"/>
    </row>
    <row r="3845" spans="2:8">
      <c r="B3845" s="15"/>
      <c r="C3845" s="15"/>
      <c r="D3845" s="15"/>
      <c r="G3845" s="4"/>
      <c r="H3845" s="4"/>
    </row>
    <row r="3846" spans="2:8">
      <c r="B3846" s="15"/>
      <c r="C3846" s="15"/>
      <c r="D3846" s="15"/>
      <c r="G3846" s="4"/>
      <c r="H3846" s="4"/>
    </row>
    <row r="3847" spans="2:8">
      <c r="B3847" s="15"/>
      <c r="C3847" s="15"/>
      <c r="D3847" s="15"/>
      <c r="G3847" s="4"/>
      <c r="H3847" s="4"/>
    </row>
    <row r="3848" spans="2:8">
      <c r="B3848" s="15"/>
      <c r="C3848" s="15"/>
      <c r="D3848" s="15"/>
      <c r="G3848" s="4"/>
      <c r="H3848" s="4"/>
    </row>
    <row r="3849" spans="2:8">
      <c r="B3849" s="15"/>
      <c r="C3849" s="15"/>
      <c r="D3849" s="15"/>
      <c r="G3849" s="4"/>
      <c r="H3849" s="4"/>
    </row>
    <row r="3850" spans="2:8">
      <c r="B3850" s="15"/>
      <c r="C3850" s="15"/>
      <c r="D3850" s="15"/>
      <c r="G3850" s="4"/>
      <c r="H3850" s="4"/>
    </row>
    <row r="3851" spans="2:8">
      <c r="B3851" s="15"/>
      <c r="C3851" s="15"/>
      <c r="D3851" s="15"/>
      <c r="G3851" s="4"/>
      <c r="H3851" s="4"/>
    </row>
    <row r="3852" spans="2:8">
      <c r="B3852" s="15"/>
      <c r="C3852" s="15"/>
      <c r="D3852" s="15"/>
      <c r="G3852" s="4"/>
      <c r="H3852" s="4"/>
    </row>
    <row r="3853" spans="2:8">
      <c r="B3853" s="15"/>
      <c r="C3853" s="15"/>
      <c r="D3853" s="15"/>
      <c r="G3853" s="4"/>
      <c r="H3853" s="4"/>
    </row>
    <row r="3854" spans="2:8">
      <c r="B3854" s="15"/>
      <c r="C3854" s="15"/>
      <c r="D3854" s="15"/>
      <c r="G3854" s="4"/>
      <c r="H3854" s="4"/>
    </row>
    <row r="3855" spans="2:8">
      <c r="B3855" s="15"/>
      <c r="C3855" s="15"/>
      <c r="D3855" s="15"/>
      <c r="G3855" s="4"/>
      <c r="H3855" s="4"/>
    </row>
    <row r="3856" spans="2:8">
      <c r="B3856" s="15"/>
      <c r="C3856" s="15"/>
      <c r="D3856" s="15"/>
      <c r="G3856" s="4"/>
      <c r="H3856" s="4"/>
    </row>
    <row r="3857" spans="2:8">
      <c r="B3857" s="15"/>
      <c r="C3857" s="15"/>
      <c r="D3857" s="15"/>
      <c r="G3857" s="4"/>
      <c r="H3857" s="4"/>
    </row>
    <row r="3858" spans="2:8">
      <c r="B3858" s="15"/>
      <c r="C3858" s="15"/>
      <c r="D3858" s="15"/>
      <c r="G3858" s="4"/>
      <c r="H3858" s="4"/>
    </row>
    <row r="3859" spans="2:8">
      <c r="B3859" s="15"/>
      <c r="C3859" s="15"/>
      <c r="D3859" s="15"/>
      <c r="G3859" s="4"/>
      <c r="H3859" s="4"/>
    </row>
    <row r="3860" spans="2:8">
      <c r="B3860" s="15"/>
      <c r="C3860" s="15"/>
      <c r="D3860" s="15"/>
      <c r="G3860" s="4"/>
      <c r="H3860" s="4"/>
    </row>
    <row r="3861" spans="2:8">
      <c r="B3861" s="15"/>
      <c r="C3861" s="15"/>
      <c r="D3861" s="15"/>
      <c r="G3861" s="4"/>
      <c r="H3861" s="4"/>
    </row>
    <row r="3862" spans="2:8">
      <c r="B3862" s="15"/>
      <c r="C3862" s="15"/>
      <c r="D3862" s="15"/>
      <c r="G3862" s="4"/>
      <c r="H3862" s="4"/>
    </row>
    <row r="3863" spans="2:8">
      <c r="B3863" s="15"/>
      <c r="C3863" s="15"/>
      <c r="D3863" s="15"/>
      <c r="G3863" s="4"/>
      <c r="H3863" s="4"/>
    </row>
    <row r="3864" spans="2:8">
      <c r="B3864" s="15"/>
      <c r="C3864" s="15"/>
      <c r="D3864" s="15"/>
      <c r="G3864" s="4"/>
      <c r="H3864" s="4"/>
    </row>
    <row r="3865" spans="2:8">
      <c r="B3865" s="15"/>
      <c r="C3865" s="15"/>
      <c r="D3865" s="15"/>
      <c r="G3865" s="4"/>
      <c r="H3865" s="4"/>
    </row>
    <row r="3866" spans="2:8">
      <c r="B3866" s="15"/>
      <c r="C3866" s="15"/>
      <c r="D3866" s="15"/>
      <c r="G3866" s="4"/>
      <c r="H3866" s="4"/>
    </row>
    <row r="3867" spans="2:8">
      <c r="B3867" s="15"/>
      <c r="C3867" s="15"/>
      <c r="D3867" s="15"/>
      <c r="G3867" s="4"/>
      <c r="H3867" s="4"/>
    </row>
    <row r="3868" spans="2:8">
      <c r="B3868" s="15"/>
      <c r="C3868" s="15"/>
      <c r="D3868" s="15"/>
      <c r="G3868" s="4"/>
      <c r="H3868" s="4"/>
    </row>
    <row r="3869" spans="2:8">
      <c r="B3869" s="15"/>
      <c r="C3869" s="15"/>
      <c r="D3869" s="15"/>
      <c r="G3869" s="4"/>
      <c r="H3869" s="4"/>
    </row>
    <row r="3870" spans="2:8">
      <c r="B3870" s="15"/>
      <c r="C3870" s="15"/>
      <c r="D3870" s="15"/>
      <c r="G3870" s="4"/>
      <c r="H3870" s="4"/>
    </row>
    <row r="3871" spans="2:8">
      <c r="B3871" s="15"/>
      <c r="C3871" s="15"/>
      <c r="D3871" s="15"/>
      <c r="G3871" s="4"/>
      <c r="H3871" s="4"/>
    </row>
    <row r="3872" spans="2:8">
      <c r="B3872" s="15"/>
      <c r="C3872" s="15"/>
      <c r="D3872" s="15"/>
      <c r="G3872" s="4"/>
      <c r="H3872" s="4"/>
    </row>
    <row r="3873" spans="2:8">
      <c r="B3873" s="15"/>
      <c r="C3873" s="15"/>
      <c r="D3873" s="15"/>
      <c r="G3873" s="4"/>
      <c r="H3873" s="4"/>
    </row>
    <row r="3874" spans="2:8">
      <c r="B3874" s="15"/>
      <c r="C3874" s="15"/>
      <c r="D3874" s="15"/>
      <c r="G3874" s="4"/>
      <c r="H3874" s="4"/>
    </row>
    <row r="3875" spans="2:8">
      <c r="B3875" s="15"/>
      <c r="C3875" s="15"/>
      <c r="D3875" s="15"/>
      <c r="G3875" s="4"/>
      <c r="H3875" s="4"/>
    </row>
    <row r="3876" spans="2:8">
      <c r="B3876" s="15"/>
      <c r="C3876" s="15"/>
      <c r="D3876" s="15"/>
      <c r="G3876" s="4"/>
      <c r="H3876" s="4"/>
    </row>
    <row r="3877" spans="2:8">
      <c r="B3877" s="15"/>
      <c r="C3877" s="15"/>
      <c r="D3877" s="15"/>
      <c r="G3877" s="4"/>
      <c r="H3877" s="4"/>
    </row>
    <row r="3878" spans="2:8">
      <c r="B3878" s="15"/>
      <c r="C3878" s="15"/>
      <c r="D3878" s="15"/>
      <c r="G3878" s="4"/>
      <c r="H3878" s="4"/>
    </row>
    <row r="3879" spans="2:8">
      <c r="B3879" s="15"/>
      <c r="C3879" s="15"/>
      <c r="D3879" s="15"/>
      <c r="G3879" s="4"/>
      <c r="H3879" s="4"/>
    </row>
    <row r="3880" spans="2:8">
      <c r="B3880" s="15"/>
      <c r="C3880" s="15"/>
      <c r="D3880" s="15"/>
      <c r="G3880" s="4"/>
      <c r="H3880" s="4"/>
    </row>
    <row r="3881" spans="2:8">
      <c r="B3881" s="15"/>
      <c r="C3881" s="15"/>
      <c r="D3881" s="15"/>
      <c r="G3881" s="4"/>
      <c r="H3881" s="4"/>
    </row>
    <row r="3882" spans="2:8">
      <c r="B3882" s="15"/>
      <c r="C3882" s="15"/>
      <c r="D3882" s="15"/>
      <c r="G3882" s="4"/>
      <c r="H3882" s="4"/>
    </row>
    <row r="3883" spans="2:8">
      <c r="B3883" s="15"/>
      <c r="C3883" s="15"/>
      <c r="D3883" s="15"/>
      <c r="G3883" s="4"/>
      <c r="H3883" s="4"/>
    </row>
    <row r="3884" spans="2:8">
      <c r="B3884" s="15"/>
      <c r="C3884" s="15"/>
      <c r="D3884" s="15"/>
      <c r="G3884" s="4"/>
      <c r="H3884" s="4"/>
    </row>
    <row r="3885" spans="2:8">
      <c r="B3885" s="15"/>
      <c r="C3885" s="15"/>
      <c r="D3885" s="15"/>
      <c r="G3885" s="4"/>
      <c r="H3885" s="4"/>
    </row>
    <row r="3886" spans="2:8">
      <c r="B3886" s="15"/>
      <c r="C3886" s="15"/>
      <c r="D3886" s="15"/>
      <c r="G3886" s="4"/>
      <c r="H3886" s="4"/>
    </row>
    <row r="3887" spans="2:8">
      <c r="B3887" s="15"/>
      <c r="C3887" s="15"/>
      <c r="D3887" s="15"/>
      <c r="G3887" s="4"/>
      <c r="H3887" s="4"/>
    </row>
    <row r="3888" spans="2:8">
      <c r="B3888" s="15"/>
      <c r="C3888" s="15"/>
      <c r="D3888" s="15"/>
      <c r="G3888" s="4"/>
      <c r="H3888" s="4"/>
    </row>
    <row r="3889" spans="2:8">
      <c r="B3889" s="15"/>
      <c r="C3889" s="15"/>
      <c r="D3889" s="15"/>
      <c r="G3889" s="4"/>
      <c r="H3889" s="4"/>
    </row>
    <row r="3890" spans="2:8">
      <c r="B3890" s="15"/>
      <c r="C3890" s="15"/>
      <c r="D3890" s="15"/>
      <c r="G3890" s="4"/>
      <c r="H3890" s="4"/>
    </row>
    <row r="3891" spans="2:8">
      <c r="B3891" s="15"/>
      <c r="C3891" s="15"/>
      <c r="D3891" s="15"/>
      <c r="G3891" s="4"/>
      <c r="H3891" s="4"/>
    </row>
    <row r="3892" spans="2:8">
      <c r="B3892" s="15"/>
      <c r="C3892" s="15"/>
      <c r="D3892" s="15"/>
      <c r="G3892" s="4"/>
      <c r="H3892" s="4"/>
    </row>
    <row r="3893" spans="2:8">
      <c r="B3893" s="15"/>
      <c r="C3893" s="15"/>
      <c r="D3893" s="15"/>
      <c r="G3893" s="4"/>
      <c r="H3893" s="4"/>
    </row>
    <row r="3894" spans="2:8">
      <c r="B3894" s="15"/>
      <c r="C3894" s="15"/>
      <c r="D3894" s="15"/>
      <c r="G3894" s="4"/>
      <c r="H3894" s="4"/>
    </row>
    <row r="3895" spans="2:8">
      <c r="B3895" s="15"/>
      <c r="C3895" s="15"/>
      <c r="D3895" s="15"/>
      <c r="G3895" s="4"/>
      <c r="H3895" s="4"/>
    </row>
    <row r="3896" spans="2:8">
      <c r="B3896" s="15"/>
      <c r="C3896" s="15"/>
      <c r="D3896" s="15"/>
      <c r="G3896" s="4"/>
      <c r="H3896" s="4"/>
    </row>
    <row r="3897" spans="2:8">
      <c r="B3897" s="15"/>
      <c r="C3897" s="15"/>
      <c r="D3897" s="15"/>
      <c r="G3897" s="4"/>
      <c r="H3897" s="4"/>
    </row>
    <row r="3898" spans="2:8">
      <c r="B3898" s="15"/>
      <c r="C3898" s="15"/>
      <c r="D3898" s="15"/>
      <c r="G3898" s="4"/>
      <c r="H3898" s="4"/>
    </row>
    <row r="3899" spans="2:8">
      <c r="B3899" s="15"/>
      <c r="C3899" s="15"/>
      <c r="D3899" s="15"/>
      <c r="G3899" s="4"/>
      <c r="H3899" s="4"/>
    </row>
    <row r="3900" spans="2:8">
      <c r="B3900" s="15"/>
      <c r="C3900" s="15"/>
      <c r="D3900" s="15"/>
      <c r="G3900" s="4"/>
      <c r="H3900" s="4"/>
    </row>
    <row r="3901" spans="2:8">
      <c r="B3901" s="15"/>
      <c r="C3901" s="15"/>
      <c r="D3901" s="15"/>
      <c r="G3901" s="4"/>
      <c r="H3901" s="4"/>
    </row>
    <row r="3902" spans="2:8">
      <c r="B3902" s="15"/>
      <c r="C3902" s="15"/>
      <c r="D3902" s="15"/>
      <c r="G3902" s="4"/>
      <c r="H3902" s="4"/>
    </row>
    <row r="3903" spans="2:8">
      <c r="B3903" s="15"/>
      <c r="C3903" s="15"/>
      <c r="D3903" s="15"/>
      <c r="G3903" s="4"/>
      <c r="H3903" s="4"/>
    </row>
    <row r="3904" spans="2:8">
      <c r="B3904" s="15"/>
      <c r="C3904" s="15"/>
      <c r="D3904" s="15"/>
      <c r="G3904" s="4"/>
      <c r="H3904" s="4"/>
    </row>
    <row r="3905" spans="2:8">
      <c r="B3905" s="15"/>
      <c r="C3905" s="15"/>
      <c r="D3905" s="15"/>
      <c r="G3905" s="4"/>
      <c r="H3905" s="4"/>
    </row>
    <row r="3906" spans="2:8">
      <c r="B3906" s="15"/>
      <c r="C3906" s="15"/>
      <c r="D3906" s="15"/>
      <c r="G3906" s="4"/>
      <c r="H3906" s="4"/>
    </row>
    <row r="3907" spans="2:8">
      <c r="B3907" s="15"/>
      <c r="C3907" s="15"/>
      <c r="D3907" s="15"/>
      <c r="G3907" s="4"/>
      <c r="H3907" s="4"/>
    </row>
    <row r="3908" spans="2:8">
      <c r="B3908" s="15"/>
      <c r="C3908" s="15"/>
      <c r="D3908" s="15"/>
      <c r="G3908" s="4"/>
      <c r="H3908" s="4"/>
    </row>
    <row r="3909" spans="2:8">
      <c r="B3909" s="15"/>
      <c r="C3909" s="15"/>
      <c r="D3909" s="15"/>
      <c r="G3909" s="4"/>
      <c r="H3909" s="4"/>
    </row>
    <row r="3910" spans="2:8">
      <c r="B3910" s="15"/>
      <c r="C3910" s="15"/>
      <c r="D3910" s="15"/>
      <c r="G3910" s="4"/>
      <c r="H3910" s="4"/>
    </row>
    <row r="3911" spans="2:8">
      <c r="B3911" s="15"/>
      <c r="C3911" s="15"/>
      <c r="D3911" s="15"/>
      <c r="G3911" s="4"/>
      <c r="H3911" s="4"/>
    </row>
    <row r="3912" spans="2:8">
      <c r="B3912" s="15"/>
      <c r="C3912" s="15"/>
      <c r="D3912" s="15"/>
      <c r="G3912" s="4"/>
      <c r="H3912" s="4"/>
    </row>
    <row r="3913" spans="2:8">
      <c r="B3913" s="15"/>
      <c r="C3913" s="15"/>
      <c r="D3913" s="15"/>
      <c r="G3913" s="4"/>
      <c r="H3913" s="4"/>
    </row>
    <row r="3914" spans="2:8">
      <c r="B3914" s="15"/>
      <c r="C3914" s="15"/>
      <c r="D3914" s="15"/>
      <c r="G3914" s="4"/>
      <c r="H3914" s="4"/>
    </row>
    <row r="3915" spans="2:8">
      <c r="B3915" s="15"/>
      <c r="C3915" s="15"/>
      <c r="D3915" s="15"/>
      <c r="G3915" s="4"/>
      <c r="H3915" s="4"/>
    </row>
    <row r="3916" spans="2:8">
      <c r="B3916" s="15"/>
      <c r="C3916" s="15"/>
      <c r="D3916" s="15"/>
      <c r="G3916" s="4"/>
      <c r="H3916" s="4"/>
    </row>
    <row r="3917" spans="2:8">
      <c r="B3917" s="15"/>
      <c r="C3917" s="15"/>
      <c r="D3917" s="15"/>
      <c r="G3917" s="4"/>
      <c r="H3917" s="4"/>
    </row>
    <row r="3918" spans="2:8">
      <c r="B3918" s="15"/>
      <c r="C3918" s="15"/>
      <c r="D3918" s="15"/>
      <c r="G3918" s="4"/>
      <c r="H3918" s="4"/>
    </row>
    <row r="3919" spans="2:8">
      <c r="B3919" s="15"/>
      <c r="C3919" s="15"/>
      <c r="D3919" s="15"/>
      <c r="G3919" s="4"/>
      <c r="H3919" s="4"/>
    </row>
    <row r="3920" spans="2:8">
      <c r="B3920" s="15"/>
      <c r="C3920" s="15"/>
      <c r="D3920" s="15"/>
      <c r="G3920" s="4"/>
      <c r="H3920" s="4"/>
    </row>
    <row r="3921" spans="2:8">
      <c r="B3921" s="15"/>
      <c r="C3921" s="15"/>
      <c r="D3921" s="15"/>
      <c r="G3921" s="4"/>
      <c r="H3921" s="4"/>
    </row>
    <row r="3922" spans="2:8">
      <c r="B3922" s="15"/>
      <c r="C3922" s="15"/>
      <c r="D3922" s="15"/>
      <c r="G3922" s="4"/>
      <c r="H3922" s="4"/>
    </row>
    <row r="3923" spans="2:8">
      <c r="B3923" s="15"/>
      <c r="C3923" s="15"/>
      <c r="D3923" s="15"/>
      <c r="G3923" s="4"/>
      <c r="H3923" s="4"/>
    </row>
    <row r="3924" spans="2:8">
      <c r="B3924" s="15"/>
      <c r="C3924" s="15"/>
      <c r="D3924" s="15"/>
      <c r="G3924" s="4"/>
      <c r="H3924" s="4"/>
    </row>
    <row r="3925" spans="2:8">
      <c r="B3925" s="15"/>
      <c r="C3925" s="15"/>
      <c r="D3925" s="15"/>
      <c r="G3925" s="4"/>
      <c r="H3925" s="4"/>
    </row>
    <row r="3926" spans="2:8">
      <c r="B3926" s="15"/>
      <c r="C3926" s="15"/>
      <c r="D3926" s="15"/>
      <c r="G3926" s="4"/>
      <c r="H3926" s="4"/>
    </row>
    <row r="3927" spans="2:8">
      <c r="B3927" s="15"/>
      <c r="C3927" s="15"/>
      <c r="D3927" s="15"/>
      <c r="G3927" s="4"/>
      <c r="H3927" s="4"/>
    </row>
    <row r="3928" spans="2:8">
      <c r="B3928" s="15"/>
      <c r="C3928" s="15"/>
      <c r="D3928" s="15"/>
      <c r="G3928" s="4"/>
      <c r="H3928" s="4"/>
    </row>
    <row r="3929" spans="2:8">
      <c r="B3929" s="15"/>
      <c r="C3929" s="15"/>
      <c r="D3929" s="15"/>
      <c r="G3929" s="4"/>
      <c r="H3929" s="4"/>
    </row>
    <row r="3930" spans="2:8">
      <c r="B3930" s="15"/>
      <c r="C3930" s="15"/>
      <c r="D3930" s="15"/>
      <c r="G3930" s="4"/>
      <c r="H3930" s="4"/>
    </row>
    <row r="3931" spans="2:8">
      <c r="B3931" s="15"/>
      <c r="C3931" s="15"/>
      <c r="D3931" s="15"/>
      <c r="G3931" s="4"/>
      <c r="H3931" s="4"/>
    </row>
    <row r="3932" spans="2:8">
      <c r="B3932" s="15"/>
      <c r="C3932" s="15"/>
      <c r="D3932" s="15"/>
      <c r="G3932" s="4"/>
      <c r="H3932" s="4"/>
    </row>
    <row r="3933" spans="2:8">
      <c r="B3933" s="15"/>
      <c r="C3933" s="15"/>
      <c r="D3933" s="15"/>
      <c r="G3933" s="4"/>
      <c r="H3933" s="4"/>
    </row>
    <row r="3934" spans="2:8">
      <c r="B3934" s="15"/>
      <c r="C3934" s="15"/>
      <c r="D3934" s="15"/>
      <c r="G3934" s="4"/>
      <c r="H3934" s="4"/>
    </row>
    <row r="3935" spans="2:8">
      <c r="B3935" s="15"/>
      <c r="C3935" s="15"/>
      <c r="D3935" s="15"/>
      <c r="G3935" s="4"/>
      <c r="H3935" s="4"/>
    </row>
    <row r="3936" spans="2:8">
      <c r="B3936" s="15"/>
      <c r="C3936" s="15"/>
      <c r="D3936" s="15"/>
      <c r="G3936" s="4"/>
      <c r="H3936" s="4"/>
    </row>
    <row r="3937" spans="2:8">
      <c r="B3937" s="15"/>
      <c r="C3937" s="15"/>
      <c r="D3937" s="15"/>
      <c r="G3937" s="4"/>
      <c r="H3937" s="4"/>
    </row>
    <row r="3938" spans="2:8">
      <c r="B3938" s="15"/>
      <c r="C3938" s="15"/>
      <c r="D3938" s="15"/>
      <c r="G3938" s="4"/>
      <c r="H3938" s="4"/>
    </row>
    <row r="3939" spans="2:8">
      <c r="B3939" s="15"/>
      <c r="C3939" s="15"/>
      <c r="D3939" s="15"/>
      <c r="G3939" s="4"/>
      <c r="H3939" s="4"/>
    </row>
    <row r="3940" spans="2:8">
      <c r="B3940" s="15"/>
      <c r="C3940" s="15"/>
      <c r="D3940" s="15"/>
      <c r="G3940" s="4"/>
      <c r="H3940" s="4"/>
    </row>
    <row r="3941" spans="2:8">
      <c r="B3941" s="15"/>
      <c r="C3941" s="15"/>
      <c r="D3941" s="15"/>
      <c r="G3941" s="4"/>
      <c r="H3941" s="4"/>
    </row>
    <row r="3942" spans="2:8">
      <c r="B3942" s="15"/>
      <c r="C3942" s="15"/>
      <c r="D3942" s="15"/>
      <c r="G3942" s="4"/>
      <c r="H3942" s="4"/>
    </row>
    <row r="3943" spans="2:8">
      <c r="B3943" s="15"/>
      <c r="C3943" s="15"/>
      <c r="D3943" s="15"/>
      <c r="G3943" s="4"/>
      <c r="H3943" s="4"/>
    </row>
    <row r="3944" spans="2:8">
      <c r="B3944" s="15"/>
      <c r="C3944" s="15"/>
      <c r="D3944" s="15"/>
      <c r="G3944" s="4"/>
      <c r="H3944" s="4"/>
    </row>
    <row r="3945" spans="2:8">
      <c r="B3945" s="15"/>
      <c r="C3945" s="15"/>
      <c r="D3945" s="15"/>
      <c r="G3945" s="4"/>
      <c r="H3945" s="4"/>
    </row>
    <row r="3946" spans="2:8">
      <c r="B3946" s="15"/>
      <c r="C3946" s="15"/>
      <c r="D3946" s="15"/>
      <c r="G3946" s="4"/>
      <c r="H3946" s="4"/>
    </row>
    <row r="3947" spans="2:8">
      <c r="B3947" s="15"/>
      <c r="C3947" s="15"/>
      <c r="D3947" s="15"/>
      <c r="G3947" s="4"/>
      <c r="H3947" s="4"/>
    </row>
    <row r="3948" spans="2:8">
      <c r="B3948" s="15"/>
      <c r="C3948" s="15"/>
      <c r="D3948" s="15"/>
      <c r="G3948" s="4"/>
      <c r="H3948" s="4"/>
    </row>
    <row r="3949" spans="2:8">
      <c r="B3949" s="15"/>
      <c r="C3949" s="15"/>
      <c r="D3949" s="15"/>
      <c r="G3949" s="4"/>
      <c r="H3949" s="4"/>
    </row>
    <row r="3950" spans="2:8">
      <c r="B3950" s="15"/>
      <c r="C3950" s="15"/>
      <c r="D3950" s="15"/>
      <c r="G3950" s="4"/>
      <c r="H3950" s="4"/>
    </row>
    <row r="3951" spans="2:8">
      <c r="B3951" s="15"/>
      <c r="C3951" s="15"/>
      <c r="D3951" s="15"/>
      <c r="G3951" s="4"/>
      <c r="H3951" s="4"/>
    </row>
    <row r="3952" spans="2:8">
      <c r="B3952" s="15"/>
      <c r="C3952" s="15"/>
      <c r="D3952" s="15"/>
      <c r="G3952" s="4"/>
      <c r="H3952" s="4"/>
    </row>
    <row r="3953" spans="2:8">
      <c r="B3953" s="15"/>
      <c r="C3953" s="15"/>
      <c r="D3953" s="15"/>
      <c r="G3953" s="4"/>
      <c r="H3953" s="4"/>
    </row>
    <row r="3954" spans="2:8">
      <c r="B3954" s="15"/>
      <c r="C3954" s="15"/>
      <c r="D3954" s="15"/>
      <c r="G3954" s="4"/>
      <c r="H3954" s="4"/>
    </row>
    <row r="3955" spans="2:8">
      <c r="B3955" s="15"/>
      <c r="C3955" s="15"/>
      <c r="D3955" s="15"/>
      <c r="G3955" s="4"/>
      <c r="H3955" s="4"/>
    </row>
    <row r="3956" spans="2:8">
      <c r="B3956" s="15"/>
      <c r="C3956" s="15"/>
      <c r="D3956" s="15"/>
      <c r="G3956" s="4"/>
      <c r="H3956" s="4"/>
    </row>
    <row r="3957" spans="2:8">
      <c r="B3957" s="15"/>
      <c r="C3957" s="15"/>
      <c r="D3957" s="15"/>
      <c r="G3957" s="4"/>
      <c r="H3957" s="4"/>
    </row>
    <row r="3958" spans="2:8">
      <c r="B3958" s="15"/>
      <c r="C3958" s="15"/>
      <c r="D3958" s="15"/>
      <c r="G3958" s="4"/>
      <c r="H3958" s="4"/>
    </row>
    <row r="3959" spans="2:8">
      <c r="B3959" s="15"/>
      <c r="C3959" s="15"/>
      <c r="D3959" s="15"/>
      <c r="G3959" s="4"/>
      <c r="H3959" s="4"/>
    </row>
    <row r="3960" spans="2:8">
      <c r="B3960" s="15"/>
      <c r="C3960" s="15"/>
      <c r="D3960" s="15"/>
      <c r="G3960" s="4"/>
      <c r="H3960" s="4"/>
    </row>
    <row r="3961" spans="2:8">
      <c r="B3961" s="15"/>
      <c r="C3961" s="15"/>
      <c r="D3961" s="15"/>
      <c r="G3961" s="4"/>
      <c r="H3961" s="4"/>
    </row>
    <row r="3962" spans="2:8">
      <c r="B3962" s="15"/>
      <c r="C3962" s="15"/>
      <c r="D3962" s="15"/>
      <c r="G3962" s="4"/>
      <c r="H3962" s="4"/>
    </row>
    <row r="3963" spans="2:8">
      <c r="B3963" s="15"/>
      <c r="C3963" s="15"/>
      <c r="D3963" s="15"/>
      <c r="G3963" s="4"/>
      <c r="H3963" s="4"/>
    </row>
    <row r="3964" spans="2:8">
      <c r="B3964" s="15"/>
      <c r="C3964" s="15"/>
      <c r="D3964" s="15"/>
      <c r="G3964" s="4"/>
      <c r="H3964" s="4"/>
    </row>
    <row r="3965" spans="2:8">
      <c r="B3965" s="15"/>
      <c r="C3965" s="15"/>
      <c r="D3965" s="15"/>
      <c r="G3965" s="4"/>
      <c r="H3965" s="4"/>
    </row>
    <row r="3966" spans="2:8">
      <c r="B3966" s="15"/>
      <c r="C3966" s="15"/>
      <c r="D3966" s="15"/>
      <c r="G3966" s="4"/>
      <c r="H3966" s="4"/>
    </row>
    <row r="3967" spans="2:8">
      <c r="B3967" s="15"/>
      <c r="C3967" s="15"/>
      <c r="D3967" s="15"/>
      <c r="G3967" s="4"/>
      <c r="H3967" s="4"/>
    </row>
    <row r="3968" spans="2:8">
      <c r="B3968" s="15"/>
      <c r="C3968" s="15"/>
      <c r="D3968" s="15"/>
      <c r="G3968" s="4"/>
      <c r="H3968" s="4"/>
    </row>
    <row r="3969" spans="2:8">
      <c r="B3969" s="15"/>
      <c r="C3969" s="15"/>
      <c r="D3969" s="15"/>
      <c r="G3969" s="4"/>
      <c r="H3969" s="4"/>
    </row>
    <row r="3970" spans="2:8">
      <c r="B3970" s="15"/>
      <c r="C3970" s="15"/>
      <c r="D3970" s="15"/>
      <c r="G3970" s="4"/>
      <c r="H3970" s="4"/>
    </row>
    <row r="3971" spans="2:8">
      <c r="B3971" s="15"/>
      <c r="C3971" s="15"/>
      <c r="D3971" s="15"/>
      <c r="G3971" s="4"/>
      <c r="H3971" s="4"/>
    </row>
    <row r="3972" spans="2:8">
      <c r="B3972" s="15"/>
      <c r="C3972" s="15"/>
      <c r="D3972" s="15"/>
      <c r="G3972" s="4"/>
      <c r="H3972" s="4"/>
    </row>
    <row r="3973" spans="2:8">
      <c r="B3973" s="15"/>
      <c r="C3973" s="15"/>
      <c r="D3973" s="15"/>
      <c r="G3973" s="4"/>
      <c r="H3973" s="4"/>
    </row>
    <row r="3974" spans="2:8">
      <c r="B3974" s="15"/>
      <c r="C3974" s="15"/>
      <c r="D3974" s="15"/>
      <c r="G3974" s="4"/>
      <c r="H3974" s="4"/>
    </row>
    <row r="3975" spans="2:8">
      <c r="B3975" s="15"/>
      <c r="C3975" s="15"/>
      <c r="D3975" s="15"/>
      <c r="G3975" s="4"/>
      <c r="H3975" s="4"/>
    </row>
    <row r="3976" spans="2:8">
      <c r="B3976" s="15"/>
      <c r="C3976" s="15"/>
      <c r="D3976" s="15"/>
      <c r="G3976" s="4"/>
      <c r="H3976" s="4"/>
    </row>
    <row r="3977" spans="2:8">
      <c r="B3977" s="15"/>
      <c r="C3977" s="15"/>
      <c r="D3977" s="15"/>
      <c r="G3977" s="4"/>
      <c r="H3977" s="4"/>
    </row>
    <row r="3978" spans="2:8">
      <c r="B3978" s="15"/>
      <c r="C3978" s="15"/>
      <c r="D3978" s="15"/>
      <c r="G3978" s="4"/>
      <c r="H3978" s="4"/>
    </row>
    <row r="3979" spans="2:8">
      <c r="B3979" s="15"/>
      <c r="C3979" s="15"/>
      <c r="D3979" s="15"/>
      <c r="G3979" s="4"/>
      <c r="H3979" s="4"/>
    </row>
    <row r="3980" spans="2:8">
      <c r="B3980" s="15"/>
      <c r="C3980" s="15"/>
      <c r="D3980" s="15"/>
      <c r="G3980" s="4"/>
      <c r="H3980" s="4"/>
    </row>
    <row r="3981" spans="2:8">
      <c r="B3981" s="15"/>
      <c r="C3981" s="15"/>
      <c r="D3981" s="15"/>
      <c r="G3981" s="4"/>
      <c r="H3981" s="4"/>
    </row>
    <row r="3982" spans="2:8">
      <c r="B3982" s="15"/>
      <c r="C3982" s="15"/>
      <c r="D3982" s="15"/>
      <c r="G3982" s="4"/>
      <c r="H3982" s="4"/>
    </row>
    <row r="3983" spans="2:8">
      <c r="B3983" s="15"/>
      <c r="C3983" s="15"/>
      <c r="D3983" s="15"/>
      <c r="G3983" s="4"/>
      <c r="H3983" s="4"/>
    </row>
    <row r="3984" spans="2:8">
      <c r="B3984" s="15"/>
      <c r="C3984" s="15"/>
      <c r="D3984" s="15"/>
      <c r="G3984" s="4"/>
      <c r="H3984" s="4"/>
    </row>
    <row r="3985" spans="2:8">
      <c r="B3985" s="15"/>
      <c r="C3985" s="15"/>
      <c r="D3985" s="15"/>
      <c r="G3985" s="4"/>
      <c r="H3985" s="4"/>
    </row>
    <row r="3986" spans="2:8">
      <c r="B3986" s="15"/>
      <c r="C3986" s="15"/>
      <c r="D3986" s="15"/>
      <c r="G3986" s="4"/>
      <c r="H3986" s="4"/>
    </row>
    <row r="3987" spans="2:8">
      <c r="B3987" s="15"/>
      <c r="C3987" s="15"/>
      <c r="D3987" s="15"/>
      <c r="G3987" s="4"/>
      <c r="H3987" s="4"/>
    </row>
    <row r="3988" spans="2:8">
      <c r="B3988" s="15"/>
      <c r="C3988" s="15"/>
      <c r="D3988" s="15"/>
      <c r="G3988" s="4"/>
      <c r="H3988" s="4"/>
    </row>
    <row r="3989" spans="2:8">
      <c r="B3989" s="15"/>
      <c r="C3989" s="15"/>
      <c r="D3989" s="15"/>
      <c r="G3989" s="4"/>
      <c r="H3989" s="4"/>
    </row>
    <row r="3990" spans="2:8">
      <c r="B3990" s="15"/>
      <c r="C3990" s="15"/>
      <c r="D3990" s="15"/>
      <c r="G3990" s="4"/>
      <c r="H3990" s="4"/>
    </row>
    <row r="3991" spans="2:8">
      <c r="B3991" s="15"/>
      <c r="C3991" s="15"/>
      <c r="D3991" s="15"/>
      <c r="G3991" s="4"/>
      <c r="H3991" s="4"/>
    </row>
    <row r="3992" spans="2:8">
      <c r="B3992" s="15"/>
      <c r="C3992" s="15"/>
      <c r="D3992" s="15"/>
      <c r="G3992" s="4"/>
      <c r="H3992" s="4"/>
    </row>
    <row r="3993" spans="2:8">
      <c r="B3993" s="15"/>
      <c r="C3993" s="15"/>
      <c r="D3993" s="15"/>
      <c r="G3993" s="4"/>
      <c r="H3993" s="4"/>
    </row>
    <row r="3994" spans="2:8">
      <c r="B3994" s="15"/>
      <c r="C3994" s="15"/>
      <c r="D3994" s="15"/>
      <c r="G3994" s="4"/>
      <c r="H3994" s="4"/>
    </row>
    <row r="3995" spans="2:8">
      <c r="B3995" s="15"/>
      <c r="C3995" s="15"/>
      <c r="D3995" s="15"/>
      <c r="G3995" s="4"/>
      <c r="H3995" s="4"/>
    </row>
    <row r="3996" spans="2:8">
      <c r="B3996" s="15"/>
      <c r="C3996" s="15"/>
      <c r="D3996" s="15"/>
      <c r="G3996" s="4"/>
      <c r="H3996" s="4"/>
    </row>
    <row r="3997" spans="2:8">
      <c r="B3997" s="15"/>
      <c r="C3997" s="15"/>
      <c r="D3997" s="15"/>
      <c r="G3997" s="4"/>
      <c r="H3997" s="4"/>
    </row>
    <row r="3998" spans="2:8">
      <c r="B3998" s="15"/>
      <c r="C3998" s="15"/>
      <c r="D3998" s="15"/>
      <c r="G3998" s="4"/>
      <c r="H3998" s="4"/>
    </row>
    <row r="3999" spans="2:8">
      <c r="B3999" s="15"/>
      <c r="C3999" s="15"/>
      <c r="D3999" s="15"/>
      <c r="G3999" s="4"/>
      <c r="H3999" s="4"/>
    </row>
    <row r="4000" spans="2:8">
      <c r="B4000" s="15"/>
      <c r="C4000" s="15"/>
      <c r="D4000" s="15"/>
      <c r="G4000" s="4"/>
      <c r="H4000" s="4"/>
    </row>
    <row r="4001" spans="2:8">
      <c r="B4001" s="15"/>
      <c r="C4001" s="15"/>
      <c r="D4001" s="15"/>
      <c r="G4001" s="4"/>
      <c r="H4001" s="4"/>
    </row>
    <row r="4002" spans="2:8">
      <c r="B4002" s="15"/>
      <c r="C4002" s="15"/>
      <c r="D4002" s="15"/>
      <c r="G4002" s="4"/>
      <c r="H4002" s="4"/>
    </row>
    <row r="4003" spans="2:8">
      <c r="B4003" s="15"/>
      <c r="C4003" s="15"/>
      <c r="D4003" s="15"/>
      <c r="G4003" s="4"/>
      <c r="H4003" s="4"/>
    </row>
    <row r="4004" spans="2:8">
      <c r="B4004" s="15"/>
      <c r="C4004" s="15"/>
      <c r="D4004" s="15"/>
      <c r="G4004" s="4"/>
      <c r="H4004" s="4"/>
    </row>
    <row r="4005" spans="2:8">
      <c r="B4005" s="15"/>
      <c r="C4005" s="15"/>
      <c r="D4005" s="15"/>
      <c r="G4005" s="4"/>
      <c r="H4005" s="4"/>
    </row>
    <row r="4006" spans="2:8">
      <c r="B4006" s="15"/>
      <c r="C4006" s="15"/>
      <c r="D4006" s="15"/>
      <c r="G4006" s="4"/>
      <c r="H4006" s="4"/>
    </row>
    <row r="4007" spans="2:8">
      <c r="B4007" s="15"/>
      <c r="C4007" s="15"/>
      <c r="D4007" s="15"/>
      <c r="G4007" s="4"/>
      <c r="H4007" s="4"/>
    </row>
    <row r="4008" spans="2:8">
      <c r="B4008" s="15"/>
      <c r="C4008" s="15"/>
      <c r="D4008" s="15"/>
      <c r="G4008" s="4"/>
      <c r="H4008" s="4"/>
    </row>
    <row r="4009" spans="2:8">
      <c r="B4009" s="15"/>
      <c r="C4009" s="15"/>
      <c r="D4009" s="15"/>
      <c r="G4009" s="4"/>
      <c r="H4009" s="4"/>
    </row>
    <row r="4010" spans="2:8">
      <c r="B4010" s="15"/>
      <c r="C4010" s="15"/>
      <c r="D4010" s="15"/>
      <c r="G4010" s="4"/>
      <c r="H4010" s="4"/>
    </row>
    <row r="4011" spans="2:8">
      <c r="B4011" s="15"/>
      <c r="C4011" s="15"/>
      <c r="D4011" s="15"/>
      <c r="G4011" s="4"/>
      <c r="H4011" s="4"/>
    </row>
    <row r="4012" spans="2:8">
      <c r="B4012" s="15"/>
      <c r="C4012" s="15"/>
      <c r="D4012" s="15"/>
      <c r="G4012" s="4"/>
      <c r="H4012" s="4"/>
    </row>
    <row r="4013" spans="2:8">
      <c r="B4013" s="15"/>
      <c r="C4013" s="15"/>
      <c r="D4013" s="15"/>
      <c r="G4013" s="4"/>
      <c r="H4013" s="4"/>
    </row>
    <row r="4014" spans="2:8">
      <c r="B4014" s="15"/>
      <c r="C4014" s="15"/>
      <c r="D4014" s="15"/>
      <c r="G4014" s="4"/>
      <c r="H4014" s="4"/>
    </row>
    <row r="4015" spans="2:8">
      <c r="B4015" s="15"/>
      <c r="C4015" s="15"/>
      <c r="D4015" s="15"/>
      <c r="G4015" s="4"/>
      <c r="H4015" s="4"/>
    </row>
    <row r="4016" spans="2:8">
      <c r="B4016" s="15"/>
      <c r="C4016" s="15"/>
      <c r="D4016" s="15"/>
      <c r="G4016" s="4"/>
      <c r="H4016" s="4"/>
    </row>
    <row r="4017" spans="2:8">
      <c r="B4017" s="15"/>
      <c r="C4017" s="15"/>
      <c r="D4017" s="15"/>
      <c r="G4017" s="4"/>
      <c r="H4017" s="4"/>
    </row>
    <row r="4018" spans="2:8">
      <c r="B4018" s="15"/>
      <c r="C4018" s="15"/>
      <c r="D4018" s="15"/>
      <c r="G4018" s="4"/>
      <c r="H4018" s="4"/>
    </row>
    <row r="4019" spans="2:8">
      <c r="B4019" s="15"/>
      <c r="C4019" s="15"/>
      <c r="D4019" s="15"/>
      <c r="G4019" s="4"/>
      <c r="H4019" s="4"/>
    </row>
    <row r="4020" spans="2:8">
      <c r="B4020" s="15"/>
      <c r="C4020" s="15"/>
      <c r="D4020" s="15"/>
      <c r="G4020" s="4"/>
      <c r="H4020" s="4"/>
    </row>
    <row r="4021" spans="2:8">
      <c r="B4021" s="15"/>
      <c r="C4021" s="15"/>
      <c r="D4021" s="15"/>
      <c r="G4021" s="4"/>
      <c r="H4021" s="4"/>
    </row>
    <row r="4022" spans="2:8">
      <c r="B4022" s="15"/>
      <c r="C4022" s="15"/>
      <c r="D4022" s="15"/>
      <c r="G4022" s="4"/>
      <c r="H4022" s="4"/>
    </row>
    <row r="4023" spans="2:8">
      <c r="B4023" s="15"/>
      <c r="C4023" s="15"/>
      <c r="D4023" s="15"/>
      <c r="G4023" s="4"/>
      <c r="H4023" s="4"/>
    </row>
    <row r="4024" spans="2:8">
      <c r="B4024" s="15"/>
      <c r="C4024" s="15"/>
      <c r="D4024" s="15"/>
      <c r="G4024" s="4"/>
      <c r="H4024" s="4"/>
    </row>
    <row r="4025" spans="2:8">
      <c r="B4025" s="15"/>
      <c r="C4025" s="15"/>
      <c r="D4025" s="15"/>
      <c r="G4025" s="4"/>
      <c r="H4025" s="4"/>
    </row>
    <row r="4026" spans="2:8">
      <c r="B4026" s="15"/>
      <c r="C4026" s="15"/>
      <c r="D4026" s="15"/>
      <c r="G4026" s="4"/>
      <c r="H4026" s="4"/>
    </row>
    <row r="4027" spans="2:8">
      <c r="B4027" s="15"/>
      <c r="C4027" s="15"/>
      <c r="D4027" s="15"/>
      <c r="G4027" s="4"/>
      <c r="H4027" s="4"/>
    </row>
    <row r="4028" spans="2:8">
      <c r="B4028" s="15"/>
      <c r="C4028" s="15"/>
      <c r="D4028" s="15"/>
      <c r="G4028" s="4"/>
      <c r="H4028" s="4"/>
    </row>
    <row r="4029" spans="2:8">
      <c r="B4029" s="15"/>
      <c r="C4029" s="15"/>
      <c r="D4029" s="15"/>
      <c r="G4029" s="4"/>
      <c r="H4029" s="4"/>
    </row>
    <row r="4030" spans="2:8">
      <c r="B4030" s="15"/>
      <c r="C4030" s="15"/>
      <c r="D4030" s="15"/>
      <c r="G4030" s="4"/>
      <c r="H4030" s="4"/>
    </row>
    <row r="4031" spans="2:8">
      <c r="B4031" s="15"/>
      <c r="C4031" s="15"/>
      <c r="D4031" s="15"/>
      <c r="G4031" s="4"/>
      <c r="H4031" s="4"/>
    </row>
    <row r="4032" spans="2:8">
      <c r="B4032" s="15"/>
      <c r="C4032" s="15"/>
      <c r="D4032" s="15"/>
      <c r="G4032" s="4"/>
      <c r="H4032" s="4"/>
    </row>
    <row r="4033" spans="2:8">
      <c r="B4033" s="15"/>
      <c r="C4033" s="15"/>
      <c r="D4033" s="15"/>
      <c r="G4033" s="4"/>
      <c r="H4033" s="4"/>
    </row>
    <row r="4034" spans="2:8">
      <c r="B4034" s="15"/>
      <c r="C4034" s="15"/>
      <c r="D4034" s="15"/>
      <c r="G4034" s="4"/>
      <c r="H4034" s="4"/>
    </row>
    <row r="4035" spans="2:8">
      <c r="B4035" s="15"/>
      <c r="C4035" s="15"/>
      <c r="D4035" s="15"/>
      <c r="G4035" s="4"/>
      <c r="H4035" s="4"/>
    </row>
    <row r="4036" spans="2:8">
      <c r="B4036" s="15"/>
      <c r="C4036" s="15"/>
      <c r="D4036" s="15"/>
      <c r="G4036" s="4"/>
      <c r="H4036" s="4"/>
    </row>
    <row r="4037" spans="2:8">
      <c r="B4037" s="15"/>
      <c r="C4037" s="15"/>
      <c r="D4037" s="15"/>
      <c r="G4037" s="4"/>
      <c r="H4037" s="4"/>
    </row>
    <row r="4038" spans="2:8">
      <c r="B4038" s="15"/>
      <c r="C4038" s="15"/>
      <c r="D4038" s="15"/>
      <c r="G4038" s="4"/>
      <c r="H4038" s="4"/>
    </row>
    <row r="4039" spans="2:8">
      <c r="B4039" s="15"/>
      <c r="C4039" s="15"/>
      <c r="D4039" s="15"/>
      <c r="G4039" s="4"/>
      <c r="H4039" s="4"/>
    </row>
    <row r="4040" spans="2:8">
      <c r="B4040" s="15"/>
      <c r="C4040" s="15"/>
      <c r="D4040" s="15"/>
      <c r="G4040" s="4"/>
      <c r="H4040" s="4"/>
    </row>
    <row r="4041" spans="2:8">
      <c r="B4041" s="15"/>
      <c r="C4041" s="15"/>
      <c r="D4041" s="15"/>
      <c r="G4041" s="4"/>
      <c r="H4041" s="4"/>
    </row>
    <row r="4042" spans="2:8">
      <c r="B4042" s="15"/>
      <c r="C4042" s="15"/>
      <c r="D4042" s="15"/>
      <c r="G4042" s="4"/>
      <c r="H4042" s="4"/>
    </row>
    <row r="4043" spans="2:8">
      <c r="B4043" s="15"/>
      <c r="C4043" s="15"/>
      <c r="D4043" s="15"/>
      <c r="G4043" s="4"/>
      <c r="H4043" s="4"/>
    </row>
    <row r="4044" spans="2:8">
      <c r="B4044" s="15"/>
      <c r="C4044" s="15"/>
      <c r="D4044" s="15"/>
      <c r="G4044" s="4"/>
      <c r="H4044" s="4"/>
    </row>
    <row r="4045" spans="2:8">
      <c r="B4045" s="15"/>
      <c r="C4045" s="15"/>
      <c r="D4045" s="15"/>
      <c r="G4045" s="4"/>
      <c r="H4045" s="4"/>
    </row>
    <row r="4046" spans="2:8">
      <c r="B4046" s="15"/>
      <c r="C4046" s="15"/>
      <c r="D4046" s="15"/>
      <c r="G4046" s="4"/>
      <c r="H4046" s="4"/>
    </row>
    <row r="4047" spans="2:8">
      <c r="B4047" s="15"/>
      <c r="C4047" s="15"/>
      <c r="D4047" s="15"/>
      <c r="G4047" s="4"/>
      <c r="H4047" s="4"/>
    </row>
    <row r="4048" spans="2:8">
      <c r="B4048" s="15"/>
      <c r="C4048" s="15"/>
      <c r="D4048" s="15"/>
      <c r="G4048" s="4"/>
      <c r="H4048" s="4"/>
    </row>
    <row r="4049" spans="2:8">
      <c r="B4049" s="15"/>
      <c r="C4049" s="15"/>
      <c r="D4049" s="15"/>
      <c r="G4049" s="4"/>
      <c r="H4049" s="4"/>
    </row>
    <row r="4050" spans="2:8">
      <c r="B4050" s="15"/>
      <c r="C4050" s="15"/>
      <c r="D4050" s="15"/>
      <c r="G4050" s="4"/>
      <c r="H4050" s="4"/>
    </row>
    <row r="4051" spans="2:8">
      <c r="B4051" s="15"/>
      <c r="C4051" s="15"/>
      <c r="D4051" s="15"/>
      <c r="G4051" s="4"/>
      <c r="H4051" s="4"/>
    </row>
    <row r="4052" spans="2:8">
      <c r="B4052" s="15"/>
      <c r="C4052" s="15"/>
      <c r="D4052" s="15"/>
      <c r="G4052" s="4"/>
      <c r="H4052" s="4"/>
    </row>
    <row r="4053" spans="2:8">
      <c r="B4053" s="15"/>
      <c r="C4053" s="15"/>
      <c r="D4053" s="15"/>
      <c r="G4053" s="4"/>
      <c r="H4053" s="4"/>
    </row>
    <row r="4054" spans="2:8">
      <c r="B4054" s="15"/>
      <c r="C4054" s="15"/>
      <c r="D4054" s="15"/>
      <c r="G4054" s="4"/>
      <c r="H4054" s="4"/>
    </row>
    <row r="4055" spans="2:8">
      <c r="B4055" s="15"/>
      <c r="C4055" s="15"/>
      <c r="D4055" s="15"/>
      <c r="G4055" s="4"/>
      <c r="H4055" s="4"/>
    </row>
    <row r="4056" spans="2:8">
      <c r="B4056" s="15"/>
      <c r="C4056" s="15"/>
      <c r="D4056" s="15"/>
      <c r="G4056" s="4"/>
      <c r="H4056" s="4"/>
    </row>
    <row r="4057" spans="2:8">
      <c r="B4057" s="15"/>
      <c r="C4057" s="15"/>
      <c r="D4057" s="15"/>
      <c r="G4057" s="4"/>
      <c r="H4057" s="4"/>
    </row>
    <row r="4058" spans="2:8">
      <c r="B4058" s="15"/>
      <c r="C4058" s="15"/>
      <c r="D4058" s="15"/>
      <c r="G4058" s="4"/>
      <c r="H4058" s="4"/>
    </row>
    <row r="4059" spans="2:8">
      <c r="B4059" s="15"/>
      <c r="C4059" s="15"/>
      <c r="D4059" s="15"/>
      <c r="G4059" s="4"/>
      <c r="H4059" s="4"/>
    </row>
    <row r="4060" spans="2:8">
      <c r="B4060" s="15"/>
      <c r="C4060" s="15"/>
      <c r="D4060" s="15"/>
      <c r="G4060" s="4"/>
      <c r="H4060" s="4"/>
    </row>
    <row r="4061" spans="2:8">
      <c r="B4061" s="15"/>
      <c r="C4061" s="15"/>
      <c r="D4061" s="15"/>
      <c r="G4061" s="4"/>
      <c r="H4061" s="4"/>
    </row>
    <row r="4062" spans="2:8">
      <c r="B4062" s="15"/>
      <c r="C4062" s="15"/>
      <c r="D4062" s="15"/>
      <c r="G4062" s="4"/>
      <c r="H4062" s="4"/>
    </row>
    <row r="4063" spans="2:8">
      <c r="B4063" s="15"/>
      <c r="C4063" s="15"/>
      <c r="D4063" s="15"/>
      <c r="G4063" s="4"/>
      <c r="H4063" s="4"/>
    </row>
    <row r="4064" spans="2:8">
      <c r="B4064" s="15"/>
      <c r="C4064" s="15"/>
      <c r="D4064" s="15"/>
      <c r="G4064" s="4"/>
      <c r="H4064" s="4"/>
    </row>
    <row r="4065" spans="2:8">
      <c r="B4065" s="15"/>
      <c r="C4065" s="15"/>
      <c r="D4065" s="15"/>
      <c r="G4065" s="4"/>
      <c r="H4065" s="4"/>
    </row>
    <row r="4066" spans="2:8">
      <c r="B4066" s="15"/>
      <c r="C4066" s="15"/>
      <c r="D4066" s="15"/>
      <c r="G4066" s="4"/>
      <c r="H4066" s="4"/>
    </row>
    <row r="4067" spans="2:8">
      <c r="B4067" s="15"/>
      <c r="C4067" s="15"/>
      <c r="D4067" s="15"/>
      <c r="G4067" s="4"/>
      <c r="H4067" s="4"/>
    </row>
    <row r="4068" spans="2:8">
      <c r="B4068" s="15"/>
      <c r="C4068" s="15"/>
      <c r="D4068" s="15"/>
      <c r="G4068" s="4"/>
      <c r="H4068" s="4"/>
    </row>
    <row r="4069" spans="2:8">
      <c r="B4069" s="15"/>
      <c r="C4069" s="15"/>
      <c r="D4069" s="15"/>
      <c r="G4069" s="4"/>
      <c r="H4069" s="4"/>
    </row>
    <row r="4070" spans="2:8">
      <c r="B4070" s="15"/>
      <c r="C4070" s="15"/>
      <c r="D4070" s="15"/>
      <c r="G4070" s="4"/>
      <c r="H4070" s="4"/>
    </row>
    <row r="4071" spans="2:8">
      <c r="B4071" s="15"/>
      <c r="C4071" s="15"/>
      <c r="D4071" s="15"/>
      <c r="G4071" s="4"/>
      <c r="H4071" s="4"/>
    </row>
    <row r="4072" spans="2:8">
      <c r="B4072" s="15"/>
      <c r="C4072" s="15"/>
      <c r="D4072" s="15"/>
      <c r="G4072" s="4"/>
      <c r="H4072" s="4"/>
    </row>
    <row r="4073" spans="2:8">
      <c r="B4073" s="15"/>
      <c r="C4073" s="15"/>
      <c r="D4073" s="15"/>
      <c r="G4073" s="4"/>
      <c r="H4073" s="4"/>
    </row>
    <row r="4074" spans="2:8">
      <c r="B4074" s="15"/>
      <c r="C4074" s="15"/>
      <c r="D4074" s="15"/>
      <c r="G4074" s="4"/>
      <c r="H4074" s="4"/>
    </row>
    <row r="4075" spans="2:8">
      <c r="B4075" s="15"/>
      <c r="C4075" s="15"/>
      <c r="D4075" s="15"/>
      <c r="G4075" s="4"/>
      <c r="H4075" s="4"/>
    </row>
    <row r="4076" spans="2:8">
      <c r="B4076" s="15"/>
      <c r="C4076" s="15"/>
      <c r="D4076" s="15"/>
      <c r="G4076" s="4"/>
      <c r="H4076" s="4"/>
    </row>
    <row r="4077" spans="2:8">
      <c r="B4077" s="15"/>
      <c r="C4077" s="15"/>
      <c r="D4077" s="15"/>
      <c r="G4077" s="4"/>
      <c r="H4077" s="4"/>
    </row>
    <row r="4078" spans="2:8">
      <c r="B4078" s="15"/>
      <c r="C4078" s="15"/>
      <c r="D4078" s="15"/>
      <c r="G4078" s="4"/>
      <c r="H4078" s="4"/>
    </row>
    <row r="4079" spans="2:8">
      <c r="B4079" s="15"/>
      <c r="C4079" s="15"/>
      <c r="D4079" s="15"/>
      <c r="G4079" s="4"/>
      <c r="H4079" s="4"/>
    </row>
    <row r="4080" spans="2:8">
      <c r="B4080" s="15"/>
      <c r="C4080" s="15"/>
      <c r="D4080" s="15"/>
      <c r="G4080" s="4"/>
      <c r="H4080" s="4"/>
    </row>
    <row r="4081" spans="2:8">
      <c r="B4081" s="15"/>
      <c r="C4081" s="15"/>
      <c r="D4081" s="15"/>
      <c r="G4081" s="4"/>
      <c r="H4081" s="4"/>
    </row>
    <row r="4082" spans="2:8">
      <c r="B4082" s="15"/>
      <c r="C4082" s="15"/>
      <c r="D4082" s="15"/>
      <c r="G4082" s="4"/>
      <c r="H4082" s="4"/>
    </row>
    <row r="4083" spans="2:8">
      <c r="B4083" s="15"/>
      <c r="C4083" s="15"/>
      <c r="D4083" s="15"/>
      <c r="G4083" s="4"/>
      <c r="H4083" s="4"/>
    </row>
    <row r="4084" spans="2:8">
      <c r="B4084" s="15"/>
      <c r="C4084" s="15"/>
      <c r="D4084" s="15"/>
      <c r="G4084" s="4"/>
      <c r="H4084" s="4"/>
    </row>
    <row r="4085" spans="2:8">
      <c r="B4085" s="15"/>
      <c r="C4085" s="15"/>
      <c r="D4085" s="15"/>
      <c r="G4085" s="4"/>
      <c r="H4085" s="4"/>
    </row>
    <row r="4086" spans="2:8">
      <c r="B4086" s="15"/>
      <c r="C4086" s="15"/>
      <c r="D4086" s="15"/>
      <c r="G4086" s="4"/>
      <c r="H4086" s="4"/>
    </row>
    <row r="4087" spans="2:8">
      <c r="B4087" s="15"/>
      <c r="C4087" s="15"/>
      <c r="D4087" s="15"/>
      <c r="G4087" s="4"/>
      <c r="H4087" s="4"/>
    </row>
    <row r="4088" spans="2:8">
      <c r="B4088" s="15"/>
      <c r="C4088" s="15"/>
      <c r="D4088" s="15"/>
      <c r="G4088" s="4"/>
      <c r="H4088" s="4"/>
    </row>
    <row r="4089" spans="2:8">
      <c r="B4089" s="15"/>
      <c r="C4089" s="15"/>
      <c r="D4089" s="15"/>
      <c r="G4089" s="4"/>
      <c r="H4089" s="4"/>
    </row>
    <row r="4090" spans="2:8">
      <c r="B4090" s="15"/>
      <c r="C4090" s="15"/>
      <c r="D4090" s="15"/>
      <c r="G4090" s="4"/>
      <c r="H4090" s="4"/>
    </row>
    <row r="4091" spans="2:8">
      <c r="B4091" s="15"/>
      <c r="C4091" s="15"/>
      <c r="D4091" s="15"/>
      <c r="G4091" s="4"/>
      <c r="H4091" s="4"/>
    </row>
    <row r="4092" spans="2:8">
      <c r="B4092" s="15"/>
      <c r="C4092" s="15"/>
      <c r="D4092" s="15"/>
      <c r="G4092" s="4"/>
      <c r="H4092" s="4"/>
    </row>
    <row r="4093" spans="2:8">
      <c r="B4093" s="15"/>
      <c r="C4093" s="15"/>
      <c r="D4093" s="15"/>
      <c r="G4093" s="4"/>
      <c r="H4093" s="4"/>
    </row>
    <row r="4094" spans="2:8">
      <c r="B4094" s="15"/>
      <c r="C4094" s="15"/>
      <c r="D4094" s="15"/>
      <c r="G4094" s="4"/>
      <c r="H4094" s="4"/>
    </row>
    <row r="4095" spans="2:8">
      <c r="B4095" s="15"/>
      <c r="C4095" s="15"/>
      <c r="D4095" s="15"/>
      <c r="G4095" s="4"/>
      <c r="H4095" s="4"/>
    </row>
    <row r="4096" spans="2:8">
      <c r="B4096" s="15"/>
      <c r="C4096" s="15"/>
      <c r="D4096" s="15"/>
      <c r="G4096" s="4"/>
      <c r="H4096" s="4"/>
    </row>
    <row r="4097" spans="2:8">
      <c r="B4097" s="15"/>
      <c r="C4097" s="15"/>
      <c r="D4097" s="15"/>
      <c r="G4097" s="4"/>
      <c r="H4097" s="4"/>
    </row>
    <row r="4098" spans="2:8">
      <c r="B4098" s="15"/>
      <c r="C4098" s="15"/>
      <c r="D4098" s="15"/>
      <c r="G4098" s="4"/>
      <c r="H4098" s="4"/>
    </row>
    <row r="4099" spans="2:8">
      <c r="B4099" s="15"/>
      <c r="C4099" s="15"/>
      <c r="D4099" s="15"/>
      <c r="G4099" s="4"/>
      <c r="H4099" s="4"/>
    </row>
    <row r="4100" spans="2:8">
      <c r="B4100" s="15"/>
      <c r="C4100" s="15"/>
      <c r="D4100" s="15"/>
      <c r="G4100" s="4"/>
      <c r="H4100" s="4"/>
    </row>
    <row r="4101" spans="2:8">
      <c r="B4101" s="15"/>
      <c r="C4101" s="15"/>
      <c r="D4101" s="15"/>
      <c r="G4101" s="4"/>
      <c r="H4101" s="4"/>
    </row>
    <row r="4102" spans="2:8">
      <c r="B4102" s="15"/>
      <c r="C4102" s="15"/>
      <c r="D4102" s="15"/>
      <c r="G4102" s="4"/>
      <c r="H4102" s="4"/>
    </row>
    <row r="4103" spans="2:8">
      <c r="B4103" s="15"/>
      <c r="C4103" s="15"/>
      <c r="D4103" s="15"/>
      <c r="G4103" s="4"/>
      <c r="H4103" s="4"/>
    </row>
    <row r="4104" spans="2:8">
      <c r="B4104" s="15"/>
      <c r="C4104" s="15"/>
      <c r="D4104" s="15"/>
      <c r="G4104" s="4"/>
      <c r="H4104" s="4"/>
    </row>
    <row r="4105" spans="2:8">
      <c r="B4105" s="15"/>
      <c r="C4105" s="15"/>
      <c r="D4105" s="15"/>
      <c r="G4105" s="4"/>
      <c r="H4105" s="4"/>
    </row>
    <row r="4106" spans="2:8">
      <c r="B4106" s="15"/>
      <c r="C4106" s="15"/>
      <c r="D4106" s="15"/>
      <c r="G4106" s="4"/>
      <c r="H4106" s="4"/>
    </row>
    <row r="4107" spans="2:8">
      <c r="B4107" s="15"/>
      <c r="C4107" s="15"/>
      <c r="D4107" s="15"/>
      <c r="G4107" s="4"/>
      <c r="H4107" s="4"/>
    </row>
    <row r="4108" spans="2:8">
      <c r="B4108" s="15"/>
      <c r="C4108" s="15"/>
      <c r="D4108" s="15"/>
      <c r="G4108" s="4"/>
      <c r="H4108" s="4"/>
    </row>
    <row r="4109" spans="2:8">
      <c r="B4109" s="15"/>
      <c r="C4109" s="15"/>
      <c r="D4109" s="15"/>
      <c r="G4109" s="4"/>
      <c r="H4109" s="4"/>
    </row>
    <row r="4110" spans="2:8">
      <c r="B4110" s="15"/>
      <c r="C4110" s="15"/>
      <c r="D4110" s="15"/>
      <c r="G4110" s="4"/>
      <c r="H4110" s="4"/>
    </row>
    <row r="4111" spans="2:8">
      <c r="B4111" s="15"/>
      <c r="C4111" s="15"/>
      <c r="D4111" s="15"/>
      <c r="G4111" s="4"/>
      <c r="H4111" s="4"/>
    </row>
    <row r="4112" spans="2:8">
      <c r="B4112" s="15"/>
      <c r="C4112" s="15"/>
      <c r="D4112" s="15"/>
      <c r="G4112" s="4"/>
      <c r="H4112" s="4"/>
    </row>
    <row r="4113" spans="2:8">
      <c r="B4113" s="15"/>
      <c r="C4113" s="15"/>
      <c r="D4113" s="15"/>
      <c r="G4113" s="4"/>
      <c r="H4113" s="4"/>
    </row>
    <row r="4114" spans="2:8">
      <c r="B4114" s="15"/>
      <c r="C4114" s="15"/>
      <c r="D4114" s="15"/>
      <c r="G4114" s="4"/>
      <c r="H4114" s="4"/>
    </row>
    <row r="4115" spans="2:8">
      <c r="B4115" s="15"/>
      <c r="C4115" s="15"/>
      <c r="D4115" s="15"/>
      <c r="G4115" s="4"/>
      <c r="H4115" s="4"/>
    </row>
    <row r="4116" spans="2:8">
      <c r="B4116" s="15"/>
      <c r="C4116" s="15"/>
      <c r="D4116" s="15"/>
      <c r="G4116" s="4"/>
      <c r="H4116" s="4"/>
    </row>
    <row r="4117" spans="2:8">
      <c r="B4117" s="15"/>
      <c r="C4117" s="15"/>
      <c r="D4117" s="15"/>
      <c r="G4117" s="4"/>
      <c r="H4117" s="4"/>
    </row>
    <row r="4118" spans="2:8">
      <c r="B4118" s="15"/>
      <c r="C4118" s="15"/>
      <c r="D4118" s="15"/>
      <c r="G4118" s="4"/>
      <c r="H4118" s="4"/>
    </row>
    <row r="4119" spans="2:8">
      <c r="B4119" s="15"/>
      <c r="C4119" s="15"/>
      <c r="D4119" s="15"/>
      <c r="G4119" s="4"/>
      <c r="H4119" s="4"/>
    </row>
    <row r="4120" spans="2:8">
      <c r="B4120" s="15"/>
      <c r="C4120" s="15"/>
      <c r="D4120" s="15"/>
      <c r="G4120" s="4"/>
      <c r="H4120" s="4"/>
    </row>
    <row r="4121" spans="2:8">
      <c r="B4121" s="15"/>
      <c r="C4121" s="15"/>
      <c r="D4121" s="15"/>
      <c r="G4121" s="4"/>
      <c r="H4121" s="4"/>
    </row>
    <row r="4122" spans="2:8">
      <c r="B4122" s="15"/>
      <c r="C4122" s="15"/>
      <c r="D4122" s="15"/>
      <c r="G4122" s="4"/>
      <c r="H4122" s="4"/>
    </row>
    <row r="4123" spans="2:8">
      <c r="B4123" s="15"/>
      <c r="C4123" s="15"/>
      <c r="D4123" s="15"/>
      <c r="G4123" s="4"/>
      <c r="H4123" s="4"/>
    </row>
    <row r="4124" spans="2:8">
      <c r="B4124" s="15"/>
      <c r="C4124" s="15"/>
      <c r="D4124" s="15"/>
      <c r="G4124" s="4"/>
      <c r="H4124" s="4"/>
    </row>
    <row r="4125" spans="2:8">
      <c r="B4125" s="15"/>
      <c r="C4125" s="15"/>
      <c r="D4125" s="15"/>
      <c r="G4125" s="4"/>
      <c r="H4125" s="4"/>
    </row>
    <row r="4126" spans="2:8">
      <c r="B4126" s="15"/>
      <c r="C4126" s="15"/>
      <c r="D4126" s="15"/>
      <c r="G4126" s="4"/>
      <c r="H4126" s="4"/>
    </row>
    <row r="4127" spans="2:8">
      <c r="B4127" s="15"/>
      <c r="C4127" s="15"/>
      <c r="D4127" s="15"/>
      <c r="G4127" s="4"/>
      <c r="H4127" s="4"/>
    </row>
    <row r="4128" spans="2:8">
      <c r="B4128" s="15"/>
      <c r="C4128" s="15"/>
      <c r="D4128" s="15"/>
      <c r="G4128" s="4"/>
      <c r="H4128" s="4"/>
    </row>
    <row r="4129" spans="2:8">
      <c r="B4129" s="15"/>
      <c r="C4129" s="15"/>
      <c r="D4129" s="15"/>
      <c r="G4129" s="4"/>
      <c r="H4129" s="4"/>
    </row>
    <row r="4130" spans="2:8">
      <c r="B4130" s="15"/>
      <c r="C4130" s="15"/>
      <c r="D4130" s="15"/>
      <c r="G4130" s="4"/>
      <c r="H4130" s="4"/>
    </row>
    <row r="4131" spans="2:8">
      <c r="B4131" s="15"/>
      <c r="C4131" s="15"/>
      <c r="D4131" s="15"/>
      <c r="G4131" s="4"/>
      <c r="H4131" s="4"/>
    </row>
    <row r="4132" spans="2:8">
      <c r="B4132" s="15"/>
      <c r="C4132" s="15"/>
      <c r="D4132" s="15"/>
      <c r="G4132" s="4"/>
      <c r="H4132" s="4"/>
    </row>
    <row r="4133" spans="2:8">
      <c r="B4133" s="15"/>
      <c r="C4133" s="15"/>
      <c r="D4133" s="15"/>
      <c r="G4133" s="4"/>
      <c r="H4133" s="4"/>
    </row>
    <row r="4134" spans="2:8">
      <c r="B4134" s="15"/>
      <c r="C4134" s="15"/>
      <c r="D4134" s="15"/>
      <c r="G4134" s="4"/>
      <c r="H4134" s="4"/>
    </row>
    <row r="4135" spans="2:8">
      <c r="B4135" s="15"/>
      <c r="C4135" s="15"/>
      <c r="D4135" s="15"/>
      <c r="G4135" s="4"/>
      <c r="H4135" s="4"/>
    </row>
    <row r="4136" spans="2:8">
      <c r="B4136" s="15"/>
      <c r="C4136" s="15"/>
      <c r="D4136" s="15"/>
      <c r="G4136" s="4"/>
      <c r="H4136" s="4"/>
    </row>
    <row r="4137" spans="2:8">
      <c r="B4137" s="15"/>
      <c r="C4137" s="15"/>
      <c r="D4137" s="15"/>
      <c r="G4137" s="4"/>
      <c r="H4137" s="4"/>
    </row>
    <row r="4138" spans="2:8">
      <c r="B4138" s="15"/>
      <c r="C4138" s="15"/>
      <c r="D4138" s="15"/>
      <c r="G4138" s="4"/>
      <c r="H4138" s="4"/>
    </row>
    <row r="4139" spans="2:8">
      <c r="B4139" s="15"/>
      <c r="C4139" s="15"/>
      <c r="D4139" s="15"/>
      <c r="G4139" s="4"/>
      <c r="H4139" s="4"/>
    </row>
    <row r="4140" spans="2:8">
      <c r="B4140" s="15"/>
      <c r="C4140" s="15"/>
      <c r="D4140" s="15"/>
      <c r="G4140" s="4"/>
      <c r="H4140" s="4"/>
    </row>
    <row r="4141" spans="2:8">
      <c r="B4141" s="15"/>
      <c r="C4141" s="15"/>
      <c r="D4141" s="15"/>
      <c r="G4141" s="4"/>
      <c r="H4141" s="4"/>
    </row>
    <row r="4142" spans="2:8">
      <c r="B4142" s="15"/>
      <c r="C4142" s="15"/>
      <c r="D4142" s="15"/>
      <c r="G4142" s="4"/>
      <c r="H4142" s="4"/>
    </row>
    <row r="4143" spans="2:8">
      <c r="B4143" s="15"/>
      <c r="C4143" s="15"/>
      <c r="D4143" s="15"/>
      <c r="G4143" s="4"/>
      <c r="H4143" s="4"/>
    </row>
    <row r="4144" spans="2:8">
      <c r="B4144" s="15"/>
      <c r="C4144" s="15"/>
      <c r="D4144" s="15"/>
      <c r="G4144" s="4"/>
      <c r="H4144" s="4"/>
    </row>
    <row r="4145" spans="2:8">
      <c r="B4145" s="15"/>
      <c r="C4145" s="15"/>
      <c r="D4145" s="15"/>
      <c r="G4145" s="4"/>
      <c r="H4145" s="4"/>
    </row>
    <row r="4146" spans="2:8">
      <c r="B4146" s="15"/>
      <c r="C4146" s="15"/>
      <c r="D4146" s="15"/>
      <c r="G4146" s="4"/>
      <c r="H4146" s="4"/>
    </row>
    <row r="4147" spans="2:8">
      <c r="B4147" s="15"/>
      <c r="C4147" s="15"/>
      <c r="D4147" s="15"/>
      <c r="G4147" s="4"/>
      <c r="H4147" s="4"/>
    </row>
    <row r="4148" spans="2:8">
      <c r="B4148" s="15"/>
      <c r="C4148" s="15"/>
      <c r="D4148" s="15"/>
      <c r="G4148" s="4"/>
      <c r="H4148" s="4"/>
    </row>
    <row r="4149" spans="2:8">
      <c r="B4149" s="15"/>
      <c r="C4149" s="15"/>
      <c r="D4149" s="15"/>
      <c r="G4149" s="4"/>
      <c r="H4149" s="4"/>
    </row>
    <row r="4150" spans="2:8">
      <c r="B4150" s="15"/>
      <c r="C4150" s="15"/>
      <c r="D4150" s="15"/>
      <c r="G4150" s="4"/>
      <c r="H4150" s="4"/>
    </row>
    <row r="4151" spans="2:8">
      <c r="B4151" s="15"/>
      <c r="C4151" s="15"/>
      <c r="D4151" s="15"/>
      <c r="G4151" s="4"/>
      <c r="H4151" s="4"/>
    </row>
    <row r="4152" spans="2:8">
      <c r="B4152" s="15"/>
      <c r="C4152" s="15"/>
      <c r="D4152" s="15"/>
      <c r="G4152" s="4"/>
      <c r="H4152" s="4"/>
    </row>
    <row r="4153" spans="2:8">
      <c r="B4153" s="15"/>
      <c r="C4153" s="15"/>
      <c r="D4153" s="15"/>
      <c r="G4153" s="4"/>
      <c r="H4153" s="4"/>
    </row>
    <row r="4154" spans="2:8">
      <c r="B4154" s="15"/>
      <c r="C4154" s="15"/>
      <c r="D4154" s="15"/>
      <c r="G4154" s="4"/>
      <c r="H4154" s="4"/>
    </row>
    <row r="4155" spans="2:8">
      <c r="B4155" s="15"/>
      <c r="C4155" s="15"/>
      <c r="D4155" s="15"/>
      <c r="G4155" s="4"/>
      <c r="H4155" s="4"/>
    </row>
    <row r="4156" spans="2:8">
      <c r="B4156" s="15"/>
      <c r="C4156" s="15"/>
      <c r="D4156" s="15"/>
      <c r="G4156" s="4"/>
      <c r="H4156" s="4"/>
    </row>
    <row r="4157" spans="2:8">
      <c r="B4157" s="15"/>
      <c r="C4157" s="15"/>
      <c r="D4157" s="15"/>
      <c r="G4157" s="4"/>
      <c r="H4157" s="4"/>
    </row>
    <row r="4158" spans="2:8">
      <c r="B4158" s="15"/>
      <c r="C4158" s="15"/>
      <c r="D4158" s="15"/>
      <c r="G4158" s="4"/>
      <c r="H4158" s="4"/>
    </row>
    <row r="4159" spans="2:8">
      <c r="B4159" s="15"/>
      <c r="C4159" s="15"/>
      <c r="D4159" s="15"/>
      <c r="G4159" s="4"/>
      <c r="H4159" s="4"/>
    </row>
    <row r="4160" spans="2:8">
      <c r="B4160" s="15"/>
      <c r="C4160" s="15"/>
      <c r="D4160" s="15"/>
      <c r="G4160" s="4"/>
      <c r="H4160" s="4"/>
    </row>
    <row r="4161" spans="2:8">
      <c r="B4161" s="15"/>
      <c r="C4161" s="15"/>
      <c r="D4161" s="15"/>
      <c r="G4161" s="4"/>
      <c r="H4161" s="4"/>
    </row>
    <row r="4162" spans="2:8">
      <c r="B4162" s="15"/>
      <c r="C4162" s="15"/>
      <c r="D4162" s="15"/>
      <c r="G4162" s="4"/>
      <c r="H4162" s="4"/>
    </row>
    <row r="4163" spans="2:8">
      <c r="B4163" s="15"/>
      <c r="C4163" s="15"/>
      <c r="D4163" s="15"/>
      <c r="G4163" s="4"/>
      <c r="H4163" s="4"/>
    </row>
    <row r="4164" spans="2:8">
      <c r="B4164" s="15"/>
      <c r="C4164" s="15"/>
      <c r="D4164" s="15"/>
      <c r="G4164" s="4"/>
      <c r="H4164" s="4"/>
    </row>
    <row r="4165" spans="2:8">
      <c r="B4165" s="15"/>
      <c r="C4165" s="15"/>
      <c r="D4165" s="15"/>
      <c r="G4165" s="4"/>
      <c r="H4165" s="4"/>
    </row>
    <row r="4166" spans="2:8">
      <c r="B4166" s="15"/>
      <c r="C4166" s="15"/>
      <c r="D4166" s="15"/>
      <c r="G4166" s="4"/>
      <c r="H4166" s="4"/>
    </row>
    <row r="4167" spans="2:8">
      <c r="B4167" s="15"/>
      <c r="C4167" s="15"/>
      <c r="D4167" s="15"/>
      <c r="G4167" s="4"/>
      <c r="H4167" s="4"/>
    </row>
    <row r="4168" spans="2:8">
      <c r="B4168" s="15"/>
      <c r="C4168" s="15"/>
      <c r="D4168" s="15"/>
      <c r="G4168" s="4"/>
      <c r="H4168" s="4"/>
    </row>
    <row r="4169" spans="2:8">
      <c r="B4169" s="15"/>
      <c r="C4169" s="15"/>
      <c r="D4169" s="15"/>
      <c r="G4169" s="4"/>
      <c r="H4169" s="4"/>
    </row>
    <row r="4170" spans="2:8">
      <c r="B4170" s="15"/>
      <c r="C4170" s="15"/>
      <c r="D4170" s="15"/>
      <c r="G4170" s="4"/>
      <c r="H4170" s="4"/>
    </row>
    <row r="4171" spans="2:8">
      <c r="B4171" s="15"/>
      <c r="C4171" s="15"/>
      <c r="D4171" s="15"/>
      <c r="G4171" s="4"/>
      <c r="H4171" s="4"/>
    </row>
    <row r="4172" spans="2:8">
      <c r="B4172" s="15"/>
      <c r="C4172" s="15"/>
      <c r="D4172" s="15"/>
      <c r="G4172" s="4"/>
      <c r="H4172" s="4"/>
    </row>
    <row r="4173" spans="2:8">
      <c r="B4173" s="15"/>
      <c r="C4173" s="15"/>
      <c r="D4173" s="15"/>
      <c r="G4173" s="4"/>
      <c r="H4173" s="4"/>
    </row>
    <row r="4174" spans="2:8">
      <c r="B4174" s="15"/>
      <c r="C4174" s="15"/>
      <c r="D4174" s="15"/>
      <c r="G4174" s="4"/>
      <c r="H4174" s="4"/>
    </row>
    <row r="4175" spans="2:8">
      <c r="B4175" s="15"/>
      <c r="C4175" s="15"/>
      <c r="D4175" s="15"/>
      <c r="G4175" s="4"/>
      <c r="H4175" s="4"/>
    </row>
    <row r="4176" spans="2:8">
      <c r="B4176" s="15"/>
      <c r="C4176" s="15"/>
      <c r="D4176" s="15"/>
      <c r="G4176" s="4"/>
      <c r="H4176" s="4"/>
    </row>
    <row r="4177" spans="2:8">
      <c r="B4177" s="15"/>
      <c r="C4177" s="15"/>
      <c r="D4177" s="15"/>
      <c r="G4177" s="4"/>
      <c r="H4177" s="4"/>
    </row>
    <row r="4178" spans="2:8">
      <c r="B4178" s="15"/>
      <c r="C4178" s="15"/>
      <c r="D4178" s="15"/>
      <c r="G4178" s="4"/>
      <c r="H4178" s="4"/>
    </row>
    <row r="4179" spans="2:8">
      <c r="B4179" s="15"/>
      <c r="C4179" s="15"/>
      <c r="D4179" s="15"/>
      <c r="G4179" s="4"/>
      <c r="H4179" s="4"/>
    </row>
    <row r="4180" spans="2:8">
      <c r="B4180" s="15"/>
      <c r="C4180" s="15"/>
      <c r="D4180" s="15"/>
      <c r="G4180" s="4"/>
      <c r="H4180" s="4"/>
    </row>
    <row r="4181" spans="2:8">
      <c r="B4181" s="15"/>
      <c r="C4181" s="15"/>
      <c r="D4181" s="15"/>
      <c r="G4181" s="4"/>
      <c r="H4181" s="4"/>
    </row>
    <row r="4182" spans="2:8">
      <c r="B4182" s="15"/>
      <c r="C4182" s="15"/>
      <c r="D4182" s="15"/>
      <c r="G4182" s="4"/>
      <c r="H4182" s="4"/>
    </row>
    <row r="4183" spans="2:8">
      <c r="B4183" s="15"/>
      <c r="C4183" s="15"/>
      <c r="D4183" s="15"/>
      <c r="G4183" s="4"/>
      <c r="H4183" s="4"/>
    </row>
    <row r="4184" spans="2:8">
      <c r="B4184" s="15"/>
      <c r="C4184" s="15"/>
      <c r="D4184" s="15"/>
      <c r="G4184" s="4"/>
      <c r="H4184" s="4"/>
    </row>
    <row r="4185" spans="2:8">
      <c r="B4185" s="15"/>
      <c r="C4185" s="15"/>
      <c r="D4185" s="15"/>
      <c r="G4185" s="4"/>
      <c r="H4185" s="4"/>
    </row>
    <row r="4186" spans="2:8">
      <c r="B4186" s="15"/>
      <c r="C4186" s="15"/>
      <c r="D4186" s="15"/>
      <c r="G4186" s="4"/>
      <c r="H4186" s="4"/>
    </row>
    <row r="4187" spans="2:8">
      <c r="B4187" s="15"/>
      <c r="C4187" s="15"/>
      <c r="D4187" s="15"/>
      <c r="G4187" s="4"/>
      <c r="H4187" s="4"/>
    </row>
    <row r="4188" spans="2:8">
      <c r="B4188" s="15"/>
      <c r="C4188" s="15"/>
      <c r="D4188" s="15"/>
      <c r="G4188" s="4"/>
      <c r="H4188" s="4"/>
    </row>
    <row r="4189" spans="2:8">
      <c r="B4189" s="15"/>
      <c r="C4189" s="15"/>
      <c r="D4189" s="15"/>
      <c r="G4189" s="4"/>
      <c r="H4189" s="4"/>
    </row>
    <row r="4190" spans="2:8">
      <c r="B4190" s="15"/>
      <c r="C4190" s="15"/>
      <c r="D4190" s="15"/>
      <c r="G4190" s="4"/>
      <c r="H4190" s="4"/>
    </row>
    <row r="4191" spans="2:8">
      <c r="B4191" s="15"/>
      <c r="C4191" s="15"/>
      <c r="D4191" s="15"/>
      <c r="G4191" s="4"/>
      <c r="H4191" s="4"/>
    </row>
    <row r="4192" spans="2:8">
      <c r="B4192" s="15"/>
      <c r="C4192" s="15"/>
      <c r="D4192" s="15"/>
      <c r="G4192" s="4"/>
      <c r="H4192" s="4"/>
    </row>
    <row r="4193" spans="2:8">
      <c r="B4193" s="15"/>
      <c r="C4193" s="15"/>
      <c r="D4193" s="15"/>
      <c r="G4193" s="4"/>
      <c r="H4193" s="4"/>
    </row>
    <row r="4194" spans="2:8">
      <c r="B4194" s="15"/>
      <c r="C4194" s="15"/>
      <c r="D4194" s="15"/>
      <c r="G4194" s="4"/>
      <c r="H4194" s="4"/>
    </row>
    <row r="4195" spans="2:8">
      <c r="B4195" s="15"/>
      <c r="C4195" s="15"/>
      <c r="D4195" s="15"/>
      <c r="G4195" s="4"/>
      <c r="H4195" s="4"/>
    </row>
    <row r="4196" spans="2:8">
      <c r="B4196" s="15"/>
      <c r="C4196" s="15"/>
      <c r="D4196" s="15"/>
      <c r="G4196" s="4"/>
      <c r="H4196" s="4"/>
    </row>
    <row r="4197" spans="2:8">
      <c r="B4197" s="15"/>
      <c r="C4197" s="15"/>
      <c r="D4197" s="15"/>
      <c r="G4197" s="4"/>
      <c r="H4197" s="4"/>
    </row>
    <row r="4198" spans="2:8">
      <c r="B4198" s="15"/>
      <c r="C4198" s="15"/>
      <c r="D4198" s="15"/>
      <c r="G4198" s="4"/>
      <c r="H4198" s="4"/>
    </row>
    <row r="4199" spans="2:8">
      <c r="B4199" s="15"/>
      <c r="C4199" s="15"/>
      <c r="D4199" s="15"/>
      <c r="G4199" s="4"/>
      <c r="H4199" s="4"/>
    </row>
    <row r="4200" spans="2:8">
      <c r="B4200" s="15"/>
      <c r="C4200" s="15"/>
      <c r="D4200" s="15"/>
      <c r="G4200" s="4"/>
      <c r="H4200" s="4"/>
    </row>
    <row r="4201" spans="2:8">
      <c r="B4201" s="15"/>
      <c r="C4201" s="15"/>
      <c r="D4201" s="15"/>
      <c r="G4201" s="4"/>
      <c r="H4201" s="4"/>
    </row>
    <row r="4202" spans="2:8">
      <c r="B4202" s="15"/>
      <c r="C4202" s="15"/>
      <c r="D4202" s="15"/>
      <c r="G4202" s="4"/>
      <c r="H4202" s="4"/>
    </row>
    <row r="4203" spans="2:8">
      <c r="B4203" s="15"/>
      <c r="C4203" s="15"/>
      <c r="D4203" s="15"/>
      <c r="G4203" s="4"/>
      <c r="H4203" s="4"/>
    </row>
    <row r="4204" spans="2:8">
      <c r="B4204" s="15"/>
      <c r="C4204" s="15"/>
      <c r="D4204" s="15"/>
      <c r="G4204" s="4"/>
      <c r="H4204" s="4"/>
    </row>
    <row r="4205" spans="2:8">
      <c r="B4205" s="15"/>
      <c r="C4205" s="15"/>
      <c r="D4205" s="15"/>
      <c r="G4205" s="4"/>
      <c r="H4205" s="4"/>
    </row>
    <row r="4206" spans="2:8">
      <c r="B4206" s="15"/>
      <c r="C4206" s="15"/>
      <c r="D4206" s="15"/>
      <c r="G4206" s="4"/>
      <c r="H4206" s="4"/>
    </row>
    <row r="4207" spans="2:8">
      <c r="B4207" s="15"/>
      <c r="C4207" s="15"/>
      <c r="D4207" s="15"/>
      <c r="G4207" s="4"/>
      <c r="H4207" s="4"/>
    </row>
    <row r="4208" spans="2:8">
      <c r="B4208" s="15"/>
      <c r="C4208" s="15"/>
      <c r="D4208" s="15"/>
      <c r="G4208" s="4"/>
      <c r="H4208" s="4"/>
    </row>
    <row r="4209" spans="2:8">
      <c r="B4209" s="15"/>
      <c r="C4209" s="15"/>
      <c r="D4209" s="15"/>
      <c r="G4209" s="4"/>
      <c r="H4209" s="4"/>
    </row>
    <row r="4210" spans="2:8">
      <c r="B4210" s="15"/>
      <c r="C4210" s="15"/>
      <c r="D4210" s="15"/>
      <c r="G4210" s="4"/>
      <c r="H4210" s="4"/>
    </row>
    <row r="4211" spans="2:8">
      <c r="B4211" s="15"/>
      <c r="C4211" s="15"/>
      <c r="D4211" s="15"/>
      <c r="G4211" s="4"/>
      <c r="H4211" s="4"/>
    </row>
    <row r="4212" spans="2:8">
      <c r="B4212" s="15"/>
      <c r="C4212" s="15"/>
      <c r="D4212" s="15"/>
      <c r="G4212" s="4"/>
      <c r="H4212" s="4"/>
    </row>
    <row r="4213" spans="2:8">
      <c r="B4213" s="15"/>
      <c r="C4213" s="15"/>
      <c r="D4213" s="15"/>
      <c r="G4213" s="4"/>
      <c r="H4213" s="4"/>
    </row>
    <row r="4214" spans="2:8">
      <c r="B4214" s="15"/>
      <c r="C4214" s="15"/>
      <c r="D4214" s="15"/>
      <c r="G4214" s="4"/>
      <c r="H4214" s="4"/>
    </row>
    <row r="4215" spans="2:8">
      <c r="B4215" s="15"/>
      <c r="C4215" s="15"/>
      <c r="D4215" s="15"/>
      <c r="G4215" s="4"/>
      <c r="H4215" s="4"/>
    </row>
    <row r="4216" spans="2:8">
      <c r="B4216" s="15"/>
      <c r="C4216" s="15"/>
      <c r="D4216" s="15"/>
      <c r="G4216" s="4"/>
      <c r="H4216" s="4"/>
    </row>
    <row r="4217" spans="2:8">
      <c r="B4217" s="15"/>
      <c r="C4217" s="15"/>
      <c r="D4217" s="15"/>
      <c r="G4217" s="4"/>
      <c r="H4217" s="4"/>
    </row>
    <row r="4218" spans="2:8">
      <c r="B4218" s="15"/>
      <c r="C4218" s="15"/>
      <c r="D4218" s="15"/>
      <c r="G4218" s="4"/>
      <c r="H4218" s="4"/>
    </row>
    <row r="4219" spans="2:8">
      <c r="B4219" s="15"/>
      <c r="C4219" s="15"/>
      <c r="D4219" s="15"/>
      <c r="G4219" s="4"/>
      <c r="H4219" s="4"/>
    </row>
    <row r="4220" spans="2:8">
      <c r="B4220" s="15"/>
      <c r="C4220" s="15"/>
      <c r="D4220" s="15"/>
      <c r="G4220" s="4"/>
      <c r="H4220" s="4"/>
    </row>
    <row r="4221" spans="2:8">
      <c r="B4221" s="15"/>
      <c r="C4221" s="15"/>
      <c r="D4221" s="15"/>
      <c r="G4221" s="4"/>
      <c r="H4221" s="4"/>
    </row>
    <row r="4222" spans="2:8">
      <c r="B4222" s="15"/>
      <c r="C4222" s="15"/>
      <c r="D4222" s="15"/>
      <c r="G4222" s="4"/>
      <c r="H4222" s="4"/>
    </row>
    <row r="4223" spans="2:8">
      <c r="B4223" s="15"/>
      <c r="C4223" s="15"/>
      <c r="D4223" s="15"/>
      <c r="G4223" s="4"/>
      <c r="H4223" s="4"/>
    </row>
    <row r="4224" spans="2:8">
      <c r="B4224" s="15"/>
      <c r="C4224" s="15"/>
      <c r="D4224" s="15"/>
      <c r="G4224" s="4"/>
      <c r="H4224" s="4"/>
    </row>
    <row r="4225" spans="2:8">
      <c r="B4225" s="15"/>
      <c r="C4225" s="15"/>
      <c r="D4225" s="15"/>
      <c r="G4225" s="4"/>
      <c r="H4225" s="4"/>
    </row>
    <row r="4226" spans="2:8">
      <c r="B4226" s="15"/>
      <c r="C4226" s="15"/>
      <c r="D4226" s="15"/>
      <c r="G4226" s="4"/>
      <c r="H4226" s="4"/>
    </row>
    <row r="4227" spans="2:8">
      <c r="B4227" s="15"/>
      <c r="C4227" s="15"/>
      <c r="D4227" s="15"/>
      <c r="G4227" s="4"/>
      <c r="H4227" s="4"/>
    </row>
    <row r="4228" spans="2:8">
      <c r="B4228" s="15"/>
      <c r="C4228" s="15"/>
      <c r="D4228" s="15"/>
      <c r="G4228" s="4"/>
      <c r="H4228" s="4"/>
    </row>
    <row r="4229" spans="2:8">
      <c r="B4229" s="15"/>
      <c r="C4229" s="15"/>
      <c r="D4229" s="15"/>
      <c r="G4229" s="4"/>
      <c r="H4229" s="4"/>
    </row>
    <row r="4230" spans="2:8">
      <c r="B4230" s="15"/>
      <c r="C4230" s="15"/>
      <c r="D4230" s="15"/>
      <c r="G4230" s="4"/>
      <c r="H4230" s="4"/>
    </row>
    <row r="4231" spans="2:8">
      <c r="B4231" s="15"/>
      <c r="C4231" s="15"/>
      <c r="D4231" s="15"/>
      <c r="G4231" s="4"/>
      <c r="H4231" s="4"/>
    </row>
    <row r="4232" spans="2:8">
      <c r="B4232" s="15"/>
      <c r="C4232" s="15"/>
      <c r="D4232" s="15"/>
      <c r="G4232" s="4"/>
      <c r="H4232" s="4"/>
    </row>
    <row r="4233" spans="2:8">
      <c r="B4233" s="15"/>
      <c r="C4233" s="15"/>
      <c r="D4233" s="15"/>
      <c r="G4233" s="4"/>
      <c r="H4233" s="4"/>
    </row>
    <row r="4234" spans="2:8">
      <c r="B4234" s="15"/>
      <c r="C4234" s="15"/>
      <c r="D4234" s="15"/>
      <c r="G4234" s="4"/>
      <c r="H4234" s="4"/>
    </row>
    <row r="4235" spans="2:8">
      <c r="B4235" s="15"/>
      <c r="C4235" s="15"/>
      <c r="D4235" s="15"/>
      <c r="G4235" s="4"/>
      <c r="H4235" s="4"/>
    </row>
    <row r="4236" spans="2:8">
      <c r="B4236" s="15"/>
      <c r="C4236" s="15"/>
      <c r="D4236" s="15"/>
      <c r="G4236" s="4"/>
      <c r="H4236" s="4"/>
    </row>
    <row r="4237" spans="2:8">
      <c r="B4237" s="15"/>
      <c r="C4237" s="15"/>
      <c r="D4237" s="15"/>
      <c r="G4237" s="4"/>
      <c r="H4237" s="4"/>
    </row>
    <row r="4238" spans="2:8">
      <c r="B4238" s="15"/>
      <c r="C4238" s="15"/>
      <c r="D4238" s="15"/>
      <c r="G4238" s="4"/>
      <c r="H4238" s="4"/>
    </row>
    <row r="4239" spans="2:8">
      <c r="B4239" s="15"/>
      <c r="C4239" s="15"/>
      <c r="D4239" s="15"/>
      <c r="G4239" s="4"/>
      <c r="H4239" s="4"/>
    </row>
    <row r="4240" spans="2:8">
      <c r="B4240" s="15"/>
      <c r="C4240" s="15"/>
      <c r="D4240" s="15"/>
      <c r="G4240" s="4"/>
      <c r="H4240" s="4"/>
    </row>
    <row r="4241" spans="2:8">
      <c r="B4241" s="15"/>
      <c r="C4241" s="15"/>
      <c r="D4241" s="15"/>
      <c r="G4241" s="4"/>
      <c r="H4241" s="4"/>
    </row>
    <row r="4242" spans="2:8">
      <c r="B4242" s="15"/>
      <c r="C4242" s="15"/>
      <c r="D4242" s="15"/>
      <c r="G4242" s="4"/>
      <c r="H4242" s="4"/>
    </row>
    <row r="4243" spans="2:8">
      <c r="B4243" s="15"/>
      <c r="C4243" s="15"/>
      <c r="D4243" s="15"/>
      <c r="G4243" s="4"/>
      <c r="H4243" s="4"/>
    </row>
    <row r="4244" spans="2:8">
      <c r="B4244" s="15"/>
      <c r="C4244" s="15"/>
      <c r="D4244" s="15"/>
      <c r="G4244" s="4"/>
      <c r="H4244" s="4"/>
    </row>
    <row r="4245" spans="2:8">
      <c r="B4245" s="15"/>
      <c r="C4245" s="15"/>
      <c r="D4245" s="15"/>
      <c r="G4245" s="4"/>
      <c r="H4245" s="4"/>
    </row>
    <row r="4246" spans="2:8">
      <c r="B4246" s="15"/>
      <c r="C4246" s="15"/>
      <c r="D4246" s="15"/>
      <c r="G4246" s="4"/>
      <c r="H4246" s="4"/>
    </row>
    <row r="4247" spans="2:8">
      <c r="B4247" s="15"/>
      <c r="C4247" s="15"/>
      <c r="D4247" s="15"/>
      <c r="G4247" s="4"/>
      <c r="H4247" s="4"/>
    </row>
    <row r="4248" spans="2:8">
      <c r="B4248" s="15"/>
      <c r="C4248" s="15"/>
      <c r="D4248" s="15"/>
      <c r="G4248" s="4"/>
      <c r="H4248" s="4"/>
    </row>
    <row r="4249" spans="2:8">
      <c r="B4249" s="15"/>
      <c r="C4249" s="15"/>
      <c r="D4249" s="15"/>
      <c r="G4249" s="4"/>
      <c r="H4249" s="4"/>
    </row>
    <row r="4250" spans="2:8">
      <c r="B4250" s="15"/>
      <c r="C4250" s="15"/>
      <c r="D4250" s="15"/>
      <c r="G4250" s="4"/>
      <c r="H4250" s="4"/>
    </row>
    <row r="4251" spans="2:8">
      <c r="B4251" s="15"/>
      <c r="C4251" s="15"/>
      <c r="D4251" s="15"/>
      <c r="G4251" s="4"/>
      <c r="H4251" s="4"/>
    </row>
    <row r="4252" spans="2:8">
      <c r="B4252" s="15"/>
      <c r="C4252" s="15"/>
      <c r="D4252" s="15"/>
      <c r="G4252" s="4"/>
      <c r="H4252" s="4"/>
    </row>
    <row r="4253" spans="2:8">
      <c r="B4253" s="15"/>
      <c r="C4253" s="15"/>
      <c r="D4253" s="15"/>
      <c r="G4253" s="4"/>
      <c r="H4253" s="4"/>
    </row>
    <row r="4254" spans="2:8">
      <c r="B4254" s="15"/>
      <c r="C4254" s="15"/>
      <c r="D4254" s="15"/>
      <c r="G4254" s="4"/>
      <c r="H4254" s="4"/>
    </row>
    <row r="4255" spans="2:8">
      <c r="B4255" s="15"/>
      <c r="C4255" s="15"/>
      <c r="D4255" s="15"/>
      <c r="G4255" s="4"/>
      <c r="H4255" s="4"/>
    </row>
    <row r="4256" spans="2:8">
      <c r="B4256" s="15"/>
      <c r="C4256" s="15"/>
      <c r="D4256" s="15"/>
      <c r="G4256" s="4"/>
      <c r="H4256" s="4"/>
    </row>
    <row r="4257" spans="2:8">
      <c r="B4257" s="15"/>
      <c r="C4257" s="15"/>
      <c r="D4257" s="15"/>
      <c r="G4257" s="4"/>
      <c r="H4257" s="4"/>
    </row>
    <row r="4258" spans="2:8">
      <c r="B4258" s="15"/>
      <c r="C4258" s="15"/>
      <c r="D4258" s="15"/>
      <c r="G4258" s="4"/>
      <c r="H4258" s="4"/>
    </row>
    <row r="4259" spans="2:8">
      <c r="B4259" s="15"/>
      <c r="C4259" s="15"/>
      <c r="D4259" s="15"/>
      <c r="G4259" s="4"/>
      <c r="H4259" s="4"/>
    </row>
    <row r="4260" spans="2:8">
      <c r="B4260" s="15"/>
      <c r="C4260" s="15"/>
      <c r="D4260" s="15"/>
      <c r="G4260" s="4"/>
      <c r="H4260" s="4"/>
    </row>
    <row r="4261" spans="2:8">
      <c r="B4261" s="15"/>
      <c r="C4261" s="15"/>
      <c r="D4261" s="15"/>
      <c r="G4261" s="4"/>
      <c r="H4261" s="4"/>
    </row>
    <row r="4262" spans="2:8">
      <c r="B4262" s="15"/>
      <c r="C4262" s="15"/>
      <c r="D4262" s="15"/>
      <c r="G4262" s="4"/>
      <c r="H4262" s="4"/>
    </row>
    <row r="4263" spans="2:8">
      <c r="B4263" s="15"/>
      <c r="C4263" s="15"/>
      <c r="D4263" s="15"/>
      <c r="G4263" s="4"/>
      <c r="H4263" s="4"/>
    </row>
    <row r="4264" spans="2:8">
      <c r="B4264" s="15"/>
      <c r="C4264" s="15"/>
      <c r="D4264" s="15"/>
      <c r="G4264" s="4"/>
      <c r="H4264" s="4"/>
    </row>
    <row r="4265" spans="2:8">
      <c r="B4265" s="15"/>
      <c r="C4265" s="15"/>
      <c r="D4265" s="15"/>
      <c r="G4265" s="4"/>
      <c r="H4265" s="4"/>
    </row>
    <row r="4266" spans="2:8">
      <c r="B4266" s="15"/>
      <c r="C4266" s="15"/>
      <c r="D4266" s="15"/>
      <c r="G4266" s="4"/>
      <c r="H4266" s="4"/>
    </row>
    <row r="4267" spans="2:8">
      <c r="B4267" s="15"/>
      <c r="C4267" s="15"/>
      <c r="D4267" s="15"/>
      <c r="G4267" s="4"/>
      <c r="H4267" s="4"/>
    </row>
    <row r="4268" spans="2:8">
      <c r="B4268" s="15"/>
      <c r="C4268" s="15"/>
      <c r="D4268" s="15"/>
      <c r="G4268" s="4"/>
      <c r="H4268" s="4"/>
    </row>
    <row r="4269" spans="2:8">
      <c r="B4269" s="15"/>
      <c r="C4269" s="15"/>
      <c r="D4269" s="15"/>
      <c r="G4269" s="4"/>
      <c r="H4269" s="4"/>
    </row>
    <row r="4270" spans="2:8">
      <c r="B4270" s="15"/>
      <c r="C4270" s="15"/>
      <c r="D4270" s="15"/>
      <c r="G4270" s="4"/>
      <c r="H4270" s="4"/>
    </row>
    <row r="4271" spans="2:8">
      <c r="B4271" s="15"/>
      <c r="C4271" s="15"/>
      <c r="D4271" s="15"/>
      <c r="G4271" s="4"/>
      <c r="H4271" s="4"/>
    </row>
    <row r="4272" spans="2:8">
      <c r="B4272" s="15"/>
      <c r="C4272" s="15"/>
      <c r="D4272" s="15"/>
      <c r="G4272" s="4"/>
      <c r="H4272" s="4"/>
    </row>
    <row r="4273" spans="2:8">
      <c r="B4273" s="15"/>
      <c r="C4273" s="15"/>
      <c r="D4273" s="15"/>
      <c r="G4273" s="4"/>
      <c r="H4273" s="4"/>
    </row>
    <row r="4274" spans="2:8">
      <c r="B4274" s="15"/>
      <c r="C4274" s="15"/>
      <c r="D4274" s="15"/>
      <c r="G4274" s="4"/>
      <c r="H4274" s="4"/>
    </row>
    <row r="4275" spans="2:8">
      <c r="B4275" s="15"/>
      <c r="C4275" s="15"/>
      <c r="D4275" s="15"/>
      <c r="G4275" s="4"/>
      <c r="H4275" s="4"/>
    </row>
    <row r="4276" spans="2:8">
      <c r="B4276" s="15"/>
      <c r="C4276" s="15"/>
      <c r="D4276" s="15"/>
      <c r="G4276" s="4"/>
      <c r="H4276" s="4"/>
    </row>
    <row r="4277" spans="2:8">
      <c r="B4277" s="15"/>
      <c r="C4277" s="15"/>
      <c r="D4277" s="15"/>
      <c r="G4277" s="4"/>
      <c r="H4277" s="4"/>
    </row>
    <row r="4278" spans="2:8">
      <c r="B4278" s="15"/>
      <c r="C4278" s="15"/>
      <c r="D4278" s="15"/>
      <c r="G4278" s="4"/>
      <c r="H4278" s="4"/>
    </row>
    <row r="4279" spans="2:8">
      <c r="B4279" s="15"/>
      <c r="C4279" s="15"/>
      <c r="D4279" s="15"/>
      <c r="G4279" s="4"/>
      <c r="H4279" s="4"/>
    </row>
    <row r="4280" spans="2:8">
      <c r="B4280" s="15"/>
      <c r="C4280" s="15"/>
      <c r="D4280" s="15"/>
      <c r="G4280" s="4"/>
      <c r="H4280" s="4"/>
    </row>
    <row r="4281" spans="2:8">
      <c r="B4281" s="15"/>
      <c r="C4281" s="15"/>
      <c r="D4281" s="15"/>
      <c r="G4281" s="4"/>
      <c r="H4281" s="4"/>
    </row>
    <row r="4282" spans="2:8">
      <c r="B4282" s="15"/>
      <c r="C4282" s="15"/>
      <c r="D4282" s="15"/>
      <c r="G4282" s="4"/>
      <c r="H4282" s="4"/>
    </row>
    <row r="4283" spans="2:8">
      <c r="B4283" s="15"/>
      <c r="C4283" s="15"/>
      <c r="D4283" s="15"/>
      <c r="G4283" s="4"/>
      <c r="H4283" s="4"/>
    </row>
    <row r="4284" spans="2:8">
      <c r="B4284" s="15"/>
      <c r="C4284" s="15"/>
      <c r="D4284" s="15"/>
      <c r="G4284" s="4"/>
      <c r="H4284" s="4"/>
    </row>
    <row r="4285" spans="2:8">
      <c r="B4285" s="15"/>
      <c r="C4285" s="15"/>
      <c r="D4285" s="15"/>
      <c r="G4285" s="4"/>
      <c r="H4285" s="4"/>
    </row>
    <row r="4286" spans="2:8">
      <c r="B4286" s="15"/>
      <c r="C4286" s="15"/>
      <c r="D4286" s="15"/>
      <c r="G4286" s="4"/>
      <c r="H4286" s="4"/>
    </row>
    <row r="4287" spans="2:8">
      <c r="B4287" s="15"/>
      <c r="C4287" s="15"/>
      <c r="D4287" s="15"/>
      <c r="G4287" s="4"/>
      <c r="H4287" s="4"/>
    </row>
    <row r="4288" spans="2:8">
      <c r="B4288" s="15"/>
      <c r="C4288" s="15"/>
      <c r="D4288" s="15"/>
      <c r="G4288" s="4"/>
      <c r="H4288" s="4"/>
    </row>
    <row r="4289" spans="2:8">
      <c r="B4289" s="15"/>
      <c r="C4289" s="15"/>
      <c r="D4289" s="15"/>
      <c r="G4289" s="4"/>
      <c r="H4289" s="4"/>
    </row>
    <row r="4290" spans="2:8">
      <c r="B4290" s="15"/>
      <c r="C4290" s="15"/>
      <c r="D4290" s="15"/>
      <c r="G4290" s="4"/>
      <c r="H4290" s="4"/>
    </row>
    <row r="4291" spans="2:8">
      <c r="B4291" s="15"/>
      <c r="C4291" s="15"/>
      <c r="D4291" s="15"/>
      <c r="G4291" s="4"/>
      <c r="H4291" s="4"/>
    </row>
    <row r="4292" spans="2:8">
      <c r="B4292" s="15"/>
      <c r="C4292" s="15"/>
      <c r="D4292" s="15"/>
      <c r="G4292" s="4"/>
      <c r="H4292" s="4"/>
    </row>
    <row r="4293" spans="2:8">
      <c r="B4293" s="15"/>
      <c r="C4293" s="15"/>
      <c r="D4293" s="15"/>
      <c r="G4293" s="4"/>
      <c r="H4293" s="4"/>
    </row>
    <row r="4294" spans="2:8">
      <c r="B4294" s="15"/>
      <c r="C4294" s="15"/>
      <c r="D4294" s="15"/>
      <c r="G4294" s="4"/>
      <c r="H4294" s="4"/>
    </row>
    <row r="4295" spans="2:8">
      <c r="B4295" s="15"/>
      <c r="C4295" s="15"/>
      <c r="D4295" s="15"/>
      <c r="G4295" s="4"/>
      <c r="H4295" s="4"/>
    </row>
    <row r="4296" spans="2:8">
      <c r="B4296" s="15"/>
      <c r="C4296" s="15"/>
      <c r="D4296" s="15"/>
      <c r="G4296" s="4"/>
      <c r="H4296" s="4"/>
    </row>
    <row r="4297" spans="2:8">
      <c r="B4297" s="15"/>
      <c r="C4297" s="15"/>
      <c r="D4297" s="15"/>
      <c r="G4297" s="4"/>
      <c r="H4297" s="4"/>
    </row>
    <row r="4298" spans="2:8">
      <c r="B4298" s="15"/>
      <c r="C4298" s="15"/>
      <c r="D4298" s="15"/>
      <c r="G4298" s="4"/>
      <c r="H4298" s="4"/>
    </row>
    <row r="4299" spans="2:8">
      <c r="B4299" s="15"/>
      <c r="C4299" s="15"/>
      <c r="D4299" s="15"/>
      <c r="G4299" s="4"/>
      <c r="H4299" s="4"/>
    </row>
    <row r="4300" spans="2:8">
      <c r="B4300" s="15"/>
      <c r="C4300" s="15"/>
      <c r="D4300" s="15"/>
      <c r="G4300" s="4"/>
      <c r="H4300" s="4"/>
    </row>
    <row r="4301" spans="2:8">
      <c r="B4301" s="15"/>
      <c r="C4301" s="15"/>
      <c r="D4301" s="15"/>
      <c r="G4301" s="4"/>
      <c r="H4301" s="4"/>
    </row>
    <row r="4302" spans="2:8">
      <c r="B4302" s="15"/>
      <c r="C4302" s="15"/>
      <c r="D4302" s="15"/>
      <c r="G4302" s="4"/>
      <c r="H4302" s="4"/>
    </row>
    <row r="4303" spans="2:8">
      <c r="B4303" s="15"/>
      <c r="C4303" s="15"/>
      <c r="D4303" s="15"/>
      <c r="G4303" s="4"/>
      <c r="H4303" s="4"/>
    </row>
    <row r="4304" spans="2:8">
      <c r="B4304" s="15"/>
      <c r="C4304" s="15"/>
      <c r="D4304" s="15"/>
      <c r="G4304" s="4"/>
      <c r="H4304" s="4"/>
    </row>
    <row r="4305" spans="2:8">
      <c r="B4305" s="15"/>
      <c r="C4305" s="15"/>
      <c r="D4305" s="15"/>
      <c r="G4305" s="4"/>
      <c r="H4305" s="4"/>
    </row>
    <row r="4306" spans="2:8">
      <c r="B4306" s="15"/>
      <c r="C4306" s="15"/>
      <c r="D4306" s="15"/>
      <c r="G4306" s="4"/>
      <c r="H4306" s="4"/>
    </row>
    <row r="4307" spans="2:8">
      <c r="B4307" s="15"/>
      <c r="C4307" s="15"/>
      <c r="D4307" s="15"/>
      <c r="G4307" s="4"/>
      <c r="H4307" s="4"/>
    </row>
    <row r="4308" spans="2:8">
      <c r="B4308" s="15"/>
      <c r="C4308" s="15"/>
      <c r="D4308" s="15"/>
      <c r="G4308" s="4"/>
      <c r="H4308" s="4"/>
    </row>
    <row r="4309" spans="2:8">
      <c r="B4309" s="15"/>
      <c r="C4309" s="15"/>
      <c r="D4309" s="15"/>
      <c r="G4309" s="4"/>
      <c r="H4309" s="4"/>
    </row>
    <row r="4310" spans="2:8">
      <c r="B4310" s="15"/>
      <c r="C4310" s="15"/>
      <c r="D4310" s="15"/>
      <c r="G4310" s="4"/>
      <c r="H4310" s="4"/>
    </row>
    <row r="4311" spans="2:8">
      <c r="B4311" s="15"/>
      <c r="C4311" s="15"/>
      <c r="D4311" s="15"/>
      <c r="G4311" s="4"/>
      <c r="H4311" s="4"/>
    </row>
    <row r="4312" spans="2:8">
      <c r="B4312" s="15"/>
      <c r="C4312" s="15"/>
      <c r="D4312" s="15"/>
      <c r="G4312" s="4"/>
      <c r="H4312" s="4"/>
    </row>
    <row r="4313" spans="2:8">
      <c r="B4313" s="15"/>
      <c r="C4313" s="15"/>
      <c r="D4313" s="15"/>
      <c r="G4313" s="4"/>
      <c r="H4313" s="4"/>
    </row>
    <row r="4314" spans="2:8">
      <c r="B4314" s="15"/>
      <c r="C4314" s="15"/>
      <c r="D4314" s="15"/>
      <c r="G4314" s="4"/>
      <c r="H4314" s="4"/>
    </row>
    <row r="4315" spans="2:8">
      <c r="B4315" s="15"/>
      <c r="C4315" s="15"/>
      <c r="D4315" s="15"/>
      <c r="G4315" s="4"/>
      <c r="H4315" s="4"/>
    </row>
    <row r="4316" spans="2:8">
      <c r="B4316" s="15"/>
      <c r="C4316" s="15"/>
      <c r="D4316" s="15"/>
      <c r="G4316" s="4"/>
      <c r="H4316" s="4"/>
    </row>
    <row r="4317" spans="2:8">
      <c r="B4317" s="15"/>
      <c r="C4317" s="15"/>
      <c r="D4317" s="15"/>
      <c r="G4317" s="4"/>
      <c r="H4317" s="4"/>
    </row>
    <row r="4318" spans="2:8">
      <c r="B4318" s="15"/>
      <c r="C4318" s="15"/>
      <c r="D4318" s="15"/>
      <c r="G4318" s="4"/>
      <c r="H4318" s="4"/>
    </row>
    <row r="4319" spans="2:8">
      <c r="B4319" s="15"/>
      <c r="C4319" s="15"/>
      <c r="D4319" s="15"/>
      <c r="G4319" s="4"/>
      <c r="H4319" s="4"/>
    </row>
    <row r="4320" spans="2:8">
      <c r="B4320" s="15"/>
      <c r="C4320" s="15"/>
      <c r="D4320" s="15"/>
      <c r="G4320" s="4"/>
      <c r="H4320" s="4"/>
    </row>
    <row r="4321" spans="2:8">
      <c r="B4321" s="15"/>
      <c r="C4321" s="15"/>
      <c r="D4321" s="15"/>
      <c r="G4321" s="4"/>
      <c r="H4321" s="4"/>
    </row>
    <row r="4322" spans="2:8">
      <c r="B4322" s="15"/>
      <c r="C4322" s="15"/>
      <c r="D4322" s="15"/>
      <c r="G4322" s="4"/>
      <c r="H4322" s="4"/>
    </row>
    <row r="4323" spans="2:8">
      <c r="B4323" s="15"/>
      <c r="C4323" s="15"/>
      <c r="D4323" s="15"/>
      <c r="G4323" s="4"/>
      <c r="H4323" s="4"/>
    </row>
    <row r="4324" spans="2:8">
      <c r="B4324" s="15"/>
      <c r="C4324" s="15"/>
      <c r="D4324" s="15"/>
      <c r="G4324" s="4"/>
      <c r="H4324" s="4"/>
    </row>
    <row r="4325" spans="2:8">
      <c r="B4325" s="15"/>
      <c r="C4325" s="15"/>
      <c r="D4325" s="15"/>
      <c r="G4325" s="4"/>
      <c r="H4325" s="4"/>
    </row>
    <row r="4326" spans="2:8">
      <c r="B4326" s="15"/>
      <c r="C4326" s="15"/>
      <c r="D4326" s="15"/>
      <c r="G4326" s="4"/>
      <c r="H4326" s="4"/>
    </row>
    <row r="4327" spans="2:8">
      <c r="B4327" s="15"/>
      <c r="C4327" s="15"/>
      <c r="D4327" s="15"/>
      <c r="G4327" s="4"/>
      <c r="H4327" s="4"/>
    </row>
    <row r="4328" spans="2:8">
      <c r="B4328" s="15"/>
      <c r="C4328" s="15"/>
      <c r="D4328" s="15"/>
      <c r="G4328" s="4"/>
      <c r="H4328" s="4"/>
    </row>
    <row r="4329" spans="2:8">
      <c r="B4329" s="15"/>
      <c r="C4329" s="15"/>
      <c r="D4329" s="15"/>
      <c r="G4329" s="4"/>
      <c r="H4329" s="4"/>
    </row>
    <row r="4330" spans="2:8">
      <c r="B4330" s="15"/>
      <c r="C4330" s="15"/>
      <c r="D4330" s="15"/>
      <c r="G4330" s="4"/>
      <c r="H4330" s="4"/>
    </row>
    <row r="4331" spans="2:8">
      <c r="B4331" s="15"/>
      <c r="C4331" s="15"/>
      <c r="D4331" s="15"/>
      <c r="G4331" s="4"/>
      <c r="H4331" s="4"/>
    </row>
    <row r="4332" spans="2:8">
      <c r="B4332" s="15"/>
      <c r="C4332" s="15"/>
      <c r="D4332" s="15"/>
      <c r="G4332" s="4"/>
      <c r="H4332" s="4"/>
    </row>
    <row r="4333" spans="2:8">
      <c r="B4333" s="15"/>
      <c r="C4333" s="15"/>
      <c r="D4333" s="15"/>
      <c r="G4333" s="4"/>
      <c r="H4333" s="4"/>
    </row>
    <row r="4334" spans="2:8">
      <c r="B4334" s="15"/>
      <c r="C4334" s="15"/>
      <c r="D4334" s="15"/>
      <c r="G4334" s="4"/>
      <c r="H4334" s="4"/>
    </row>
    <row r="4335" spans="2:8">
      <c r="B4335" s="15"/>
      <c r="C4335" s="15"/>
      <c r="D4335" s="15"/>
      <c r="G4335" s="4"/>
      <c r="H4335" s="4"/>
    </row>
    <row r="4336" spans="2:8">
      <c r="B4336" s="15"/>
      <c r="C4336" s="15"/>
      <c r="D4336" s="15"/>
      <c r="G4336" s="4"/>
      <c r="H4336" s="4"/>
    </row>
    <row r="4337" spans="2:8">
      <c r="B4337" s="15"/>
      <c r="C4337" s="15"/>
      <c r="D4337" s="15"/>
      <c r="G4337" s="4"/>
      <c r="H4337" s="4"/>
    </row>
    <row r="4338" spans="2:8">
      <c r="B4338" s="15"/>
      <c r="C4338" s="15"/>
      <c r="D4338" s="15"/>
      <c r="G4338" s="4"/>
      <c r="H4338" s="4"/>
    </row>
    <row r="4339" spans="2:8">
      <c r="B4339" s="15"/>
      <c r="C4339" s="15"/>
      <c r="D4339" s="15"/>
      <c r="G4339" s="4"/>
      <c r="H4339" s="4"/>
    </row>
    <row r="4340" spans="2:8">
      <c r="B4340" s="15"/>
      <c r="C4340" s="15"/>
      <c r="D4340" s="15"/>
      <c r="G4340" s="4"/>
      <c r="H4340" s="4"/>
    </row>
    <row r="4341" spans="2:8">
      <c r="B4341" s="15"/>
      <c r="C4341" s="15"/>
      <c r="D4341" s="15"/>
      <c r="G4341" s="4"/>
      <c r="H4341" s="4"/>
    </row>
    <row r="4342" spans="2:8">
      <c r="B4342" s="15"/>
      <c r="C4342" s="15"/>
      <c r="D4342" s="15"/>
      <c r="G4342" s="4"/>
      <c r="H4342" s="4"/>
    </row>
    <row r="4343" spans="2:8">
      <c r="B4343" s="15"/>
      <c r="C4343" s="15"/>
      <c r="D4343" s="15"/>
      <c r="G4343" s="4"/>
      <c r="H4343" s="4"/>
    </row>
    <row r="4344" spans="2:8">
      <c r="B4344" s="15"/>
      <c r="C4344" s="15"/>
      <c r="D4344" s="15"/>
      <c r="G4344" s="4"/>
      <c r="H4344" s="4"/>
    </row>
    <row r="4345" spans="2:8">
      <c r="B4345" s="15"/>
      <c r="C4345" s="15"/>
      <c r="D4345" s="15"/>
      <c r="G4345" s="4"/>
      <c r="H4345" s="4"/>
    </row>
    <row r="4346" spans="2:8">
      <c r="B4346" s="15"/>
      <c r="C4346" s="15"/>
      <c r="D4346" s="15"/>
      <c r="G4346" s="4"/>
      <c r="H4346" s="4"/>
    </row>
    <row r="4347" spans="2:8">
      <c r="B4347" s="15"/>
      <c r="C4347" s="15"/>
      <c r="D4347" s="15"/>
      <c r="G4347" s="4"/>
      <c r="H4347" s="4"/>
    </row>
    <row r="4348" spans="2:8">
      <c r="B4348" s="15"/>
      <c r="C4348" s="15"/>
      <c r="D4348" s="15"/>
      <c r="G4348" s="4"/>
      <c r="H4348" s="4"/>
    </row>
    <row r="4349" spans="2:8">
      <c r="B4349" s="15"/>
      <c r="C4349" s="15"/>
      <c r="D4349" s="15"/>
      <c r="G4349" s="4"/>
      <c r="H4349" s="4"/>
    </row>
    <row r="4350" spans="2:8">
      <c r="B4350" s="15"/>
      <c r="C4350" s="15"/>
      <c r="D4350" s="15"/>
      <c r="G4350" s="4"/>
      <c r="H4350" s="4"/>
    </row>
    <row r="4351" spans="2:8">
      <c r="B4351" s="15"/>
      <c r="C4351" s="15"/>
      <c r="D4351" s="15"/>
      <c r="G4351" s="4"/>
      <c r="H4351" s="4"/>
    </row>
    <row r="4352" spans="2:8">
      <c r="B4352" s="15"/>
      <c r="C4352" s="15"/>
      <c r="D4352" s="15"/>
      <c r="G4352" s="4"/>
      <c r="H4352" s="4"/>
    </row>
    <row r="4353" spans="2:8">
      <c r="B4353" s="15"/>
      <c r="C4353" s="15"/>
      <c r="D4353" s="15"/>
      <c r="G4353" s="4"/>
      <c r="H4353" s="4"/>
    </row>
    <row r="4354" spans="2:8">
      <c r="B4354" s="15"/>
      <c r="C4354" s="15"/>
      <c r="D4354" s="15"/>
      <c r="G4354" s="4"/>
      <c r="H4354" s="4"/>
    </row>
    <row r="4355" spans="2:8">
      <c r="B4355" s="15"/>
      <c r="C4355" s="15"/>
      <c r="D4355" s="15"/>
      <c r="G4355" s="4"/>
      <c r="H4355" s="4"/>
    </row>
    <row r="4356" spans="2:8">
      <c r="B4356" s="15"/>
      <c r="C4356" s="15"/>
      <c r="D4356" s="15"/>
      <c r="G4356" s="4"/>
      <c r="H4356" s="4"/>
    </row>
    <row r="4357" spans="2:8">
      <c r="B4357" s="15"/>
      <c r="C4357" s="15"/>
      <c r="D4357" s="15"/>
      <c r="G4357" s="4"/>
      <c r="H4357" s="4"/>
    </row>
    <row r="4358" spans="2:8">
      <c r="B4358" s="15"/>
      <c r="C4358" s="15"/>
      <c r="D4358" s="15"/>
      <c r="G4358" s="4"/>
      <c r="H4358" s="4"/>
    </row>
    <row r="4359" spans="2:8">
      <c r="B4359" s="15"/>
      <c r="C4359" s="15"/>
      <c r="D4359" s="15"/>
      <c r="G4359" s="4"/>
      <c r="H4359" s="4"/>
    </row>
    <row r="4360" spans="2:8">
      <c r="B4360" s="15"/>
      <c r="C4360" s="15"/>
      <c r="D4360" s="15"/>
      <c r="G4360" s="4"/>
      <c r="H4360" s="4"/>
    </row>
    <row r="4361" spans="2:8">
      <c r="B4361" s="15"/>
      <c r="C4361" s="15"/>
      <c r="D4361" s="15"/>
      <c r="G4361" s="4"/>
      <c r="H4361" s="4"/>
    </row>
    <row r="4362" spans="2:8">
      <c r="B4362" s="15"/>
      <c r="C4362" s="15"/>
      <c r="D4362" s="15"/>
      <c r="G4362" s="4"/>
      <c r="H4362" s="4"/>
    </row>
    <row r="4363" spans="2:8">
      <c r="B4363" s="15"/>
      <c r="C4363" s="15"/>
      <c r="D4363" s="15"/>
      <c r="G4363" s="4"/>
      <c r="H4363" s="4"/>
    </row>
    <row r="4364" spans="2:8">
      <c r="B4364" s="15"/>
      <c r="C4364" s="15"/>
      <c r="D4364" s="15"/>
      <c r="G4364" s="4"/>
      <c r="H4364" s="4"/>
    </row>
    <row r="4365" spans="2:8">
      <c r="B4365" s="15"/>
      <c r="C4365" s="15"/>
      <c r="D4365" s="15"/>
      <c r="G4365" s="4"/>
      <c r="H4365" s="4"/>
    </row>
    <row r="4366" spans="2:8">
      <c r="B4366" s="15"/>
      <c r="C4366" s="15"/>
      <c r="D4366" s="15"/>
      <c r="G4366" s="4"/>
      <c r="H4366" s="4"/>
    </row>
    <row r="4367" spans="2:8">
      <c r="B4367" s="15"/>
      <c r="C4367" s="15"/>
      <c r="D4367" s="15"/>
      <c r="G4367" s="4"/>
      <c r="H4367" s="4"/>
    </row>
    <row r="4368" spans="2:8">
      <c r="B4368" s="15"/>
      <c r="C4368" s="15"/>
      <c r="D4368" s="15"/>
      <c r="G4368" s="4"/>
      <c r="H4368" s="4"/>
    </row>
    <row r="4369" spans="2:8">
      <c r="B4369" s="15"/>
      <c r="C4369" s="15"/>
      <c r="D4369" s="15"/>
      <c r="G4369" s="4"/>
      <c r="H4369" s="4"/>
    </row>
    <row r="4370" spans="2:8">
      <c r="B4370" s="15"/>
      <c r="C4370" s="15"/>
      <c r="D4370" s="15"/>
      <c r="G4370" s="4"/>
      <c r="H4370" s="4"/>
    </row>
    <row r="4371" spans="2:8">
      <c r="B4371" s="15"/>
      <c r="C4371" s="15"/>
      <c r="D4371" s="15"/>
      <c r="G4371" s="4"/>
      <c r="H4371" s="4"/>
    </row>
    <row r="4372" spans="2:8">
      <c r="B4372" s="15"/>
      <c r="C4372" s="15"/>
      <c r="D4372" s="15"/>
      <c r="G4372" s="4"/>
      <c r="H4372" s="4"/>
    </row>
    <row r="4373" spans="2:8">
      <c r="B4373" s="15"/>
      <c r="C4373" s="15"/>
      <c r="D4373" s="15"/>
      <c r="G4373" s="4"/>
      <c r="H4373" s="4"/>
    </row>
    <row r="4374" spans="2:8">
      <c r="B4374" s="15"/>
      <c r="C4374" s="15"/>
      <c r="D4374" s="15"/>
      <c r="G4374" s="4"/>
      <c r="H4374" s="4"/>
    </row>
    <row r="4375" spans="2:8">
      <c r="B4375" s="15"/>
      <c r="C4375" s="15"/>
      <c r="D4375" s="15"/>
      <c r="G4375" s="4"/>
      <c r="H4375" s="4"/>
    </row>
    <row r="4376" spans="2:8">
      <c r="B4376" s="15"/>
      <c r="C4376" s="15"/>
      <c r="D4376" s="15"/>
      <c r="G4376" s="4"/>
      <c r="H4376" s="4"/>
    </row>
    <row r="4377" spans="2:8">
      <c r="B4377" s="15"/>
      <c r="C4377" s="15"/>
      <c r="D4377" s="15"/>
      <c r="G4377" s="4"/>
      <c r="H4377" s="4"/>
    </row>
    <row r="4378" spans="2:8">
      <c r="B4378" s="15"/>
      <c r="C4378" s="15"/>
      <c r="D4378" s="15"/>
      <c r="G4378" s="4"/>
      <c r="H4378" s="4"/>
    </row>
    <row r="4379" spans="2:8">
      <c r="B4379" s="15"/>
      <c r="C4379" s="15"/>
      <c r="D4379" s="15"/>
      <c r="G4379" s="4"/>
      <c r="H4379" s="4"/>
    </row>
    <row r="4380" spans="2:8">
      <c r="B4380" s="15"/>
      <c r="C4380" s="15"/>
      <c r="D4380" s="15"/>
      <c r="G4380" s="4"/>
      <c r="H4380" s="4"/>
    </row>
    <row r="4381" spans="2:8">
      <c r="B4381" s="15"/>
      <c r="C4381" s="15"/>
      <c r="D4381" s="15"/>
      <c r="G4381" s="4"/>
      <c r="H4381" s="4"/>
    </row>
    <row r="4382" spans="2:8">
      <c r="B4382" s="15"/>
      <c r="C4382" s="15"/>
      <c r="D4382" s="15"/>
      <c r="G4382" s="4"/>
      <c r="H4382" s="4"/>
    </row>
    <row r="4383" spans="2:8">
      <c r="B4383" s="15"/>
      <c r="C4383" s="15"/>
      <c r="D4383" s="15"/>
      <c r="G4383" s="4"/>
      <c r="H4383" s="4"/>
    </row>
    <row r="4384" spans="2:8">
      <c r="B4384" s="15"/>
      <c r="C4384" s="15"/>
      <c r="D4384" s="15"/>
      <c r="G4384" s="4"/>
      <c r="H4384" s="4"/>
    </row>
    <row r="4385" spans="2:8">
      <c r="B4385" s="15"/>
      <c r="C4385" s="15"/>
      <c r="D4385" s="15"/>
      <c r="G4385" s="4"/>
      <c r="H4385" s="4"/>
    </row>
    <row r="4386" spans="2:8">
      <c r="B4386" s="15"/>
      <c r="C4386" s="15"/>
      <c r="D4386" s="15"/>
      <c r="G4386" s="4"/>
      <c r="H4386" s="4"/>
    </row>
    <row r="4387" spans="2:8">
      <c r="B4387" s="15"/>
      <c r="C4387" s="15"/>
      <c r="D4387" s="15"/>
      <c r="G4387" s="4"/>
      <c r="H4387" s="4"/>
    </row>
    <row r="4388" spans="2:8">
      <c r="B4388" s="15"/>
      <c r="C4388" s="15"/>
      <c r="D4388" s="15"/>
      <c r="G4388" s="4"/>
      <c r="H4388" s="4"/>
    </row>
    <row r="4389" spans="2:8">
      <c r="B4389" s="15"/>
      <c r="C4389" s="15"/>
      <c r="D4389" s="15"/>
      <c r="G4389" s="4"/>
      <c r="H4389" s="4"/>
    </row>
    <row r="4390" spans="2:8">
      <c r="B4390" s="15"/>
      <c r="C4390" s="15"/>
      <c r="D4390" s="15"/>
      <c r="G4390" s="4"/>
      <c r="H4390" s="4"/>
    </row>
    <row r="4391" spans="2:8">
      <c r="B4391" s="15"/>
      <c r="C4391" s="15"/>
      <c r="D4391" s="15"/>
      <c r="G4391" s="4"/>
      <c r="H4391" s="4"/>
    </row>
    <row r="4392" spans="2:8">
      <c r="B4392" s="15"/>
      <c r="C4392" s="15"/>
      <c r="D4392" s="15"/>
      <c r="G4392" s="4"/>
      <c r="H4392" s="4"/>
    </row>
    <row r="4393" spans="2:8">
      <c r="B4393" s="15"/>
      <c r="C4393" s="15"/>
      <c r="D4393" s="15"/>
      <c r="G4393" s="4"/>
      <c r="H4393" s="4"/>
    </row>
    <row r="4394" spans="2:8">
      <c r="B4394" s="15"/>
      <c r="C4394" s="15"/>
      <c r="D4394" s="15"/>
      <c r="G4394" s="4"/>
      <c r="H4394" s="4"/>
    </row>
    <row r="4395" spans="2:8">
      <c r="B4395" s="15"/>
      <c r="C4395" s="15"/>
      <c r="D4395" s="15"/>
      <c r="G4395" s="4"/>
      <c r="H4395" s="4"/>
    </row>
    <row r="4396" spans="2:8">
      <c r="B4396" s="15"/>
      <c r="C4396" s="15"/>
      <c r="D4396" s="15"/>
      <c r="G4396" s="4"/>
      <c r="H4396" s="4"/>
    </row>
    <row r="4397" spans="2:8">
      <c r="B4397" s="15"/>
      <c r="C4397" s="15"/>
      <c r="D4397" s="15"/>
      <c r="G4397" s="4"/>
      <c r="H4397" s="4"/>
    </row>
    <row r="4398" spans="2:8">
      <c r="B4398" s="15"/>
      <c r="C4398" s="15"/>
      <c r="D4398" s="15"/>
      <c r="G4398" s="4"/>
      <c r="H4398" s="4"/>
    </row>
    <row r="4399" spans="2:8">
      <c r="B4399" s="15"/>
      <c r="C4399" s="15"/>
      <c r="D4399" s="15"/>
      <c r="G4399" s="4"/>
      <c r="H4399" s="4"/>
    </row>
    <row r="4400" spans="2:8">
      <c r="B4400" s="15"/>
      <c r="C4400" s="15"/>
      <c r="D4400" s="15"/>
      <c r="G4400" s="4"/>
      <c r="H4400" s="4"/>
    </row>
    <row r="4401" spans="2:8">
      <c r="B4401" s="15"/>
      <c r="C4401" s="15"/>
      <c r="D4401" s="15"/>
      <c r="G4401" s="4"/>
      <c r="H4401" s="4"/>
    </row>
    <row r="4402" spans="2:8">
      <c r="B4402" s="15"/>
      <c r="C4402" s="15"/>
      <c r="D4402" s="15"/>
      <c r="G4402" s="4"/>
      <c r="H4402" s="4"/>
    </row>
    <row r="4403" spans="2:8">
      <c r="B4403" s="15"/>
      <c r="C4403" s="15"/>
      <c r="D4403" s="15"/>
      <c r="G4403" s="4"/>
      <c r="H4403" s="4"/>
    </row>
    <row r="4404" spans="2:8">
      <c r="B4404" s="15"/>
      <c r="C4404" s="15"/>
      <c r="D4404" s="15"/>
      <c r="G4404" s="4"/>
      <c r="H4404" s="4"/>
    </row>
    <row r="4405" spans="2:8">
      <c r="B4405" s="15"/>
      <c r="C4405" s="15"/>
      <c r="D4405" s="15"/>
      <c r="G4405" s="4"/>
      <c r="H4405" s="4"/>
    </row>
    <row r="4406" spans="2:8">
      <c r="B4406" s="15"/>
      <c r="C4406" s="15"/>
      <c r="D4406" s="15"/>
      <c r="G4406" s="4"/>
      <c r="H4406" s="4"/>
    </row>
    <row r="4407" spans="2:8">
      <c r="B4407" s="15"/>
      <c r="C4407" s="15"/>
      <c r="D4407" s="15"/>
      <c r="G4407" s="4"/>
      <c r="H4407" s="4"/>
    </row>
    <row r="4408" spans="2:8">
      <c r="B4408" s="15"/>
      <c r="C4408" s="15"/>
      <c r="D4408" s="15"/>
      <c r="G4408" s="4"/>
      <c r="H4408" s="4"/>
    </row>
    <row r="4409" spans="2:8">
      <c r="B4409" s="15"/>
      <c r="C4409" s="15"/>
      <c r="D4409" s="15"/>
      <c r="G4409" s="4"/>
      <c r="H4409" s="4"/>
    </row>
    <row r="4410" spans="2:8">
      <c r="B4410" s="15"/>
      <c r="C4410" s="15"/>
      <c r="D4410" s="15"/>
      <c r="G4410" s="4"/>
      <c r="H4410" s="4"/>
    </row>
    <row r="4411" spans="2:8">
      <c r="B4411" s="15"/>
      <c r="C4411" s="15"/>
      <c r="D4411" s="15"/>
      <c r="G4411" s="4"/>
      <c r="H4411" s="4"/>
    </row>
    <row r="4412" spans="2:8">
      <c r="B4412" s="15"/>
      <c r="C4412" s="15"/>
      <c r="D4412" s="15"/>
      <c r="G4412" s="4"/>
      <c r="H4412" s="4"/>
    </row>
    <row r="4413" spans="2:8">
      <c r="B4413" s="15"/>
      <c r="C4413" s="15"/>
      <c r="D4413" s="15"/>
      <c r="G4413" s="4"/>
      <c r="H4413" s="4"/>
    </row>
    <row r="4414" spans="2:8">
      <c r="B4414" s="15"/>
      <c r="C4414" s="15"/>
      <c r="D4414" s="15"/>
      <c r="G4414" s="4"/>
      <c r="H4414" s="4"/>
    </row>
    <row r="4415" spans="2:8">
      <c r="B4415" s="15"/>
      <c r="C4415" s="15"/>
      <c r="D4415" s="15"/>
      <c r="G4415" s="4"/>
      <c r="H4415" s="4"/>
    </row>
    <row r="4416" spans="2:8">
      <c r="B4416" s="15"/>
      <c r="C4416" s="15"/>
      <c r="D4416" s="15"/>
      <c r="G4416" s="4"/>
      <c r="H4416" s="4"/>
    </row>
    <row r="4417" spans="2:8">
      <c r="B4417" s="15"/>
      <c r="C4417" s="15"/>
      <c r="D4417" s="15"/>
      <c r="G4417" s="4"/>
      <c r="H4417" s="4"/>
    </row>
    <row r="4418" spans="2:8">
      <c r="B4418" s="15"/>
      <c r="C4418" s="15"/>
      <c r="D4418" s="15"/>
      <c r="G4418" s="4"/>
      <c r="H4418" s="4"/>
    </row>
    <row r="4419" spans="2:8">
      <c r="B4419" s="15"/>
      <c r="C4419" s="15"/>
      <c r="D4419" s="15"/>
      <c r="G4419" s="4"/>
      <c r="H4419" s="4"/>
    </row>
    <row r="4420" spans="2:8">
      <c r="B4420" s="15"/>
      <c r="C4420" s="15"/>
      <c r="D4420" s="15"/>
      <c r="G4420" s="4"/>
      <c r="H4420" s="4"/>
    </row>
    <row r="4421" spans="2:8">
      <c r="B4421" s="15"/>
      <c r="C4421" s="15"/>
      <c r="D4421" s="15"/>
      <c r="G4421" s="4"/>
      <c r="H4421" s="4"/>
    </row>
    <row r="4422" spans="2:8">
      <c r="B4422" s="15"/>
      <c r="C4422" s="15"/>
      <c r="D4422" s="15"/>
      <c r="G4422" s="4"/>
      <c r="H4422" s="4"/>
    </row>
    <row r="4423" spans="2:8">
      <c r="B4423" s="15"/>
      <c r="C4423" s="15"/>
      <c r="D4423" s="15"/>
      <c r="G4423" s="4"/>
      <c r="H4423" s="4"/>
    </row>
    <row r="4424" spans="2:8">
      <c r="B4424" s="15"/>
      <c r="C4424" s="15"/>
      <c r="D4424" s="15"/>
      <c r="G4424" s="4"/>
      <c r="H4424" s="4"/>
    </row>
    <row r="4425" spans="2:8">
      <c r="B4425" s="15"/>
      <c r="C4425" s="15"/>
      <c r="D4425" s="15"/>
      <c r="G4425" s="4"/>
      <c r="H4425" s="4"/>
    </row>
    <row r="4426" spans="2:8">
      <c r="B4426" s="15"/>
      <c r="C4426" s="15"/>
      <c r="D4426" s="15"/>
      <c r="G4426" s="4"/>
      <c r="H4426" s="4"/>
    </row>
    <row r="4427" spans="2:8">
      <c r="B4427" s="15"/>
      <c r="C4427" s="15"/>
      <c r="D4427" s="15"/>
      <c r="G4427" s="4"/>
      <c r="H4427" s="4"/>
    </row>
    <row r="4428" spans="2:8">
      <c r="B4428" s="15"/>
      <c r="C4428" s="15"/>
      <c r="D4428" s="15"/>
      <c r="G4428" s="4"/>
      <c r="H4428" s="4"/>
    </row>
    <row r="4429" spans="2:8">
      <c r="B4429" s="15"/>
      <c r="C4429" s="15"/>
      <c r="D4429" s="15"/>
      <c r="G4429" s="4"/>
      <c r="H4429" s="4"/>
    </row>
    <row r="4430" spans="2:8">
      <c r="B4430" s="15"/>
      <c r="C4430" s="15"/>
      <c r="D4430" s="15"/>
      <c r="G4430" s="4"/>
      <c r="H4430" s="4"/>
    </row>
    <row r="4431" spans="2:8">
      <c r="B4431" s="15"/>
      <c r="C4431" s="15"/>
      <c r="D4431" s="15"/>
      <c r="G4431" s="4"/>
      <c r="H4431" s="4"/>
    </row>
    <row r="4432" spans="2:8">
      <c r="B4432" s="15"/>
      <c r="C4432" s="15"/>
      <c r="D4432" s="15"/>
      <c r="G4432" s="4"/>
      <c r="H4432" s="4"/>
    </row>
    <row r="4433" spans="2:8">
      <c r="B4433" s="15"/>
      <c r="C4433" s="15"/>
      <c r="D4433" s="15"/>
      <c r="G4433" s="4"/>
      <c r="H4433" s="4"/>
    </row>
    <row r="4434" spans="2:8">
      <c r="B4434" s="15"/>
      <c r="C4434" s="15"/>
      <c r="D4434" s="15"/>
      <c r="G4434" s="4"/>
      <c r="H4434" s="4"/>
    </row>
    <row r="4435" spans="2:8">
      <c r="B4435" s="15"/>
      <c r="C4435" s="15"/>
      <c r="D4435" s="15"/>
      <c r="G4435" s="4"/>
      <c r="H4435" s="4"/>
    </row>
    <row r="4436" spans="2:8">
      <c r="B4436" s="15"/>
      <c r="C4436" s="15"/>
      <c r="D4436" s="15"/>
      <c r="G4436" s="4"/>
      <c r="H4436" s="4"/>
    </row>
    <row r="4437" spans="2:8">
      <c r="B4437" s="15"/>
      <c r="C4437" s="15"/>
      <c r="D4437" s="15"/>
      <c r="G4437" s="4"/>
      <c r="H4437" s="4"/>
    </row>
    <row r="4438" spans="2:8">
      <c r="B4438" s="15"/>
      <c r="C4438" s="15"/>
      <c r="D4438" s="15"/>
      <c r="G4438" s="4"/>
      <c r="H4438" s="4"/>
    </row>
    <row r="4439" spans="2:8">
      <c r="B4439" s="15"/>
      <c r="C4439" s="15"/>
      <c r="D4439" s="15"/>
      <c r="G4439" s="4"/>
      <c r="H4439" s="4"/>
    </row>
    <row r="4440" spans="2:8">
      <c r="B4440" s="15"/>
      <c r="C4440" s="15"/>
      <c r="D4440" s="15"/>
      <c r="G4440" s="4"/>
      <c r="H4440" s="4"/>
    </row>
    <row r="4441" spans="2:8">
      <c r="B4441" s="15"/>
      <c r="C4441" s="15"/>
      <c r="D4441" s="15"/>
      <c r="G4441" s="4"/>
      <c r="H4441" s="4"/>
    </row>
    <row r="4442" spans="2:8">
      <c r="B4442" s="15"/>
      <c r="C4442" s="15"/>
      <c r="D4442" s="15"/>
      <c r="G4442" s="4"/>
      <c r="H4442" s="4"/>
    </row>
    <row r="4443" spans="2:8">
      <c r="B4443" s="15"/>
      <c r="C4443" s="15"/>
      <c r="D4443" s="15"/>
      <c r="G4443" s="4"/>
      <c r="H4443" s="4"/>
    </row>
    <row r="4444" spans="2:8">
      <c r="B4444" s="15"/>
      <c r="C4444" s="15"/>
      <c r="D4444" s="15"/>
      <c r="G4444" s="4"/>
      <c r="H4444" s="4"/>
    </row>
    <row r="4445" spans="2:8">
      <c r="B4445" s="15"/>
      <c r="C4445" s="15"/>
      <c r="D4445" s="15"/>
      <c r="G4445" s="4"/>
      <c r="H4445" s="4"/>
    </row>
    <row r="4446" spans="2:8">
      <c r="B4446" s="15"/>
      <c r="C4446" s="15"/>
      <c r="D4446" s="15"/>
      <c r="G4446" s="4"/>
      <c r="H4446" s="4"/>
    </row>
    <row r="4447" spans="2:8">
      <c r="B4447" s="15"/>
      <c r="C4447" s="15"/>
      <c r="D4447" s="15"/>
      <c r="G4447" s="4"/>
      <c r="H4447" s="4"/>
    </row>
    <row r="4448" spans="2:8">
      <c r="B4448" s="15"/>
      <c r="C4448" s="15"/>
      <c r="D4448" s="15"/>
      <c r="G4448" s="4"/>
      <c r="H4448" s="4"/>
    </row>
    <row r="4449" spans="2:8">
      <c r="B4449" s="15"/>
      <c r="C4449" s="15"/>
      <c r="D4449" s="15"/>
      <c r="G4449" s="4"/>
      <c r="H4449" s="4"/>
    </row>
    <row r="4450" spans="2:8">
      <c r="B4450" s="15"/>
      <c r="C4450" s="15"/>
      <c r="D4450" s="15"/>
      <c r="G4450" s="4"/>
      <c r="H4450" s="4"/>
    </row>
    <row r="4451" spans="2:8">
      <c r="B4451" s="15"/>
      <c r="C4451" s="15"/>
      <c r="D4451" s="15"/>
      <c r="G4451" s="4"/>
      <c r="H4451" s="4"/>
    </row>
    <row r="4452" spans="2:8">
      <c r="B4452" s="15"/>
      <c r="C4452" s="15"/>
      <c r="D4452" s="15"/>
      <c r="G4452" s="4"/>
      <c r="H4452" s="4"/>
    </row>
    <row r="4453" spans="2:8">
      <c r="B4453" s="15"/>
      <c r="C4453" s="15"/>
      <c r="D4453" s="15"/>
      <c r="G4453" s="4"/>
      <c r="H4453" s="4"/>
    </row>
    <row r="4454" spans="2:8">
      <c r="B4454" s="15"/>
      <c r="C4454" s="15"/>
      <c r="D4454" s="15"/>
      <c r="G4454" s="4"/>
      <c r="H4454" s="4"/>
    </row>
    <row r="4455" spans="2:8">
      <c r="B4455" s="15"/>
      <c r="C4455" s="15"/>
      <c r="D4455" s="15"/>
      <c r="G4455" s="4"/>
      <c r="H4455" s="4"/>
    </row>
    <row r="4456" spans="2:8">
      <c r="B4456" s="15"/>
      <c r="C4456" s="15"/>
      <c r="D4456" s="15"/>
      <c r="G4456" s="4"/>
      <c r="H4456" s="4"/>
    </row>
    <row r="4457" spans="2:8">
      <c r="B4457" s="15"/>
      <c r="C4457" s="15"/>
      <c r="D4457" s="15"/>
      <c r="G4457" s="4"/>
      <c r="H4457" s="4"/>
    </row>
    <row r="4458" spans="2:8">
      <c r="B4458" s="15"/>
      <c r="C4458" s="15"/>
      <c r="D4458" s="15"/>
      <c r="G4458" s="4"/>
      <c r="H4458" s="4"/>
    </row>
    <row r="4459" spans="2:8">
      <c r="B4459" s="15"/>
      <c r="C4459" s="15"/>
      <c r="D4459" s="15"/>
      <c r="G4459" s="4"/>
      <c r="H4459" s="4"/>
    </row>
    <row r="4460" spans="2:8">
      <c r="B4460" s="15"/>
      <c r="C4460" s="15"/>
      <c r="D4460" s="15"/>
      <c r="G4460" s="4"/>
      <c r="H4460" s="4"/>
    </row>
    <row r="4461" spans="2:8">
      <c r="B4461" s="15"/>
      <c r="C4461" s="15"/>
      <c r="D4461" s="15"/>
      <c r="G4461" s="4"/>
      <c r="H4461" s="4"/>
    </row>
    <row r="4462" spans="2:8">
      <c r="B4462" s="15"/>
      <c r="C4462" s="15"/>
      <c r="D4462" s="15"/>
      <c r="G4462" s="4"/>
      <c r="H4462" s="4"/>
    </row>
    <row r="4463" spans="2:8">
      <c r="B4463" s="15"/>
      <c r="C4463" s="15"/>
      <c r="D4463" s="15"/>
      <c r="G4463" s="4"/>
      <c r="H4463" s="4"/>
    </row>
    <row r="4464" spans="2:8">
      <c r="B4464" s="15"/>
      <c r="C4464" s="15"/>
      <c r="D4464" s="15"/>
      <c r="G4464" s="4"/>
      <c r="H4464" s="4"/>
    </row>
    <row r="4465" spans="2:8">
      <c r="B4465" s="15"/>
      <c r="C4465" s="15"/>
      <c r="D4465" s="15"/>
      <c r="G4465" s="4"/>
      <c r="H4465" s="4"/>
    </row>
    <row r="4466" spans="2:8">
      <c r="B4466" s="15"/>
      <c r="C4466" s="15"/>
      <c r="D4466" s="15"/>
      <c r="G4466" s="4"/>
      <c r="H4466" s="4"/>
    </row>
    <row r="4467" spans="2:8">
      <c r="B4467" s="15"/>
      <c r="C4467" s="15"/>
      <c r="D4467" s="15"/>
      <c r="G4467" s="4"/>
      <c r="H4467" s="4"/>
    </row>
    <row r="4468" spans="2:8">
      <c r="B4468" s="15"/>
      <c r="C4468" s="15"/>
      <c r="D4468" s="15"/>
      <c r="G4468" s="4"/>
      <c r="H4468" s="4"/>
    </row>
    <row r="4469" spans="2:8">
      <c r="B4469" s="15"/>
      <c r="C4469" s="15"/>
      <c r="D4469" s="15"/>
      <c r="G4469" s="4"/>
      <c r="H4469" s="4"/>
    </row>
    <row r="4470" spans="2:8">
      <c r="B4470" s="15"/>
      <c r="C4470" s="15"/>
      <c r="D4470" s="15"/>
      <c r="G4470" s="4"/>
      <c r="H4470" s="4"/>
    </row>
    <row r="4471" spans="2:8">
      <c r="B4471" s="15"/>
      <c r="C4471" s="15"/>
      <c r="D4471" s="15"/>
      <c r="G4471" s="4"/>
      <c r="H4471" s="4"/>
    </row>
    <row r="4472" spans="2:8">
      <c r="B4472" s="15"/>
      <c r="C4472" s="15"/>
      <c r="D4472" s="15"/>
      <c r="G4472" s="4"/>
      <c r="H4472" s="4"/>
    </row>
    <row r="4473" spans="2:8">
      <c r="B4473" s="15"/>
      <c r="C4473" s="15"/>
      <c r="D4473" s="15"/>
      <c r="G4473" s="4"/>
      <c r="H4473" s="4"/>
    </row>
    <row r="4474" spans="2:8">
      <c r="B4474" s="15"/>
      <c r="C4474" s="15"/>
      <c r="D4474" s="15"/>
      <c r="G4474" s="4"/>
      <c r="H4474" s="4"/>
    </row>
    <row r="4475" spans="2:8">
      <c r="B4475" s="15"/>
      <c r="C4475" s="15"/>
      <c r="D4475" s="15"/>
      <c r="G4475" s="4"/>
      <c r="H4475" s="4"/>
    </row>
    <row r="4476" spans="2:8">
      <c r="B4476" s="15"/>
      <c r="C4476" s="15"/>
      <c r="D4476" s="15"/>
      <c r="G4476" s="4"/>
      <c r="H4476" s="4"/>
    </row>
    <row r="4477" spans="2:8">
      <c r="B4477" s="15"/>
      <c r="C4477" s="15"/>
      <c r="D4477" s="15"/>
      <c r="G4477" s="4"/>
      <c r="H4477" s="4"/>
    </row>
    <row r="4478" spans="2:8">
      <c r="B4478" s="15"/>
      <c r="C4478" s="15"/>
      <c r="D4478" s="15"/>
      <c r="G4478" s="4"/>
      <c r="H4478" s="4"/>
    </row>
    <row r="4479" spans="2:8">
      <c r="B4479" s="15"/>
      <c r="C4479" s="15"/>
      <c r="D4479" s="15"/>
      <c r="G4479" s="4"/>
      <c r="H4479" s="4"/>
    </row>
    <row r="4480" spans="2:8">
      <c r="B4480" s="15"/>
      <c r="C4480" s="15"/>
      <c r="D4480" s="15"/>
      <c r="G4480" s="4"/>
      <c r="H4480" s="4"/>
    </row>
    <row r="4481" spans="2:8">
      <c r="B4481" s="15"/>
      <c r="C4481" s="15"/>
      <c r="D4481" s="15"/>
      <c r="G4481" s="4"/>
      <c r="H4481" s="4"/>
    </row>
    <row r="4482" spans="2:8">
      <c r="B4482" s="15"/>
      <c r="C4482" s="15"/>
      <c r="D4482" s="15"/>
      <c r="G4482" s="4"/>
      <c r="H4482" s="4"/>
    </row>
    <row r="4483" spans="2:8">
      <c r="B4483" s="15"/>
      <c r="C4483" s="15"/>
      <c r="D4483" s="15"/>
      <c r="G4483" s="4"/>
      <c r="H4483" s="4"/>
    </row>
    <row r="4484" spans="2:8">
      <c r="B4484" s="15"/>
      <c r="C4484" s="15"/>
      <c r="D4484" s="15"/>
      <c r="G4484" s="4"/>
      <c r="H4484" s="4"/>
    </row>
    <row r="4485" spans="2:8">
      <c r="B4485" s="15"/>
      <c r="C4485" s="15"/>
      <c r="D4485" s="15"/>
      <c r="G4485" s="4"/>
      <c r="H4485" s="4"/>
    </row>
    <row r="4486" spans="2:8">
      <c r="B4486" s="15"/>
      <c r="C4486" s="15"/>
      <c r="D4486" s="15"/>
      <c r="G4486" s="4"/>
      <c r="H4486" s="4"/>
    </row>
    <row r="4487" spans="2:8">
      <c r="B4487" s="15"/>
      <c r="C4487" s="15"/>
      <c r="D4487" s="15"/>
      <c r="G4487" s="4"/>
      <c r="H4487" s="4"/>
    </row>
    <row r="4488" spans="2:8">
      <c r="B4488" s="15"/>
      <c r="C4488" s="15"/>
      <c r="D4488" s="15"/>
      <c r="G4488" s="4"/>
      <c r="H4488" s="4"/>
    </row>
    <row r="4489" spans="2:8">
      <c r="B4489" s="15"/>
      <c r="C4489" s="15"/>
      <c r="D4489" s="15"/>
      <c r="G4489" s="4"/>
      <c r="H4489" s="4"/>
    </row>
    <row r="4490" spans="2:8">
      <c r="B4490" s="15"/>
      <c r="C4490" s="15"/>
      <c r="D4490" s="15"/>
      <c r="G4490" s="4"/>
      <c r="H4490" s="4"/>
    </row>
    <row r="4491" spans="2:8">
      <c r="B4491" s="15"/>
      <c r="C4491" s="15"/>
      <c r="D4491" s="15"/>
      <c r="G4491" s="4"/>
      <c r="H4491" s="4"/>
    </row>
    <row r="4492" spans="2:8">
      <c r="B4492" s="15"/>
      <c r="C4492" s="15"/>
      <c r="D4492" s="15"/>
      <c r="G4492" s="4"/>
      <c r="H4492" s="4"/>
    </row>
    <row r="4493" spans="2:8">
      <c r="B4493" s="15"/>
      <c r="C4493" s="15"/>
      <c r="D4493" s="15"/>
      <c r="G4493" s="4"/>
      <c r="H4493" s="4"/>
    </row>
    <row r="4494" spans="2:8">
      <c r="B4494" s="15"/>
      <c r="C4494" s="15"/>
      <c r="D4494" s="15"/>
      <c r="G4494" s="4"/>
      <c r="H4494" s="4"/>
    </row>
    <row r="4495" spans="2:8">
      <c r="B4495" s="15"/>
      <c r="C4495" s="15"/>
      <c r="D4495" s="15"/>
      <c r="G4495" s="4"/>
      <c r="H4495" s="4"/>
    </row>
    <row r="4496" spans="2:8">
      <c r="B4496" s="15"/>
      <c r="C4496" s="15"/>
      <c r="D4496" s="15"/>
      <c r="G4496" s="4"/>
      <c r="H4496" s="4"/>
    </row>
    <row r="4497" spans="2:8">
      <c r="B4497" s="15"/>
      <c r="C4497" s="15"/>
      <c r="D4497" s="15"/>
      <c r="G4497" s="4"/>
      <c r="H4497" s="4"/>
    </row>
    <row r="4498" spans="2:8">
      <c r="B4498" s="15"/>
      <c r="C4498" s="15"/>
      <c r="D4498" s="15"/>
      <c r="G4498" s="4"/>
      <c r="H4498" s="4"/>
    </row>
    <row r="4499" spans="2:8">
      <c r="B4499" s="15"/>
      <c r="C4499" s="15"/>
      <c r="D4499" s="15"/>
      <c r="G4499" s="4"/>
      <c r="H4499" s="4"/>
    </row>
    <row r="4500" spans="2:8">
      <c r="B4500" s="15"/>
      <c r="C4500" s="15"/>
      <c r="D4500" s="15"/>
      <c r="G4500" s="4"/>
      <c r="H4500" s="4"/>
    </row>
    <row r="4501" spans="2:8">
      <c r="B4501" s="15"/>
      <c r="C4501" s="15"/>
      <c r="D4501" s="15"/>
      <c r="G4501" s="4"/>
      <c r="H4501" s="4"/>
    </row>
    <row r="4502" spans="2:8">
      <c r="B4502" s="15"/>
      <c r="C4502" s="15"/>
      <c r="D4502" s="15"/>
      <c r="G4502" s="4"/>
      <c r="H4502" s="4"/>
    </row>
    <row r="4503" spans="2:8">
      <c r="B4503" s="15"/>
      <c r="C4503" s="15"/>
      <c r="D4503" s="15"/>
      <c r="G4503" s="4"/>
      <c r="H4503" s="4"/>
    </row>
    <row r="4504" spans="2:8">
      <c r="B4504" s="15"/>
      <c r="C4504" s="15"/>
      <c r="D4504" s="15"/>
      <c r="G4504" s="4"/>
      <c r="H4504" s="4"/>
    </row>
    <row r="4505" spans="2:8">
      <c r="B4505" s="15"/>
      <c r="C4505" s="15"/>
      <c r="D4505" s="15"/>
      <c r="G4505" s="4"/>
      <c r="H4505" s="4"/>
    </row>
    <row r="4506" spans="2:8">
      <c r="B4506" s="15"/>
      <c r="C4506" s="15"/>
      <c r="D4506" s="15"/>
      <c r="G4506" s="4"/>
      <c r="H4506" s="4"/>
    </row>
    <row r="4507" spans="2:8">
      <c r="B4507" s="15"/>
      <c r="C4507" s="15"/>
      <c r="D4507" s="15"/>
      <c r="G4507" s="4"/>
      <c r="H4507" s="4"/>
    </row>
    <row r="4508" spans="2:8">
      <c r="B4508" s="15"/>
      <c r="C4508" s="15"/>
      <c r="D4508" s="15"/>
      <c r="G4508" s="4"/>
      <c r="H4508" s="4"/>
    </row>
    <row r="4509" spans="2:8">
      <c r="B4509" s="15"/>
      <c r="C4509" s="15"/>
      <c r="D4509" s="15"/>
      <c r="G4509" s="4"/>
      <c r="H4509" s="4"/>
    </row>
    <row r="4510" spans="2:8">
      <c r="B4510" s="15"/>
      <c r="C4510" s="15"/>
      <c r="D4510" s="15"/>
      <c r="G4510" s="4"/>
      <c r="H4510" s="4"/>
    </row>
    <row r="4511" spans="2:8">
      <c r="B4511" s="15"/>
      <c r="C4511" s="15"/>
      <c r="D4511" s="15"/>
      <c r="G4511" s="4"/>
      <c r="H4511" s="4"/>
    </row>
    <row r="4512" spans="2:8">
      <c r="B4512" s="15"/>
      <c r="C4512" s="15"/>
      <c r="D4512" s="15"/>
      <c r="G4512" s="4"/>
      <c r="H4512" s="4"/>
    </row>
    <row r="4513" spans="2:8">
      <c r="B4513" s="15"/>
      <c r="C4513" s="15"/>
      <c r="D4513" s="15"/>
      <c r="G4513" s="4"/>
      <c r="H4513" s="4"/>
    </row>
    <row r="4514" spans="2:8">
      <c r="B4514" s="15"/>
      <c r="C4514" s="15"/>
      <c r="D4514" s="15"/>
      <c r="G4514" s="4"/>
      <c r="H4514" s="4"/>
    </row>
    <row r="4515" spans="2:8">
      <c r="B4515" s="15"/>
      <c r="C4515" s="15"/>
      <c r="D4515" s="15"/>
      <c r="G4515" s="4"/>
      <c r="H4515" s="4"/>
    </row>
    <row r="4516" spans="2:8">
      <c r="B4516" s="15"/>
      <c r="C4516" s="15"/>
      <c r="D4516" s="15"/>
      <c r="G4516" s="4"/>
      <c r="H4516" s="4"/>
    </row>
    <row r="4517" spans="2:8">
      <c r="B4517" s="15"/>
      <c r="C4517" s="15"/>
      <c r="D4517" s="15"/>
      <c r="G4517" s="4"/>
      <c r="H4517" s="4"/>
    </row>
    <row r="4518" spans="2:8">
      <c r="B4518" s="15"/>
      <c r="C4518" s="15"/>
      <c r="D4518" s="15"/>
      <c r="G4518" s="4"/>
      <c r="H4518" s="4"/>
    </row>
    <row r="4519" spans="2:8">
      <c r="B4519" s="15"/>
      <c r="C4519" s="15"/>
      <c r="D4519" s="15"/>
      <c r="G4519" s="4"/>
      <c r="H4519" s="4"/>
    </row>
    <row r="4520" spans="2:8">
      <c r="B4520" s="15"/>
      <c r="C4520" s="15"/>
      <c r="D4520" s="15"/>
      <c r="G4520" s="4"/>
      <c r="H4520" s="4"/>
    </row>
    <row r="4521" spans="2:8">
      <c r="B4521" s="15"/>
      <c r="C4521" s="15"/>
      <c r="D4521" s="15"/>
      <c r="G4521" s="4"/>
      <c r="H4521" s="4"/>
    </row>
    <row r="4522" spans="2:8">
      <c r="B4522" s="15"/>
      <c r="C4522" s="15"/>
      <c r="D4522" s="15"/>
      <c r="G4522" s="4"/>
      <c r="H4522" s="4"/>
    </row>
    <row r="4523" spans="2:8">
      <c r="B4523" s="15"/>
      <c r="C4523" s="15"/>
      <c r="D4523" s="15"/>
      <c r="G4523" s="4"/>
      <c r="H4523" s="4"/>
    </row>
    <row r="4524" spans="2:8">
      <c r="B4524" s="15"/>
      <c r="C4524" s="15"/>
      <c r="D4524" s="15"/>
      <c r="G4524" s="4"/>
      <c r="H4524" s="4"/>
    </row>
    <row r="4525" spans="2:8">
      <c r="B4525" s="15"/>
      <c r="C4525" s="15"/>
      <c r="D4525" s="15"/>
      <c r="G4525" s="4"/>
      <c r="H4525" s="4"/>
    </row>
    <row r="4526" spans="2:8">
      <c r="B4526" s="15"/>
      <c r="C4526" s="15"/>
      <c r="D4526" s="15"/>
      <c r="G4526" s="4"/>
      <c r="H4526" s="4"/>
    </row>
    <row r="4527" spans="2:8">
      <c r="B4527" s="15"/>
      <c r="C4527" s="15"/>
      <c r="D4527" s="15"/>
      <c r="G4527" s="4"/>
      <c r="H4527" s="4"/>
    </row>
    <row r="4528" spans="2:8">
      <c r="B4528" s="15"/>
      <c r="C4528" s="15"/>
      <c r="D4528" s="15"/>
      <c r="G4528" s="4"/>
      <c r="H4528" s="4"/>
    </row>
    <row r="4529" spans="2:8">
      <c r="B4529" s="15"/>
      <c r="C4529" s="15"/>
      <c r="D4529" s="15"/>
      <c r="G4529" s="4"/>
      <c r="H4529" s="4"/>
    </row>
    <row r="4530" spans="2:8">
      <c r="B4530" s="15"/>
      <c r="C4530" s="15"/>
      <c r="D4530" s="15"/>
      <c r="G4530" s="4"/>
      <c r="H4530" s="4"/>
    </row>
    <row r="4531" spans="2:8">
      <c r="B4531" s="15"/>
      <c r="C4531" s="15"/>
      <c r="D4531" s="15"/>
      <c r="G4531" s="4"/>
      <c r="H4531" s="4"/>
    </row>
    <row r="4532" spans="2:8">
      <c r="B4532" s="15"/>
      <c r="C4532" s="15"/>
      <c r="D4532" s="15"/>
      <c r="G4532" s="4"/>
      <c r="H4532" s="4"/>
    </row>
    <row r="4533" spans="2:8">
      <c r="B4533" s="15"/>
      <c r="C4533" s="15"/>
      <c r="D4533" s="15"/>
      <c r="G4533" s="4"/>
      <c r="H4533" s="4"/>
    </row>
    <row r="4534" spans="2:8">
      <c r="B4534" s="15"/>
      <c r="C4534" s="15"/>
      <c r="D4534" s="15"/>
      <c r="G4534" s="4"/>
      <c r="H4534" s="4"/>
    </row>
    <row r="4535" spans="2:8">
      <c r="B4535" s="15"/>
      <c r="C4535" s="15"/>
      <c r="D4535" s="15"/>
      <c r="G4535" s="4"/>
      <c r="H4535" s="4"/>
    </row>
    <row r="4536" spans="2:8">
      <c r="B4536" s="15"/>
      <c r="C4536" s="15"/>
      <c r="D4536" s="15"/>
      <c r="G4536" s="4"/>
      <c r="H4536" s="4"/>
    </row>
    <row r="4537" spans="2:8">
      <c r="B4537" s="15"/>
      <c r="C4537" s="15"/>
      <c r="D4537" s="15"/>
      <c r="G4537" s="4"/>
      <c r="H4537" s="4"/>
    </row>
    <row r="4538" spans="2:8">
      <c r="B4538" s="15"/>
      <c r="C4538" s="15"/>
      <c r="D4538" s="15"/>
      <c r="G4538" s="4"/>
      <c r="H4538" s="4"/>
    </row>
    <row r="4539" spans="2:8">
      <c r="B4539" s="15"/>
      <c r="C4539" s="15"/>
      <c r="D4539" s="15"/>
      <c r="G4539" s="4"/>
      <c r="H4539" s="4"/>
    </row>
    <row r="4540" spans="2:8">
      <c r="B4540" s="15"/>
      <c r="C4540" s="15"/>
      <c r="D4540" s="15"/>
      <c r="G4540" s="4"/>
      <c r="H4540" s="4"/>
    </row>
    <row r="4541" spans="2:8">
      <c r="B4541" s="15"/>
      <c r="C4541" s="15"/>
      <c r="D4541" s="15"/>
      <c r="G4541" s="4"/>
      <c r="H4541" s="4"/>
    </row>
    <row r="4542" spans="2:8">
      <c r="B4542" s="15"/>
      <c r="C4542" s="15"/>
      <c r="D4542" s="15"/>
      <c r="G4542" s="4"/>
      <c r="H4542" s="4"/>
    </row>
    <row r="4543" spans="2:8">
      <c r="B4543" s="15"/>
      <c r="C4543" s="15"/>
      <c r="D4543" s="15"/>
      <c r="G4543" s="4"/>
      <c r="H4543" s="4"/>
    </row>
    <row r="4544" spans="2:8">
      <c r="B4544" s="15"/>
      <c r="C4544" s="15"/>
      <c r="D4544" s="15"/>
      <c r="G4544" s="4"/>
      <c r="H4544" s="4"/>
    </row>
    <row r="4545" spans="2:8">
      <c r="B4545" s="15"/>
      <c r="C4545" s="15"/>
      <c r="D4545" s="15"/>
      <c r="G4545" s="4"/>
      <c r="H4545" s="4"/>
    </row>
    <row r="4546" spans="2:8">
      <c r="B4546" s="15"/>
      <c r="C4546" s="15"/>
      <c r="D4546" s="15"/>
      <c r="G4546" s="4"/>
      <c r="H4546" s="4"/>
    </row>
    <row r="4547" spans="2:8">
      <c r="B4547" s="15"/>
      <c r="C4547" s="15"/>
      <c r="D4547" s="15"/>
      <c r="G4547" s="4"/>
      <c r="H4547" s="4"/>
    </row>
    <row r="4548" spans="2:8">
      <c r="B4548" s="15"/>
      <c r="C4548" s="15"/>
      <c r="D4548" s="15"/>
      <c r="G4548" s="4"/>
      <c r="H4548" s="4"/>
    </row>
    <row r="4549" spans="2:8">
      <c r="B4549" s="15"/>
      <c r="C4549" s="15"/>
      <c r="D4549" s="15"/>
      <c r="G4549" s="4"/>
      <c r="H4549" s="4"/>
    </row>
    <row r="4550" spans="2:8">
      <c r="B4550" s="15"/>
      <c r="C4550" s="15"/>
      <c r="D4550" s="15"/>
      <c r="G4550" s="4"/>
      <c r="H4550" s="4"/>
    </row>
    <row r="4551" spans="2:8">
      <c r="B4551" s="15"/>
      <c r="C4551" s="15"/>
      <c r="D4551" s="15"/>
      <c r="G4551" s="4"/>
      <c r="H4551" s="4"/>
    </row>
    <row r="4552" spans="2:8">
      <c r="B4552" s="15"/>
      <c r="C4552" s="15"/>
      <c r="D4552" s="15"/>
      <c r="G4552" s="4"/>
      <c r="H4552" s="4"/>
    </row>
    <row r="4553" spans="2:8">
      <c r="B4553" s="15"/>
      <c r="C4553" s="15"/>
      <c r="D4553" s="15"/>
      <c r="G4553" s="4"/>
      <c r="H4553" s="4"/>
    </row>
    <row r="4554" spans="2:8">
      <c r="B4554" s="15"/>
      <c r="C4554" s="15"/>
      <c r="D4554" s="15"/>
      <c r="G4554" s="4"/>
      <c r="H4554" s="4"/>
    </row>
    <row r="4555" spans="2:8">
      <c r="B4555" s="15"/>
      <c r="C4555" s="15"/>
      <c r="D4555" s="15"/>
      <c r="G4555" s="4"/>
      <c r="H4555" s="4"/>
    </row>
    <row r="4556" spans="2:8">
      <c r="B4556" s="15"/>
      <c r="C4556" s="15"/>
      <c r="D4556" s="15"/>
      <c r="G4556" s="4"/>
      <c r="H4556" s="4"/>
    </row>
    <row r="4557" spans="2:8">
      <c r="B4557" s="15"/>
      <c r="C4557" s="15"/>
      <c r="D4557" s="15"/>
      <c r="G4557" s="4"/>
      <c r="H4557" s="4"/>
    </row>
    <row r="4558" spans="2:8">
      <c r="B4558" s="15"/>
      <c r="C4558" s="15"/>
      <c r="D4558" s="15"/>
      <c r="G4558" s="4"/>
      <c r="H4558" s="4"/>
    </row>
    <row r="4559" spans="2:8">
      <c r="B4559" s="15"/>
      <c r="C4559" s="15"/>
      <c r="D4559" s="15"/>
      <c r="G4559" s="4"/>
      <c r="H4559" s="4"/>
    </row>
    <row r="4560" spans="2:8">
      <c r="B4560" s="15"/>
      <c r="C4560" s="15"/>
      <c r="D4560" s="15"/>
      <c r="G4560" s="4"/>
      <c r="H4560" s="4"/>
    </row>
    <row r="4561" spans="2:8">
      <c r="B4561" s="15"/>
      <c r="C4561" s="15"/>
      <c r="D4561" s="15"/>
      <c r="G4561" s="4"/>
      <c r="H4561" s="4"/>
    </row>
    <row r="4562" spans="2:8">
      <c r="B4562" s="15"/>
      <c r="C4562" s="15"/>
      <c r="D4562" s="15"/>
      <c r="G4562" s="4"/>
      <c r="H4562" s="4"/>
    </row>
    <row r="4563" spans="2:8">
      <c r="B4563" s="15"/>
      <c r="C4563" s="15"/>
      <c r="D4563" s="15"/>
      <c r="G4563" s="4"/>
      <c r="H4563" s="4"/>
    </row>
    <row r="4564" spans="2:8">
      <c r="B4564" s="15"/>
      <c r="C4564" s="15"/>
      <c r="D4564" s="15"/>
      <c r="G4564" s="4"/>
      <c r="H4564" s="4"/>
    </row>
    <row r="4565" spans="2:8">
      <c r="B4565" s="15"/>
      <c r="C4565" s="15"/>
      <c r="D4565" s="15"/>
      <c r="G4565" s="4"/>
      <c r="H4565" s="4"/>
    </row>
    <row r="4566" spans="2:8">
      <c r="B4566" s="15"/>
      <c r="C4566" s="15"/>
      <c r="D4566" s="15"/>
      <c r="G4566" s="4"/>
      <c r="H4566" s="4"/>
    </row>
    <row r="4567" spans="2:8">
      <c r="B4567" s="15"/>
      <c r="C4567" s="15"/>
      <c r="D4567" s="15"/>
      <c r="G4567" s="4"/>
      <c r="H4567" s="4"/>
    </row>
    <row r="4568" spans="2:8">
      <c r="B4568" s="15"/>
      <c r="C4568" s="15"/>
      <c r="D4568" s="15"/>
      <c r="G4568" s="4"/>
      <c r="H4568" s="4"/>
    </row>
    <row r="4569" spans="2:8">
      <c r="B4569" s="15"/>
      <c r="C4569" s="15"/>
      <c r="D4569" s="15"/>
      <c r="G4569" s="4"/>
      <c r="H4569" s="4"/>
    </row>
    <row r="4570" spans="2:8">
      <c r="B4570" s="15"/>
      <c r="C4570" s="15"/>
      <c r="D4570" s="15"/>
      <c r="G4570" s="4"/>
      <c r="H4570" s="4"/>
    </row>
    <row r="4571" spans="2:8">
      <c r="B4571" s="15"/>
      <c r="C4571" s="15"/>
      <c r="D4571" s="15"/>
      <c r="G4571" s="4"/>
      <c r="H4571" s="4"/>
    </row>
    <row r="4572" spans="2:8">
      <c r="B4572" s="15"/>
      <c r="C4572" s="15"/>
      <c r="D4572" s="15"/>
      <c r="G4572" s="4"/>
      <c r="H4572" s="4"/>
    </row>
    <row r="4573" spans="2:8">
      <c r="B4573" s="15"/>
      <c r="C4573" s="15"/>
      <c r="D4573" s="15"/>
      <c r="G4573" s="4"/>
      <c r="H4573" s="4"/>
    </row>
    <row r="4574" spans="2:8">
      <c r="B4574" s="15"/>
      <c r="C4574" s="15"/>
      <c r="D4574" s="15"/>
      <c r="G4574" s="4"/>
      <c r="H4574" s="4"/>
    </row>
    <row r="4575" spans="2:8">
      <c r="B4575" s="15"/>
      <c r="C4575" s="15"/>
      <c r="D4575" s="15"/>
      <c r="G4575" s="4"/>
      <c r="H4575" s="4"/>
    </row>
    <row r="4576" spans="2:8">
      <c r="B4576" s="15"/>
      <c r="C4576" s="15"/>
      <c r="D4576" s="15"/>
      <c r="G4576" s="4"/>
      <c r="H4576" s="4"/>
    </row>
    <row r="4577" spans="2:8">
      <c r="B4577" s="15"/>
      <c r="C4577" s="15"/>
      <c r="D4577" s="15"/>
      <c r="G4577" s="4"/>
      <c r="H4577" s="4"/>
    </row>
    <row r="4578" spans="2:8">
      <c r="B4578" s="15"/>
      <c r="C4578" s="15"/>
      <c r="D4578" s="15"/>
      <c r="G4578" s="4"/>
      <c r="H4578" s="4"/>
    </row>
    <row r="4579" spans="2:8">
      <c r="B4579" s="15"/>
      <c r="C4579" s="15"/>
      <c r="D4579" s="15"/>
      <c r="G4579" s="4"/>
      <c r="H4579" s="4"/>
    </row>
    <row r="4580" spans="2:8">
      <c r="B4580" s="15"/>
      <c r="C4580" s="15"/>
      <c r="D4580" s="15"/>
      <c r="G4580" s="4"/>
      <c r="H4580" s="4"/>
    </row>
    <row r="4581" spans="2:8">
      <c r="B4581" s="15"/>
      <c r="C4581" s="15"/>
      <c r="D4581" s="15"/>
      <c r="G4581" s="4"/>
      <c r="H4581" s="4"/>
    </row>
    <row r="4582" spans="2:8">
      <c r="B4582" s="15"/>
      <c r="C4582" s="15"/>
      <c r="D4582" s="15"/>
      <c r="G4582" s="4"/>
      <c r="H4582" s="4"/>
    </row>
    <row r="4583" spans="2:8">
      <c r="B4583" s="15"/>
      <c r="C4583" s="15"/>
      <c r="D4583" s="15"/>
      <c r="G4583" s="4"/>
      <c r="H4583" s="4"/>
    </row>
    <row r="4584" spans="2:8">
      <c r="B4584" s="15"/>
      <c r="C4584" s="15"/>
      <c r="D4584" s="15"/>
      <c r="G4584" s="4"/>
      <c r="H4584" s="4"/>
    </row>
    <row r="4585" spans="2:8">
      <c r="B4585" s="15"/>
      <c r="C4585" s="15"/>
      <c r="D4585" s="15"/>
      <c r="G4585" s="4"/>
      <c r="H4585" s="4"/>
    </row>
    <row r="4586" spans="2:8">
      <c r="B4586" s="15"/>
      <c r="C4586" s="15"/>
      <c r="D4586" s="15"/>
      <c r="G4586" s="4"/>
      <c r="H4586" s="4"/>
    </row>
    <row r="4587" spans="2:8">
      <c r="B4587" s="15"/>
      <c r="C4587" s="15"/>
      <c r="D4587" s="15"/>
      <c r="G4587" s="4"/>
      <c r="H4587" s="4"/>
    </row>
    <row r="4588" spans="2:8">
      <c r="B4588" s="15"/>
      <c r="C4588" s="15"/>
      <c r="D4588" s="15"/>
      <c r="G4588" s="4"/>
      <c r="H4588" s="4"/>
    </row>
    <row r="4589" spans="2:8">
      <c r="B4589" s="15"/>
      <c r="C4589" s="15"/>
      <c r="D4589" s="15"/>
      <c r="G4589" s="4"/>
      <c r="H4589" s="4"/>
    </row>
    <row r="4590" spans="2:8">
      <c r="B4590" s="15"/>
      <c r="C4590" s="15"/>
      <c r="D4590" s="15"/>
      <c r="G4590" s="4"/>
      <c r="H4590" s="4"/>
    </row>
    <row r="4591" spans="2:8">
      <c r="B4591" s="15"/>
      <c r="C4591" s="15"/>
      <c r="D4591" s="15"/>
      <c r="G4591" s="4"/>
      <c r="H4591" s="4"/>
    </row>
    <row r="4592" spans="2:8">
      <c r="B4592" s="15"/>
      <c r="C4592" s="15"/>
      <c r="D4592" s="15"/>
      <c r="G4592" s="4"/>
      <c r="H4592" s="4"/>
    </row>
    <row r="4593" spans="2:8">
      <c r="B4593" s="15"/>
      <c r="C4593" s="15"/>
      <c r="D4593" s="15"/>
      <c r="G4593" s="4"/>
      <c r="H4593" s="4"/>
    </row>
    <row r="4594" spans="2:8">
      <c r="B4594" s="15"/>
      <c r="C4594" s="15"/>
      <c r="D4594" s="15"/>
      <c r="G4594" s="4"/>
      <c r="H4594" s="4"/>
    </row>
    <row r="4595" spans="2:8">
      <c r="B4595" s="15"/>
      <c r="C4595" s="15"/>
      <c r="D4595" s="15"/>
      <c r="G4595" s="4"/>
      <c r="H4595" s="4"/>
    </row>
    <row r="4596" spans="2:8">
      <c r="B4596" s="15"/>
      <c r="C4596" s="15"/>
      <c r="D4596" s="15"/>
      <c r="G4596" s="4"/>
      <c r="H4596" s="4"/>
    </row>
    <row r="4597" spans="2:8">
      <c r="B4597" s="15"/>
      <c r="C4597" s="15"/>
      <c r="D4597" s="15"/>
      <c r="G4597" s="4"/>
      <c r="H4597" s="4"/>
    </row>
    <row r="4598" spans="2:8">
      <c r="B4598" s="15"/>
      <c r="C4598" s="15"/>
      <c r="D4598" s="15"/>
      <c r="G4598" s="4"/>
      <c r="H4598" s="4"/>
    </row>
    <row r="4599" spans="2:8">
      <c r="B4599" s="15"/>
      <c r="C4599" s="15"/>
      <c r="D4599" s="15"/>
      <c r="G4599" s="4"/>
      <c r="H4599" s="4"/>
    </row>
    <row r="4600" spans="2:8">
      <c r="B4600" s="15"/>
      <c r="C4600" s="15"/>
      <c r="D4600" s="15"/>
      <c r="G4600" s="4"/>
      <c r="H4600" s="4"/>
    </row>
    <row r="4601" spans="2:8">
      <c r="B4601" s="15"/>
      <c r="C4601" s="15"/>
      <c r="D4601" s="15"/>
      <c r="G4601" s="4"/>
      <c r="H4601" s="4"/>
    </row>
    <row r="4602" spans="2:8">
      <c r="B4602" s="15"/>
      <c r="C4602" s="15"/>
      <c r="D4602" s="15"/>
      <c r="G4602" s="4"/>
      <c r="H4602" s="4"/>
    </row>
    <row r="4603" spans="2:8">
      <c r="B4603" s="15"/>
      <c r="C4603" s="15"/>
      <c r="D4603" s="15"/>
      <c r="G4603" s="4"/>
      <c r="H4603" s="4"/>
    </row>
    <row r="4604" spans="2:8">
      <c r="B4604" s="15"/>
      <c r="C4604" s="15"/>
      <c r="D4604" s="15"/>
      <c r="G4604" s="4"/>
      <c r="H4604" s="4"/>
    </row>
    <row r="4605" spans="2:8">
      <c r="B4605" s="15"/>
      <c r="C4605" s="15"/>
      <c r="D4605" s="15"/>
      <c r="G4605" s="4"/>
      <c r="H4605" s="4"/>
    </row>
    <row r="4606" spans="2:8">
      <c r="B4606" s="15"/>
      <c r="C4606" s="15"/>
      <c r="D4606" s="15"/>
      <c r="G4606" s="4"/>
      <c r="H4606" s="4"/>
    </row>
    <row r="4607" spans="2:8">
      <c r="B4607" s="15"/>
      <c r="C4607" s="15"/>
      <c r="D4607" s="15"/>
      <c r="G4607" s="4"/>
      <c r="H4607" s="4"/>
    </row>
    <row r="4608" spans="2:8">
      <c r="B4608" s="15"/>
      <c r="C4608" s="15"/>
      <c r="D4608" s="15"/>
      <c r="G4608" s="4"/>
      <c r="H4608" s="4"/>
    </row>
    <row r="4609" spans="2:8">
      <c r="B4609" s="15"/>
      <c r="C4609" s="15"/>
      <c r="D4609" s="15"/>
      <c r="G4609" s="4"/>
      <c r="H4609" s="4"/>
    </row>
    <row r="4610" spans="2:8">
      <c r="B4610" s="15"/>
      <c r="C4610" s="15"/>
      <c r="D4610" s="15"/>
      <c r="G4610" s="4"/>
      <c r="H4610" s="4"/>
    </row>
    <row r="4611" spans="2:8">
      <c r="B4611" s="15"/>
      <c r="C4611" s="15"/>
      <c r="D4611" s="15"/>
      <c r="G4611" s="4"/>
      <c r="H4611" s="4"/>
    </row>
    <row r="4612" spans="2:8">
      <c r="B4612" s="15"/>
      <c r="C4612" s="15"/>
      <c r="D4612" s="15"/>
      <c r="G4612" s="4"/>
      <c r="H4612" s="4"/>
    </row>
    <row r="4613" spans="2:8">
      <c r="B4613" s="15"/>
      <c r="C4613" s="15"/>
      <c r="D4613" s="15"/>
      <c r="G4613" s="4"/>
      <c r="H4613" s="4"/>
    </row>
    <row r="4614" spans="2:8">
      <c r="B4614" s="15"/>
      <c r="C4614" s="15"/>
      <c r="D4614" s="15"/>
      <c r="G4614" s="4"/>
      <c r="H4614" s="4"/>
    </row>
    <row r="4615" spans="2:8">
      <c r="B4615" s="15"/>
      <c r="C4615" s="15"/>
      <c r="D4615" s="15"/>
      <c r="G4615" s="4"/>
      <c r="H4615" s="4"/>
    </row>
    <row r="4616" spans="2:8">
      <c r="B4616" s="15"/>
      <c r="C4616" s="15"/>
      <c r="D4616" s="15"/>
      <c r="G4616" s="4"/>
      <c r="H4616" s="4"/>
    </row>
    <row r="4617" spans="2:8">
      <c r="B4617" s="15"/>
      <c r="C4617" s="15"/>
      <c r="D4617" s="15"/>
      <c r="G4617" s="4"/>
      <c r="H4617" s="4"/>
    </row>
    <row r="4618" spans="2:8">
      <c r="B4618" s="15"/>
      <c r="C4618" s="15"/>
      <c r="D4618" s="15"/>
      <c r="G4618" s="4"/>
      <c r="H4618" s="4"/>
    </row>
    <row r="4619" spans="2:8">
      <c r="B4619" s="15"/>
      <c r="C4619" s="15"/>
      <c r="D4619" s="15"/>
      <c r="G4619" s="4"/>
      <c r="H4619" s="4"/>
    </row>
    <row r="4620" spans="2:8">
      <c r="B4620" s="15"/>
      <c r="C4620" s="15"/>
      <c r="D4620" s="15"/>
      <c r="G4620" s="4"/>
      <c r="H4620" s="4"/>
    </row>
    <row r="4621" spans="2:8">
      <c r="B4621" s="15"/>
      <c r="C4621" s="15"/>
      <c r="D4621" s="15"/>
      <c r="G4621" s="4"/>
      <c r="H4621" s="4"/>
    </row>
    <row r="4622" spans="2:8">
      <c r="B4622" s="15"/>
      <c r="C4622" s="15"/>
      <c r="D4622" s="15"/>
      <c r="G4622" s="4"/>
      <c r="H4622" s="4"/>
    </row>
    <row r="4623" spans="2:8">
      <c r="B4623" s="15"/>
      <c r="C4623" s="15"/>
      <c r="D4623" s="15"/>
      <c r="G4623" s="4"/>
      <c r="H4623" s="4"/>
    </row>
    <row r="4624" spans="2:8">
      <c r="B4624" s="15"/>
      <c r="C4624" s="15"/>
      <c r="D4624" s="15"/>
      <c r="G4624" s="4"/>
      <c r="H4624" s="4"/>
    </row>
    <row r="4625" spans="2:8">
      <c r="B4625" s="15"/>
      <c r="C4625" s="15"/>
      <c r="D4625" s="15"/>
      <c r="G4625" s="4"/>
      <c r="H4625" s="4"/>
    </row>
    <row r="4626" spans="2:8">
      <c r="B4626" s="15"/>
      <c r="C4626" s="15"/>
      <c r="D4626" s="15"/>
      <c r="G4626" s="4"/>
      <c r="H4626" s="4"/>
    </row>
    <row r="4627" spans="2:8">
      <c r="B4627" s="15"/>
      <c r="C4627" s="15"/>
      <c r="D4627" s="15"/>
      <c r="G4627" s="4"/>
      <c r="H4627" s="4"/>
    </row>
    <row r="4628" spans="2:8">
      <c r="B4628" s="15"/>
      <c r="C4628" s="15"/>
      <c r="D4628" s="15"/>
      <c r="G4628" s="4"/>
      <c r="H4628" s="4"/>
    </row>
    <row r="4629" spans="2:8">
      <c r="B4629" s="15"/>
      <c r="C4629" s="15"/>
      <c r="D4629" s="15"/>
      <c r="G4629" s="4"/>
      <c r="H4629" s="4"/>
    </row>
    <row r="4630" spans="2:8">
      <c r="B4630" s="15"/>
      <c r="C4630" s="15"/>
      <c r="D4630" s="15"/>
      <c r="G4630" s="4"/>
      <c r="H4630" s="4"/>
    </row>
    <row r="4631" spans="2:8">
      <c r="B4631" s="15"/>
      <c r="C4631" s="15"/>
      <c r="D4631" s="15"/>
      <c r="G4631" s="4"/>
      <c r="H4631" s="4"/>
    </row>
    <row r="4632" spans="2:8">
      <c r="B4632" s="15"/>
      <c r="C4632" s="15"/>
      <c r="D4632" s="15"/>
      <c r="G4632" s="4"/>
      <c r="H4632" s="4"/>
    </row>
    <row r="4633" spans="2:8">
      <c r="B4633" s="15"/>
      <c r="C4633" s="15"/>
      <c r="D4633" s="15"/>
      <c r="G4633" s="4"/>
      <c r="H4633" s="4"/>
    </row>
    <row r="4634" spans="2:8">
      <c r="B4634" s="15"/>
      <c r="C4634" s="15"/>
      <c r="D4634" s="15"/>
      <c r="G4634" s="4"/>
      <c r="H4634" s="4"/>
    </row>
    <row r="4635" spans="2:8">
      <c r="B4635" s="15"/>
      <c r="C4635" s="15"/>
      <c r="D4635" s="15"/>
      <c r="G4635" s="4"/>
      <c r="H4635" s="4"/>
    </row>
    <row r="4636" spans="2:8">
      <c r="B4636" s="15"/>
      <c r="C4636" s="15"/>
      <c r="D4636" s="15"/>
      <c r="G4636" s="4"/>
      <c r="H4636" s="4"/>
    </row>
    <row r="4637" spans="2:8">
      <c r="B4637" s="15"/>
      <c r="C4637" s="15"/>
      <c r="D4637" s="15"/>
      <c r="G4637" s="4"/>
      <c r="H4637" s="4"/>
    </row>
    <row r="4638" spans="2:8">
      <c r="B4638" s="15"/>
      <c r="C4638" s="15"/>
      <c r="D4638" s="15"/>
      <c r="G4638" s="4"/>
      <c r="H4638" s="4"/>
    </row>
    <row r="4639" spans="2:8">
      <c r="B4639" s="15"/>
      <c r="C4639" s="15"/>
      <c r="D4639" s="15"/>
      <c r="G4639" s="4"/>
      <c r="H4639" s="4"/>
    </row>
    <row r="4640" spans="2:8">
      <c r="B4640" s="15"/>
      <c r="C4640" s="15"/>
      <c r="D4640" s="15"/>
      <c r="G4640" s="4"/>
      <c r="H4640" s="4"/>
    </row>
    <row r="4641" spans="2:8">
      <c r="B4641" s="15"/>
      <c r="C4641" s="15"/>
      <c r="D4641" s="15"/>
      <c r="G4641" s="4"/>
      <c r="H4641" s="4"/>
    </row>
    <row r="4642" spans="2:8">
      <c r="B4642" s="15"/>
      <c r="C4642" s="15"/>
      <c r="D4642" s="15"/>
      <c r="G4642" s="4"/>
      <c r="H4642" s="4"/>
    </row>
    <row r="4643" spans="2:8">
      <c r="B4643" s="15"/>
      <c r="C4643" s="15"/>
      <c r="D4643" s="15"/>
      <c r="G4643" s="4"/>
      <c r="H4643" s="4"/>
    </row>
    <row r="4644" spans="2:8">
      <c r="B4644" s="15"/>
      <c r="C4644" s="15"/>
      <c r="D4644" s="15"/>
      <c r="G4644" s="4"/>
      <c r="H4644" s="4"/>
    </row>
    <row r="4645" spans="2:8">
      <c r="B4645" s="15"/>
      <c r="C4645" s="15"/>
      <c r="D4645" s="15"/>
      <c r="G4645" s="4"/>
      <c r="H4645" s="4"/>
    </row>
    <row r="4646" spans="2:8">
      <c r="B4646" s="15"/>
      <c r="C4646" s="15"/>
      <c r="D4646" s="15"/>
      <c r="G4646" s="4"/>
      <c r="H4646" s="4"/>
    </row>
    <row r="4647" spans="2:8">
      <c r="B4647" s="15"/>
      <c r="C4647" s="15"/>
      <c r="D4647" s="15"/>
      <c r="G4647" s="4"/>
      <c r="H4647" s="4"/>
    </row>
    <row r="4648" spans="2:8">
      <c r="B4648" s="15"/>
      <c r="C4648" s="15"/>
      <c r="D4648" s="15"/>
      <c r="G4648" s="4"/>
      <c r="H4648" s="4"/>
    </row>
    <row r="4649" spans="2:8">
      <c r="B4649" s="15"/>
      <c r="C4649" s="15"/>
      <c r="D4649" s="15"/>
      <c r="G4649" s="4"/>
      <c r="H4649" s="4"/>
    </row>
    <row r="4650" spans="2:8">
      <c r="B4650" s="15"/>
      <c r="C4650" s="15"/>
      <c r="D4650" s="15"/>
      <c r="G4650" s="4"/>
      <c r="H4650" s="4"/>
    </row>
    <row r="4651" spans="2:8">
      <c r="B4651" s="15"/>
      <c r="C4651" s="15"/>
      <c r="D4651" s="15"/>
      <c r="G4651" s="4"/>
      <c r="H4651" s="4"/>
    </row>
    <row r="4652" spans="2:8">
      <c r="B4652" s="15"/>
      <c r="C4652" s="15"/>
      <c r="D4652" s="15"/>
      <c r="G4652" s="4"/>
      <c r="H4652" s="4"/>
    </row>
    <row r="4653" spans="2:8">
      <c r="B4653" s="15"/>
      <c r="C4653" s="15"/>
      <c r="D4653" s="15"/>
      <c r="G4653" s="4"/>
      <c r="H4653" s="4"/>
    </row>
    <row r="4654" spans="2:8">
      <c r="B4654" s="15"/>
      <c r="C4654" s="15"/>
      <c r="D4654" s="15"/>
      <c r="G4654" s="4"/>
      <c r="H4654" s="4"/>
    </row>
    <row r="4655" spans="2:8">
      <c r="B4655" s="15"/>
      <c r="C4655" s="15"/>
      <c r="D4655" s="15"/>
      <c r="G4655" s="4"/>
      <c r="H4655" s="4"/>
    </row>
    <row r="4656" spans="2:8">
      <c r="B4656" s="15"/>
      <c r="C4656" s="15"/>
      <c r="D4656" s="15"/>
      <c r="G4656" s="4"/>
      <c r="H4656" s="4"/>
    </row>
    <row r="4657" spans="2:8">
      <c r="B4657" s="15"/>
      <c r="C4657" s="15"/>
      <c r="D4657" s="15"/>
      <c r="G4657" s="4"/>
      <c r="H4657" s="4"/>
    </row>
    <row r="4658" spans="2:8">
      <c r="B4658" s="15"/>
      <c r="C4658" s="15"/>
      <c r="D4658" s="15"/>
      <c r="G4658" s="4"/>
      <c r="H4658" s="4"/>
    </row>
    <row r="4659" spans="2:8">
      <c r="B4659" s="15"/>
      <c r="C4659" s="15"/>
      <c r="D4659" s="15"/>
      <c r="G4659" s="4"/>
      <c r="H4659" s="4"/>
    </row>
    <row r="4660" spans="2:8">
      <c r="B4660" s="15"/>
      <c r="C4660" s="15"/>
      <c r="D4660" s="15"/>
      <c r="G4660" s="4"/>
      <c r="H4660" s="4"/>
    </row>
    <row r="4661" spans="2:8">
      <c r="B4661" s="15"/>
      <c r="C4661" s="15"/>
      <c r="D4661" s="15"/>
      <c r="G4661" s="4"/>
      <c r="H4661" s="4"/>
    </row>
    <row r="4662" spans="2:8">
      <c r="B4662" s="15"/>
      <c r="C4662" s="15"/>
      <c r="D4662" s="15"/>
      <c r="G4662" s="4"/>
      <c r="H4662" s="4"/>
    </row>
    <row r="4663" spans="2:8">
      <c r="B4663" s="15"/>
      <c r="C4663" s="15"/>
      <c r="D4663" s="15"/>
      <c r="G4663" s="4"/>
      <c r="H4663" s="4"/>
    </row>
    <row r="4664" spans="2:8">
      <c r="B4664" s="15"/>
      <c r="C4664" s="15"/>
      <c r="D4664" s="15"/>
      <c r="G4664" s="4"/>
      <c r="H4664" s="4"/>
    </row>
    <row r="4665" spans="2:8">
      <c r="B4665" s="15"/>
      <c r="C4665" s="15"/>
      <c r="D4665" s="15"/>
      <c r="G4665" s="4"/>
      <c r="H4665" s="4"/>
    </row>
    <row r="4666" spans="2:8">
      <c r="B4666" s="15"/>
      <c r="C4666" s="15"/>
      <c r="D4666" s="15"/>
      <c r="G4666" s="4"/>
      <c r="H4666" s="4"/>
    </row>
    <row r="4667" spans="2:8">
      <c r="B4667" s="15"/>
      <c r="C4667" s="15"/>
      <c r="D4667" s="15"/>
      <c r="G4667" s="4"/>
      <c r="H4667" s="4"/>
    </row>
    <row r="4668" spans="2:8">
      <c r="B4668" s="15"/>
      <c r="C4668" s="15"/>
      <c r="D4668" s="15"/>
      <c r="G4668" s="4"/>
      <c r="H4668" s="4"/>
    </row>
    <row r="4669" spans="2:8">
      <c r="B4669" s="15"/>
      <c r="C4669" s="15"/>
      <c r="D4669" s="15"/>
      <c r="G4669" s="4"/>
      <c r="H4669" s="4"/>
    </row>
    <row r="4670" spans="2:8">
      <c r="B4670" s="15"/>
      <c r="C4670" s="15"/>
      <c r="D4670" s="15"/>
      <c r="G4670" s="4"/>
      <c r="H4670" s="4"/>
    </row>
    <row r="4671" spans="2:8">
      <c r="B4671" s="15"/>
      <c r="C4671" s="15"/>
      <c r="D4671" s="15"/>
      <c r="G4671" s="4"/>
      <c r="H4671" s="4"/>
    </row>
    <row r="4672" spans="2:8">
      <c r="B4672" s="15"/>
      <c r="C4672" s="15"/>
      <c r="D4672" s="15"/>
      <c r="G4672" s="4"/>
      <c r="H4672" s="4"/>
    </row>
    <row r="4673" spans="2:8">
      <c r="B4673" s="15"/>
      <c r="C4673" s="15"/>
      <c r="D4673" s="15"/>
      <c r="G4673" s="4"/>
      <c r="H4673" s="4"/>
    </row>
    <row r="4674" spans="2:8">
      <c r="B4674" s="15"/>
      <c r="C4674" s="15"/>
      <c r="D4674" s="15"/>
      <c r="G4674" s="4"/>
      <c r="H4674" s="4"/>
    </row>
    <row r="4675" spans="2:8">
      <c r="B4675" s="15"/>
      <c r="C4675" s="15"/>
      <c r="D4675" s="15"/>
      <c r="G4675" s="4"/>
      <c r="H4675" s="4"/>
    </row>
    <row r="4676" spans="2:8">
      <c r="B4676" s="15"/>
      <c r="C4676" s="15"/>
      <c r="D4676" s="15"/>
      <c r="G4676" s="4"/>
      <c r="H4676" s="4"/>
    </row>
    <row r="4677" spans="2:8">
      <c r="B4677" s="15"/>
      <c r="C4677" s="15"/>
      <c r="D4677" s="15"/>
      <c r="G4677" s="4"/>
      <c r="H4677" s="4"/>
    </row>
    <row r="4678" spans="2:8">
      <c r="B4678" s="15"/>
      <c r="C4678" s="15"/>
      <c r="D4678" s="15"/>
      <c r="G4678" s="4"/>
      <c r="H4678" s="4"/>
    </row>
    <row r="4679" spans="2:8">
      <c r="B4679" s="15"/>
      <c r="C4679" s="15"/>
      <c r="D4679" s="15"/>
      <c r="G4679" s="4"/>
      <c r="H4679" s="4"/>
    </row>
    <row r="4680" spans="2:8">
      <c r="B4680" s="15"/>
      <c r="C4680" s="15"/>
      <c r="D4680" s="15"/>
      <c r="G4680" s="4"/>
      <c r="H4680" s="4"/>
    </row>
    <row r="4681" spans="2:8">
      <c r="B4681" s="15"/>
      <c r="C4681" s="15"/>
      <c r="D4681" s="15"/>
      <c r="G4681" s="4"/>
      <c r="H4681" s="4"/>
    </row>
    <row r="4682" spans="2:8">
      <c r="B4682" s="15"/>
      <c r="C4682" s="15"/>
      <c r="D4682" s="15"/>
      <c r="G4682" s="4"/>
      <c r="H4682" s="4"/>
    </row>
    <row r="4683" spans="2:8">
      <c r="B4683" s="15"/>
      <c r="C4683" s="15"/>
      <c r="D4683" s="15"/>
      <c r="G4683" s="4"/>
      <c r="H4683" s="4"/>
    </row>
    <row r="4684" spans="2:8">
      <c r="B4684" s="15"/>
      <c r="C4684" s="15"/>
      <c r="D4684" s="15"/>
      <c r="G4684" s="4"/>
      <c r="H4684" s="4"/>
    </row>
    <row r="4685" spans="2:8">
      <c r="B4685" s="15"/>
      <c r="C4685" s="15"/>
      <c r="D4685" s="15"/>
      <c r="G4685" s="4"/>
      <c r="H4685" s="4"/>
    </row>
    <row r="4686" spans="2:8">
      <c r="B4686" s="15"/>
      <c r="C4686" s="15"/>
      <c r="D4686" s="15"/>
      <c r="G4686" s="4"/>
      <c r="H4686" s="4"/>
    </row>
    <row r="4687" spans="2:8">
      <c r="B4687" s="15"/>
      <c r="C4687" s="15"/>
      <c r="D4687" s="15"/>
      <c r="G4687" s="4"/>
      <c r="H4687" s="4"/>
    </row>
    <row r="4688" spans="2:8">
      <c r="B4688" s="15"/>
      <c r="C4688" s="15"/>
      <c r="D4688" s="15"/>
      <c r="G4688" s="4"/>
      <c r="H4688" s="4"/>
    </row>
    <row r="4689" spans="2:8">
      <c r="B4689" s="15"/>
      <c r="C4689" s="15"/>
      <c r="D4689" s="15"/>
      <c r="G4689" s="4"/>
      <c r="H4689" s="4"/>
    </row>
    <row r="4690" spans="2:8">
      <c r="B4690" s="15"/>
      <c r="C4690" s="15"/>
      <c r="D4690" s="15"/>
      <c r="G4690" s="4"/>
      <c r="H4690" s="4"/>
    </row>
    <row r="4691" spans="2:8">
      <c r="B4691" s="15"/>
      <c r="C4691" s="15"/>
      <c r="D4691" s="15"/>
      <c r="G4691" s="4"/>
      <c r="H4691" s="4"/>
    </row>
    <row r="4692" spans="2:8">
      <c r="B4692" s="15"/>
      <c r="C4692" s="15"/>
      <c r="D4692" s="15"/>
      <c r="G4692" s="4"/>
      <c r="H4692" s="4"/>
    </row>
    <row r="4693" spans="2:8">
      <c r="B4693" s="15"/>
      <c r="C4693" s="15"/>
      <c r="D4693" s="15"/>
      <c r="G4693" s="4"/>
      <c r="H4693" s="4"/>
    </row>
    <row r="4694" spans="2:8">
      <c r="B4694" s="15"/>
      <c r="C4694" s="15"/>
      <c r="D4694" s="15"/>
      <c r="G4694" s="4"/>
      <c r="H4694" s="4"/>
    </row>
    <row r="4695" spans="2:8">
      <c r="B4695" s="15"/>
      <c r="C4695" s="15"/>
      <c r="D4695" s="15"/>
      <c r="G4695" s="4"/>
      <c r="H4695" s="4"/>
    </row>
    <row r="4696" spans="2:8">
      <c r="B4696" s="15"/>
      <c r="C4696" s="15"/>
      <c r="D4696" s="15"/>
      <c r="G4696" s="4"/>
      <c r="H4696" s="4"/>
    </row>
    <row r="4697" spans="2:8">
      <c r="B4697" s="15"/>
      <c r="C4697" s="15"/>
      <c r="D4697" s="15"/>
      <c r="G4697" s="4"/>
      <c r="H4697" s="4"/>
    </row>
    <row r="4698" spans="2:8">
      <c r="B4698" s="15"/>
      <c r="C4698" s="15"/>
      <c r="D4698" s="15"/>
      <c r="G4698" s="4"/>
      <c r="H4698" s="4"/>
    </row>
    <row r="4699" spans="2:8">
      <c r="B4699" s="15"/>
      <c r="C4699" s="15"/>
      <c r="D4699" s="15"/>
      <c r="G4699" s="4"/>
      <c r="H4699" s="4"/>
    </row>
    <row r="4700" spans="2:8">
      <c r="B4700" s="15"/>
      <c r="C4700" s="15"/>
      <c r="D4700" s="15"/>
      <c r="G4700" s="4"/>
      <c r="H4700" s="4"/>
    </row>
    <row r="4701" spans="2:8">
      <c r="B4701" s="15"/>
      <c r="C4701" s="15"/>
      <c r="D4701" s="15"/>
      <c r="G4701" s="4"/>
      <c r="H4701" s="4"/>
    </row>
    <row r="4702" spans="2:8">
      <c r="B4702" s="15"/>
      <c r="C4702" s="15"/>
      <c r="D4702" s="15"/>
      <c r="G4702" s="4"/>
      <c r="H4702" s="4"/>
    </row>
    <row r="4703" spans="2:8">
      <c r="B4703" s="15"/>
      <c r="C4703" s="15"/>
      <c r="D4703" s="15"/>
      <c r="G4703" s="4"/>
      <c r="H4703" s="4"/>
    </row>
    <row r="4704" spans="2:8">
      <c r="B4704" s="15"/>
      <c r="C4704" s="15"/>
      <c r="D4704" s="15"/>
      <c r="G4704" s="4"/>
      <c r="H4704" s="4"/>
    </row>
    <row r="4705" spans="2:8">
      <c r="B4705" s="15"/>
      <c r="C4705" s="15"/>
      <c r="D4705" s="15"/>
      <c r="G4705" s="4"/>
      <c r="H4705" s="4"/>
    </row>
    <row r="4706" spans="2:8">
      <c r="B4706" s="15"/>
      <c r="C4706" s="15"/>
      <c r="D4706" s="15"/>
      <c r="G4706" s="4"/>
      <c r="H4706" s="4"/>
    </row>
    <row r="4707" spans="2:8">
      <c r="B4707" s="15"/>
      <c r="C4707" s="15"/>
      <c r="D4707" s="15"/>
      <c r="G4707" s="4"/>
      <c r="H4707" s="4"/>
    </row>
    <row r="4708" spans="2:8">
      <c r="B4708" s="15"/>
      <c r="C4708" s="15"/>
      <c r="D4708" s="15"/>
      <c r="G4708" s="4"/>
      <c r="H4708" s="4"/>
    </row>
    <row r="4709" spans="2:8">
      <c r="B4709" s="15"/>
      <c r="C4709" s="15"/>
      <c r="D4709" s="15"/>
      <c r="G4709" s="4"/>
      <c r="H4709" s="4"/>
    </row>
    <row r="4710" spans="2:8">
      <c r="B4710" s="15"/>
      <c r="C4710" s="15"/>
      <c r="D4710" s="15"/>
      <c r="G4710" s="4"/>
      <c r="H4710" s="4"/>
    </row>
    <row r="4711" spans="2:8">
      <c r="B4711" s="15"/>
      <c r="C4711" s="15"/>
      <c r="D4711" s="15"/>
      <c r="G4711" s="4"/>
      <c r="H4711" s="4"/>
    </row>
    <row r="4712" spans="2:8">
      <c r="B4712" s="15"/>
      <c r="C4712" s="15"/>
      <c r="D4712" s="15"/>
      <c r="G4712" s="4"/>
      <c r="H4712" s="4"/>
    </row>
    <row r="4713" spans="2:8">
      <c r="B4713" s="15"/>
      <c r="C4713" s="15"/>
      <c r="D4713" s="15"/>
      <c r="G4713" s="4"/>
      <c r="H4713" s="4"/>
    </row>
    <row r="4714" spans="2:8">
      <c r="B4714" s="15"/>
      <c r="C4714" s="15"/>
      <c r="D4714" s="15"/>
      <c r="G4714" s="4"/>
      <c r="H4714" s="4"/>
    </row>
    <row r="4715" spans="2:8">
      <c r="B4715" s="15"/>
      <c r="C4715" s="15"/>
      <c r="D4715" s="15"/>
      <c r="G4715" s="4"/>
      <c r="H4715" s="4"/>
    </row>
    <row r="4716" spans="2:8">
      <c r="B4716" s="15"/>
      <c r="C4716" s="15"/>
      <c r="D4716" s="15"/>
      <c r="G4716" s="4"/>
      <c r="H4716" s="4"/>
    </row>
    <row r="4717" spans="2:8">
      <c r="B4717" s="15"/>
      <c r="C4717" s="15"/>
      <c r="D4717" s="15"/>
      <c r="G4717" s="4"/>
      <c r="H4717" s="4"/>
    </row>
    <row r="4718" spans="2:8">
      <c r="B4718" s="15"/>
      <c r="C4718" s="15"/>
      <c r="D4718" s="15"/>
      <c r="G4718" s="4"/>
      <c r="H4718" s="4"/>
    </row>
    <row r="4719" spans="2:8">
      <c r="B4719" s="15"/>
      <c r="C4719" s="15"/>
      <c r="D4719" s="15"/>
      <c r="G4719" s="4"/>
      <c r="H4719" s="4"/>
    </row>
    <row r="4720" spans="2:8">
      <c r="B4720" s="15"/>
      <c r="C4720" s="15"/>
      <c r="D4720" s="15"/>
      <c r="G4720" s="4"/>
      <c r="H4720" s="4"/>
    </row>
    <row r="4721" spans="2:8">
      <c r="B4721" s="15"/>
      <c r="C4721" s="15"/>
      <c r="D4721" s="15"/>
      <c r="G4721" s="4"/>
      <c r="H4721" s="4"/>
    </row>
    <row r="4722" spans="2:8">
      <c r="B4722" s="15"/>
      <c r="C4722" s="15"/>
      <c r="D4722" s="15"/>
      <c r="G4722" s="4"/>
      <c r="H4722" s="4"/>
    </row>
    <row r="4723" spans="2:8">
      <c r="B4723" s="15"/>
      <c r="C4723" s="15"/>
      <c r="D4723" s="15"/>
      <c r="G4723" s="4"/>
      <c r="H4723" s="4"/>
    </row>
    <row r="4724" spans="2:8">
      <c r="B4724" s="15"/>
      <c r="C4724" s="15"/>
      <c r="D4724" s="15"/>
      <c r="G4724" s="4"/>
      <c r="H4724" s="4"/>
    </row>
    <row r="4725" spans="2:8">
      <c r="B4725" s="15"/>
      <c r="C4725" s="15"/>
      <c r="D4725" s="15"/>
      <c r="G4725" s="4"/>
      <c r="H4725" s="4"/>
    </row>
    <row r="4726" spans="2:8">
      <c r="B4726" s="15"/>
      <c r="C4726" s="15"/>
      <c r="D4726" s="15"/>
      <c r="G4726" s="4"/>
      <c r="H4726" s="4"/>
    </row>
    <row r="4727" spans="2:8">
      <c r="B4727" s="15"/>
      <c r="C4727" s="15"/>
      <c r="D4727" s="15"/>
      <c r="G4727" s="4"/>
      <c r="H4727" s="4"/>
    </row>
    <row r="4728" spans="2:8">
      <c r="B4728" s="15"/>
      <c r="C4728" s="15"/>
      <c r="D4728" s="15"/>
      <c r="G4728" s="4"/>
      <c r="H4728" s="4"/>
    </row>
    <row r="4729" spans="2:8">
      <c r="B4729" s="15"/>
      <c r="C4729" s="15"/>
      <c r="D4729" s="15"/>
      <c r="G4729" s="4"/>
      <c r="H4729" s="4"/>
    </row>
    <row r="4730" spans="2:8">
      <c r="B4730" s="15"/>
      <c r="C4730" s="15"/>
      <c r="D4730" s="15"/>
      <c r="G4730" s="4"/>
      <c r="H4730" s="4"/>
    </row>
    <row r="4731" spans="2:8">
      <c r="B4731" s="15"/>
      <c r="C4731" s="15"/>
      <c r="D4731" s="15"/>
      <c r="G4731" s="4"/>
      <c r="H4731" s="4"/>
    </row>
    <row r="4732" spans="2:8">
      <c r="B4732" s="15"/>
      <c r="C4732" s="15"/>
      <c r="D4732" s="15"/>
      <c r="G4732" s="4"/>
      <c r="H4732" s="4"/>
    </row>
    <row r="4733" spans="2:8">
      <c r="B4733" s="15"/>
      <c r="C4733" s="15"/>
      <c r="D4733" s="15"/>
      <c r="G4733" s="4"/>
      <c r="H4733" s="4"/>
    </row>
    <row r="4734" spans="2:8">
      <c r="B4734" s="15"/>
      <c r="C4734" s="15"/>
      <c r="D4734" s="15"/>
      <c r="G4734" s="4"/>
      <c r="H4734" s="4"/>
    </row>
    <row r="4735" spans="2:8">
      <c r="B4735" s="15"/>
      <c r="C4735" s="15"/>
      <c r="D4735" s="15"/>
      <c r="G4735" s="4"/>
      <c r="H4735" s="4"/>
    </row>
    <row r="4736" spans="2:8">
      <c r="B4736" s="15"/>
      <c r="C4736" s="15"/>
      <c r="D4736" s="15"/>
      <c r="G4736" s="4"/>
      <c r="H4736" s="4"/>
    </row>
    <row r="4737" spans="2:8">
      <c r="B4737" s="15"/>
      <c r="C4737" s="15"/>
      <c r="D4737" s="15"/>
      <c r="G4737" s="4"/>
      <c r="H4737" s="4"/>
    </row>
    <row r="4738" spans="2:8">
      <c r="B4738" s="15"/>
      <c r="C4738" s="15"/>
      <c r="D4738" s="15"/>
      <c r="G4738" s="4"/>
      <c r="H4738" s="4"/>
    </row>
    <row r="4739" spans="2:8">
      <c r="B4739" s="15"/>
      <c r="C4739" s="15"/>
      <c r="D4739" s="15"/>
      <c r="G4739" s="4"/>
      <c r="H4739" s="4"/>
    </row>
    <row r="4740" spans="2:8">
      <c r="B4740" s="15"/>
      <c r="C4740" s="15"/>
      <c r="D4740" s="15"/>
      <c r="G4740" s="4"/>
      <c r="H4740" s="4"/>
    </row>
    <row r="4741" spans="2:8">
      <c r="B4741" s="15"/>
      <c r="C4741" s="15"/>
      <c r="D4741" s="15"/>
      <c r="G4741" s="4"/>
      <c r="H4741" s="4"/>
    </row>
    <row r="4742" spans="2:8">
      <c r="B4742" s="15"/>
      <c r="C4742" s="15"/>
      <c r="D4742" s="15"/>
      <c r="G4742" s="4"/>
      <c r="H4742" s="4"/>
    </row>
    <row r="4743" spans="2:8">
      <c r="B4743" s="15"/>
      <c r="C4743" s="15"/>
      <c r="D4743" s="15"/>
      <c r="G4743" s="4"/>
      <c r="H4743" s="4"/>
    </row>
    <row r="4744" spans="2:8">
      <c r="B4744" s="15"/>
      <c r="C4744" s="15"/>
      <c r="D4744" s="15"/>
      <c r="G4744" s="4"/>
      <c r="H4744" s="4"/>
    </row>
    <row r="4745" spans="2:8">
      <c r="B4745" s="15"/>
      <c r="C4745" s="15"/>
      <c r="D4745" s="15"/>
      <c r="G4745" s="4"/>
      <c r="H4745" s="4"/>
    </row>
    <row r="4746" spans="2:8">
      <c r="B4746" s="15"/>
      <c r="C4746" s="15"/>
      <c r="D4746" s="15"/>
      <c r="G4746" s="4"/>
      <c r="H4746" s="4"/>
    </row>
    <row r="4747" spans="2:8">
      <c r="B4747" s="15"/>
      <c r="C4747" s="15"/>
      <c r="D4747" s="15"/>
      <c r="G4747" s="4"/>
      <c r="H4747" s="4"/>
    </row>
    <row r="4748" spans="2:8">
      <c r="B4748" s="15"/>
      <c r="C4748" s="15"/>
      <c r="D4748" s="15"/>
      <c r="G4748" s="4"/>
      <c r="H4748" s="4"/>
    </row>
    <row r="4749" spans="2:8">
      <c r="B4749" s="15"/>
      <c r="C4749" s="15"/>
      <c r="D4749" s="15"/>
      <c r="G4749" s="4"/>
      <c r="H4749" s="4"/>
    </row>
    <row r="4750" spans="2:8">
      <c r="B4750" s="15"/>
      <c r="C4750" s="15"/>
      <c r="D4750" s="15"/>
      <c r="G4750" s="4"/>
      <c r="H4750" s="4"/>
    </row>
    <row r="4751" spans="2:8">
      <c r="B4751" s="15"/>
      <c r="C4751" s="15"/>
      <c r="D4751" s="15"/>
      <c r="G4751" s="4"/>
      <c r="H4751" s="4"/>
    </row>
    <row r="4752" spans="2:8">
      <c r="B4752" s="15"/>
      <c r="C4752" s="15"/>
      <c r="D4752" s="15"/>
      <c r="G4752" s="4"/>
      <c r="H4752" s="4"/>
    </row>
    <row r="4753" spans="2:8">
      <c r="B4753" s="15"/>
      <c r="C4753" s="15"/>
      <c r="D4753" s="15"/>
      <c r="G4753" s="4"/>
      <c r="H4753" s="4"/>
    </row>
    <row r="4754" spans="2:8">
      <c r="B4754" s="15"/>
      <c r="C4754" s="15"/>
      <c r="D4754" s="15"/>
      <c r="G4754" s="4"/>
      <c r="H4754" s="4"/>
    </row>
    <row r="4755" spans="2:8">
      <c r="B4755" s="15"/>
      <c r="C4755" s="15"/>
      <c r="D4755" s="15"/>
      <c r="G4755" s="4"/>
      <c r="H4755" s="4"/>
    </row>
    <row r="4756" spans="2:8">
      <c r="B4756" s="15"/>
      <c r="C4756" s="15"/>
      <c r="D4756" s="15"/>
      <c r="G4756" s="4"/>
      <c r="H4756" s="4"/>
    </row>
    <row r="4757" spans="2:8">
      <c r="B4757" s="15"/>
      <c r="C4757" s="15"/>
      <c r="D4757" s="15"/>
      <c r="G4757" s="4"/>
      <c r="H4757" s="4"/>
    </row>
    <row r="4758" spans="2:8">
      <c r="B4758" s="15"/>
      <c r="C4758" s="15"/>
      <c r="D4758" s="15"/>
      <c r="G4758" s="4"/>
      <c r="H4758" s="4"/>
    </row>
    <row r="4759" spans="2:8">
      <c r="B4759" s="15"/>
      <c r="C4759" s="15"/>
      <c r="D4759" s="15"/>
      <c r="G4759" s="4"/>
      <c r="H4759" s="4"/>
    </row>
    <row r="4760" spans="2:8">
      <c r="B4760" s="15"/>
      <c r="C4760" s="15"/>
      <c r="D4760" s="15"/>
      <c r="G4760" s="4"/>
      <c r="H4760" s="4"/>
    </row>
    <row r="4761" spans="2:8">
      <c r="B4761" s="15"/>
      <c r="C4761" s="15"/>
      <c r="D4761" s="15"/>
      <c r="G4761" s="4"/>
      <c r="H4761" s="4"/>
    </row>
    <row r="4762" spans="2:8">
      <c r="B4762" s="15"/>
      <c r="C4762" s="15"/>
      <c r="D4762" s="15"/>
      <c r="G4762" s="4"/>
      <c r="H4762" s="4"/>
    </row>
    <row r="4763" spans="2:8">
      <c r="B4763" s="15"/>
      <c r="C4763" s="15"/>
      <c r="D4763" s="15"/>
      <c r="G4763" s="4"/>
      <c r="H4763" s="4"/>
    </row>
    <row r="4764" spans="2:8">
      <c r="B4764" s="15"/>
      <c r="C4764" s="15"/>
      <c r="D4764" s="15"/>
      <c r="G4764" s="4"/>
      <c r="H4764" s="4"/>
    </row>
    <row r="4765" spans="2:8">
      <c r="B4765" s="15"/>
      <c r="C4765" s="15"/>
      <c r="D4765" s="15"/>
      <c r="G4765" s="4"/>
      <c r="H4765" s="4"/>
    </row>
    <row r="4766" spans="2:8">
      <c r="B4766" s="15"/>
      <c r="C4766" s="15"/>
      <c r="D4766" s="15"/>
      <c r="G4766" s="4"/>
      <c r="H4766" s="4"/>
    </row>
    <row r="4767" spans="2:8">
      <c r="B4767" s="15"/>
      <c r="C4767" s="15"/>
      <c r="D4767" s="15"/>
      <c r="G4767" s="4"/>
      <c r="H4767" s="4"/>
    </row>
    <row r="4768" spans="2:8">
      <c r="B4768" s="15"/>
      <c r="C4768" s="15"/>
      <c r="D4768" s="15"/>
      <c r="G4768" s="4"/>
      <c r="H4768" s="4"/>
    </row>
    <row r="4769" spans="2:8">
      <c r="B4769" s="15"/>
      <c r="C4769" s="15"/>
      <c r="D4769" s="15"/>
      <c r="G4769" s="4"/>
      <c r="H4769" s="4"/>
    </row>
    <row r="4770" spans="2:8">
      <c r="B4770" s="15"/>
      <c r="C4770" s="15"/>
      <c r="D4770" s="15"/>
      <c r="G4770" s="4"/>
      <c r="H4770" s="4"/>
    </row>
    <row r="4771" spans="2:8">
      <c r="B4771" s="15"/>
      <c r="C4771" s="15"/>
      <c r="D4771" s="15"/>
      <c r="G4771" s="4"/>
      <c r="H4771" s="4"/>
    </row>
    <row r="4772" spans="2:8">
      <c r="B4772" s="15"/>
      <c r="C4772" s="15"/>
      <c r="D4772" s="15"/>
      <c r="G4772" s="4"/>
      <c r="H4772" s="4"/>
    </row>
    <row r="4773" spans="2:8">
      <c r="B4773" s="15"/>
      <c r="C4773" s="15"/>
      <c r="D4773" s="15"/>
      <c r="G4773" s="4"/>
      <c r="H4773" s="4"/>
    </row>
    <row r="4774" spans="2:8">
      <c r="B4774" s="15"/>
      <c r="C4774" s="15"/>
      <c r="D4774" s="15"/>
      <c r="G4774" s="4"/>
      <c r="H4774" s="4"/>
    </row>
    <row r="4775" spans="2:8">
      <c r="B4775" s="15"/>
      <c r="C4775" s="15"/>
      <c r="D4775" s="15"/>
      <c r="G4775" s="4"/>
      <c r="H4775" s="4"/>
    </row>
    <row r="4776" spans="2:8">
      <c r="B4776" s="15"/>
      <c r="C4776" s="15"/>
      <c r="D4776" s="15"/>
      <c r="G4776" s="4"/>
      <c r="H4776" s="4"/>
    </row>
    <row r="4777" spans="2:8">
      <c r="B4777" s="15"/>
      <c r="C4777" s="15"/>
      <c r="D4777" s="15"/>
      <c r="G4777" s="4"/>
      <c r="H4777" s="4"/>
    </row>
    <row r="4778" spans="2:8">
      <c r="B4778" s="15"/>
      <c r="C4778" s="15"/>
      <c r="D4778" s="15"/>
      <c r="G4778" s="4"/>
      <c r="H4778" s="4"/>
    </row>
    <row r="4779" spans="2:8">
      <c r="B4779" s="15"/>
      <c r="C4779" s="15"/>
      <c r="D4779" s="15"/>
      <c r="G4779" s="4"/>
      <c r="H4779" s="4"/>
    </row>
    <row r="4780" spans="2:8">
      <c r="B4780" s="15"/>
      <c r="C4780" s="15"/>
      <c r="D4780" s="15"/>
      <c r="G4780" s="4"/>
      <c r="H4780" s="4"/>
    </row>
    <row r="4781" spans="2:8">
      <c r="B4781" s="15"/>
      <c r="C4781" s="15"/>
      <c r="D4781" s="15"/>
      <c r="G4781" s="4"/>
      <c r="H4781" s="4"/>
    </row>
    <row r="4782" spans="2:8">
      <c r="B4782" s="15"/>
      <c r="C4782" s="15"/>
      <c r="D4782" s="15"/>
      <c r="G4782" s="4"/>
      <c r="H4782" s="4"/>
    </row>
    <row r="4783" spans="2:8">
      <c r="B4783" s="15"/>
      <c r="C4783" s="15"/>
      <c r="D4783" s="15"/>
      <c r="G4783" s="4"/>
      <c r="H4783" s="4"/>
    </row>
    <row r="4784" spans="2:8">
      <c r="B4784" s="15"/>
      <c r="C4784" s="15"/>
      <c r="D4784" s="15"/>
      <c r="G4784" s="4"/>
      <c r="H4784" s="4"/>
    </row>
    <row r="4785" spans="2:8">
      <c r="B4785" s="15"/>
      <c r="C4785" s="15"/>
      <c r="D4785" s="15"/>
      <c r="G4785" s="4"/>
      <c r="H4785" s="4"/>
    </row>
    <row r="4786" spans="2:8">
      <c r="B4786" s="15"/>
      <c r="C4786" s="15"/>
      <c r="D4786" s="15"/>
      <c r="G4786" s="4"/>
      <c r="H4786" s="4"/>
    </row>
    <row r="4787" spans="2:8">
      <c r="B4787" s="15"/>
      <c r="C4787" s="15"/>
      <c r="D4787" s="15"/>
      <c r="G4787" s="4"/>
      <c r="H4787" s="4"/>
    </row>
    <row r="4788" spans="2:8">
      <c r="B4788" s="15"/>
      <c r="C4788" s="15"/>
      <c r="D4788" s="15"/>
      <c r="G4788" s="4"/>
      <c r="H4788" s="4"/>
    </row>
    <row r="4789" spans="2:8">
      <c r="B4789" s="15"/>
      <c r="C4789" s="15"/>
      <c r="D4789" s="15"/>
      <c r="G4789" s="4"/>
      <c r="H4789" s="4"/>
    </row>
    <row r="4790" spans="2:8">
      <c r="B4790" s="15"/>
      <c r="C4790" s="15"/>
      <c r="D4790" s="15"/>
      <c r="G4790" s="4"/>
      <c r="H4790" s="4"/>
    </row>
    <row r="4791" spans="2:8">
      <c r="B4791" s="15"/>
      <c r="C4791" s="15"/>
      <c r="D4791" s="15"/>
      <c r="G4791" s="4"/>
      <c r="H4791" s="4"/>
    </row>
    <row r="4792" spans="2:8">
      <c r="B4792" s="15"/>
      <c r="C4792" s="15"/>
      <c r="D4792" s="15"/>
      <c r="G4792" s="4"/>
      <c r="H4792" s="4"/>
    </row>
    <row r="4793" spans="2:8">
      <c r="B4793" s="15"/>
      <c r="C4793" s="15"/>
      <c r="D4793" s="15"/>
      <c r="G4793" s="4"/>
      <c r="H4793" s="4"/>
    </row>
    <row r="4794" spans="2:8">
      <c r="B4794" s="15"/>
      <c r="C4794" s="15"/>
      <c r="D4794" s="15"/>
      <c r="G4794" s="4"/>
      <c r="H4794" s="4"/>
    </row>
    <row r="4795" spans="2:8">
      <c r="B4795" s="15"/>
      <c r="C4795" s="15"/>
      <c r="D4795" s="15"/>
      <c r="G4795" s="4"/>
      <c r="H4795" s="4"/>
    </row>
    <row r="4796" spans="2:8">
      <c r="B4796" s="15"/>
      <c r="C4796" s="15"/>
      <c r="D4796" s="15"/>
      <c r="G4796" s="4"/>
      <c r="H4796" s="4"/>
    </row>
    <row r="4797" spans="2:8">
      <c r="B4797" s="15"/>
      <c r="C4797" s="15"/>
      <c r="D4797" s="15"/>
      <c r="G4797" s="4"/>
      <c r="H4797" s="4"/>
    </row>
    <row r="4798" spans="2:8">
      <c r="B4798" s="15"/>
      <c r="C4798" s="15"/>
      <c r="D4798" s="15"/>
      <c r="G4798" s="4"/>
      <c r="H4798" s="4"/>
    </row>
    <row r="4799" spans="2:8">
      <c r="B4799" s="15"/>
      <c r="C4799" s="15"/>
      <c r="D4799" s="15"/>
      <c r="G4799" s="4"/>
      <c r="H4799" s="4"/>
    </row>
    <row r="4800" spans="2:8">
      <c r="B4800" s="15"/>
      <c r="C4800" s="15"/>
      <c r="D4800" s="15"/>
      <c r="G4800" s="4"/>
      <c r="H4800" s="4"/>
    </row>
    <row r="4801" spans="2:8">
      <c r="B4801" s="15"/>
      <c r="C4801" s="15"/>
      <c r="D4801" s="15"/>
      <c r="G4801" s="4"/>
      <c r="H4801" s="4"/>
    </row>
    <row r="4802" spans="2:8">
      <c r="B4802" s="15"/>
      <c r="C4802" s="15"/>
      <c r="D4802" s="15"/>
      <c r="G4802" s="4"/>
      <c r="H4802" s="4"/>
    </row>
    <row r="4803" spans="2:8">
      <c r="B4803" s="15"/>
      <c r="C4803" s="15"/>
      <c r="D4803" s="15"/>
      <c r="G4803" s="4"/>
      <c r="H4803" s="4"/>
    </row>
    <row r="4804" spans="2:8">
      <c r="B4804" s="15"/>
      <c r="C4804" s="15"/>
      <c r="D4804" s="15"/>
      <c r="G4804" s="4"/>
      <c r="H4804" s="4"/>
    </row>
    <row r="4805" spans="2:8">
      <c r="B4805" s="15"/>
      <c r="C4805" s="15"/>
      <c r="D4805" s="15"/>
      <c r="G4805" s="4"/>
      <c r="H4805" s="4"/>
    </row>
    <row r="4806" spans="2:8">
      <c r="B4806" s="15"/>
      <c r="C4806" s="15"/>
      <c r="D4806" s="15"/>
      <c r="G4806" s="4"/>
      <c r="H4806" s="4"/>
    </row>
    <row r="4807" spans="2:8">
      <c r="B4807" s="15"/>
      <c r="C4807" s="15"/>
      <c r="D4807" s="15"/>
      <c r="G4807" s="4"/>
      <c r="H4807" s="4"/>
    </row>
    <row r="4808" spans="2:8">
      <c r="B4808" s="15"/>
      <c r="C4808" s="15"/>
      <c r="D4808" s="15"/>
      <c r="G4808" s="4"/>
      <c r="H4808" s="4"/>
    </row>
    <row r="4809" spans="2:8">
      <c r="B4809" s="15"/>
      <c r="C4809" s="15"/>
      <c r="D4809" s="15"/>
      <c r="G4809" s="4"/>
      <c r="H4809" s="4"/>
    </row>
    <row r="4810" spans="2:8">
      <c r="B4810" s="15"/>
      <c r="C4810" s="15"/>
      <c r="D4810" s="15"/>
      <c r="G4810" s="4"/>
      <c r="H4810" s="4"/>
    </row>
    <row r="4811" spans="2:8">
      <c r="B4811" s="15"/>
      <c r="C4811" s="15"/>
      <c r="D4811" s="15"/>
      <c r="G4811" s="4"/>
      <c r="H4811" s="4"/>
    </row>
    <row r="4812" spans="2:8">
      <c r="B4812" s="15"/>
      <c r="C4812" s="15"/>
      <c r="D4812" s="15"/>
      <c r="G4812" s="4"/>
      <c r="H4812" s="4"/>
    </row>
    <row r="4813" spans="2:8">
      <c r="B4813" s="15"/>
      <c r="C4813" s="15"/>
      <c r="D4813" s="15"/>
      <c r="G4813" s="4"/>
      <c r="H4813" s="4"/>
    </row>
    <row r="4814" spans="2:8">
      <c r="B4814" s="15"/>
      <c r="C4814" s="15"/>
      <c r="D4814" s="15"/>
      <c r="G4814" s="4"/>
      <c r="H4814" s="4"/>
    </row>
    <row r="4815" spans="2:8">
      <c r="B4815" s="15"/>
      <c r="C4815" s="15"/>
      <c r="D4815" s="15"/>
      <c r="G4815" s="4"/>
      <c r="H4815" s="4"/>
    </row>
    <row r="4816" spans="2:8">
      <c r="B4816" s="15"/>
      <c r="C4816" s="15"/>
      <c r="D4816" s="15"/>
      <c r="G4816" s="4"/>
      <c r="H4816" s="4"/>
    </row>
    <row r="4817" spans="2:8">
      <c r="B4817" s="15"/>
      <c r="C4817" s="15"/>
      <c r="D4817" s="15"/>
      <c r="G4817" s="4"/>
      <c r="H4817" s="4"/>
    </row>
    <row r="4818" spans="2:8">
      <c r="B4818" s="15"/>
      <c r="C4818" s="15"/>
      <c r="D4818" s="15"/>
      <c r="G4818" s="4"/>
      <c r="H4818" s="4"/>
    </row>
    <row r="4819" spans="2:8">
      <c r="B4819" s="15"/>
      <c r="C4819" s="15"/>
      <c r="D4819" s="15"/>
      <c r="G4819" s="4"/>
      <c r="H4819" s="4"/>
    </row>
    <row r="4820" spans="2:8">
      <c r="B4820" s="15"/>
      <c r="C4820" s="15"/>
      <c r="D4820" s="15"/>
      <c r="G4820" s="4"/>
      <c r="H4820" s="4"/>
    </row>
    <row r="4821" spans="2:8">
      <c r="B4821" s="15"/>
      <c r="C4821" s="15"/>
      <c r="D4821" s="15"/>
      <c r="G4821" s="4"/>
      <c r="H4821" s="4"/>
    </row>
    <row r="4822" spans="2:8">
      <c r="B4822" s="15"/>
      <c r="C4822" s="15"/>
      <c r="D4822" s="15"/>
      <c r="G4822" s="4"/>
      <c r="H4822" s="4"/>
    </row>
    <row r="4823" spans="2:8">
      <c r="B4823" s="15"/>
      <c r="C4823" s="15"/>
      <c r="D4823" s="15"/>
      <c r="G4823" s="4"/>
      <c r="H4823" s="4"/>
    </row>
    <row r="4824" spans="2:8">
      <c r="B4824" s="15"/>
      <c r="C4824" s="15"/>
      <c r="D4824" s="15"/>
      <c r="G4824" s="4"/>
      <c r="H4824" s="4"/>
    </row>
    <row r="4825" spans="2:8">
      <c r="B4825" s="15"/>
      <c r="C4825" s="15"/>
      <c r="D4825" s="15"/>
      <c r="G4825" s="4"/>
      <c r="H4825" s="4"/>
    </row>
    <row r="4826" spans="2:8">
      <c r="B4826" s="15"/>
      <c r="C4826" s="15"/>
      <c r="D4826" s="15"/>
      <c r="G4826" s="4"/>
      <c r="H4826" s="4"/>
    </row>
    <row r="4827" spans="2:8">
      <c r="B4827" s="15"/>
      <c r="C4827" s="15"/>
      <c r="D4827" s="15"/>
      <c r="G4827" s="4"/>
      <c r="H4827" s="4"/>
    </row>
    <row r="4828" spans="2:8">
      <c r="B4828" s="15"/>
      <c r="C4828" s="15"/>
      <c r="D4828" s="15"/>
      <c r="G4828" s="4"/>
      <c r="H4828" s="4"/>
    </row>
    <row r="4829" spans="2:8">
      <c r="B4829" s="15"/>
      <c r="C4829" s="15"/>
      <c r="D4829" s="15"/>
      <c r="G4829" s="4"/>
      <c r="H4829" s="4"/>
    </row>
    <row r="4830" spans="2:8">
      <c r="B4830" s="15"/>
      <c r="C4830" s="15"/>
      <c r="D4830" s="15"/>
      <c r="G4830" s="4"/>
      <c r="H4830" s="4"/>
    </row>
    <row r="4831" spans="2:8">
      <c r="B4831" s="15"/>
      <c r="C4831" s="15"/>
      <c r="D4831" s="15"/>
      <c r="G4831" s="4"/>
      <c r="H4831" s="4"/>
    </row>
    <row r="4832" spans="2:8">
      <c r="B4832" s="15"/>
      <c r="C4832" s="15"/>
      <c r="D4832" s="15"/>
      <c r="G4832" s="4"/>
      <c r="H4832" s="4"/>
    </row>
    <row r="4833" spans="2:8">
      <c r="B4833" s="15"/>
      <c r="C4833" s="15"/>
      <c r="D4833" s="15"/>
      <c r="G4833" s="4"/>
      <c r="H4833" s="4"/>
    </row>
    <row r="4834" spans="2:8">
      <c r="B4834" s="15"/>
      <c r="C4834" s="15"/>
      <c r="D4834" s="15"/>
      <c r="G4834" s="4"/>
      <c r="H4834" s="4"/>
    </row>
    <row r="4835" spans="2:8">
      <c r="B4835" s="15"/>
      <c r="C4835" s="15"/>
      <c r="D4835" s="15"/>
      <c r="G4835" s="4"/>
      <c r="H4835" s="4"/>
    </row>
    <row r="4836" spans="2:8">
      <c r="B4836" s="15"/>
      <c r="C4836" s="15"/>
      <c r="D4836" s="15"/>
      <c r="G4836" s="4"/>
      <c r="H4836" s="4"/>
    </row>
    <row r="4837" spans="2:8">
      <c r="B4837" s="15"/>
      <c r="C4837" s="15"/>
      <c r="D4837" s="15"/>
      <c r="G4837" s="4"/>
      <c r="H4837" s="4"/>
    </row>
    <row r="4838" spans="2:8">
      <c r="B4838" s="15"/>
      <c r="C4838" s="15"/>
      <c r="D4838" s="15"/>
      <c r="G4838" s="4"/>
      <c r="H4838" s="4"/>
    </row>
    <row r="4839" spans="2:8">
      <c r="B4839" s="15"/>
      <c r="C4839" s="15"/>
      <c r="D4839" s="15"/>
      <c r="G4839" s="4"/>
      <c r="H4839" s="4"/>
    </row>
    <row r="4840" spans="2:8">
      <c r="B4840" s="15"/>
      <c r="C4840" s="15"/>
      <c r="D4840" s="15"/>
      <c r="G4840" s="4"/>
      <c r="H4840" s="4"/>
    </row>
    <row r="4841" spans="2:8">
      <c r="B4841" s="15"/>
      <c r="C4841" s="15"/>
      <c r="D4841" s="15"/>
      <c r="G4841" s="4"/>
      <c r="H4841" s="4"/>
    </row>
    <row r="4842" spans="2:8">
      <c r="B4842" s="15"/>
      <c r="C4842" s="15"/>
      <c r="D4842" s="15"/>
      <c r="G4842" s="4"/>
      <c r="H4842" s="4"/>
    </row>
    <row r="4843" spans="2:8">
      <c r="B4843" s="15"/>
      <c r="C4843" s="15"/>
      <c r="D4843" s="15"/>
      <c r="G4843" s="4"/>
      <c r="H4843" s="4"/>
    </row>
    <row r="4844" spans="2:8">
      <c r="B4844" s="15"/>
      <c r="C4844" s="15"/>
      <c r="D4844" s="15"/>
      <c r="G4844" s="4"/>
      <c r="H4844" s="4"/>
    </row>
    <row r="4845" spans="2:8">
      <c r="B4845" s="15"/>
      <c r="C4845" s="15"/>
      <c r="D4845" s="15"/>
      <c r="G4845" s="4"/>
      <c r="H4845" s="4"/>
    </row>
    <row r="4846" spans="2:8">
      <c r="B4846" s="15"/>
      <c r="C4846" s="15"/>
      <c r="D4846" s="15"/>
      <c r="G4846" s="4"/>
      <c r="H4846" s="4"/>
    </row>
    <row r="4847" spans="2:8">
      <c r="B4847" s="15"/>
      <c r="C4847" s="15"/>
      <c r="D4847" s="15"/>
      <c r="G4847" s="4"/>
      <c r="H4847" s="4"/>
    </row>
    <row r="4848" spans="2:8">
      <c r="B4848" s="15"/>
      <c r="C4848" s="15"/>
      <c r="D4848" s="15"/>
      <c r="G4848" s="4"/>
      <c r="H4848" s="4"/>
    </row>
    <row r="4849" spans="2:8">
      <c r="B4849" s="15"/>
      <c r="C4849" s="15"/>
      <c r="D4849" s="15"/>
      <c r="G4849" s="4"/>
      <c r="H4849" s="4"/>
    </row>
    <row r="4850" spans="2:8">
      <c r="B4850" s="15"/>
      <c r="C4850" s="15"/>
      <c r="D4850" s="15"/>
      <c r="G4850" s="4"/>
      <c r="H4850" s="4"/>
    </row>
    <row r="4851" spans="2:8">
      <c r="B4851" s="15"/>
      <c r="C4851" s="15"/>
      <c r="D4851" s="15"/>
      <c r="G4851" s="4"/>
      <c r="H4851" s="4"/>
    </row>
    <row r="4852" spans="2:8">
      <c r="B4852" s="15"/>
      <c r="C4852" s="15"/>
      <c r="D4852" s="15"/>
      <c r="G4852" s="4"/>
      <c r="H4852" s="4"/>
    </row>
    <row r="4853" spans="2:8">
      <c r="B4853" s="15"/>
      <c r="C4853" s="15"/>
      <c r="D4853" s="15"/>
      <c r="G4853" s="4"/>
      <c r="H4853" s="4"/>
    </row>
    <row r="4854" spans="2:8">
      <c r="B4854" s="15"/>
      <c r="C4854" s="15"/>
      <c r="D4854" s="15"/>
      <c r="G4854" s="4"/>
      <c r="H4854" s="4"/>
    </row>
    <row r="4855" spans="2:8">
      <c r="B4855" s="15"/>
      <c r="C4855" s="15"/>
      <c r="D4855" s="15"/>
      <c r="G4855" s="4"/>
      <c r="H4855" s="4"/>
    </row>
    <row r="4856" spans="2:8">
      <c r="B4856" s="15"/>
      <c r="C4856" s="15"/>
      <c r="D4856" s="15"/>
      <c r="G4856" s="4"/>
      <c r="H4856" s="4"/>
    </row>
    <row r="4857" spans="2:8">
      <c r="B4857" s="15"/>
      <c r="C4857" s="15"/>
      <c r="D4857" s="15"/>
      <c r="G4857" s="4"/>
      <c r="H4857" s="4"/>
    </row>
    <row r="4858" spans="2:8">
      <c r="B4858" s="15"/>
      <c r="C4858" s="15"/>
      <c r="D4858" s="15"/>
      <c r="G4858" s="4"/>
      <c r="H4858" s="4"/>
    </row>
    <row r="4859" spans="2:8">
      <c r="B4859" s="15"/>
      <c r="C4859" s="15"/>
      <c r="D4859" s="15"/>
      <c r="G4859" s="4"/>
      <c r="H4859" s="4"/>
    </row>
    <row r="4860" spans="2:8">
      <c r="B4860" s="15"/>
      <c r="C4860" s="15"/>
      <c r="D4860" s="15"/>
      <c r="G4860" s="4"/>
      <c r="H4860" s="4"/>
    </row>
    <row r="4861" spans="2:8">
      <c r="B4861" s="15"/>
      <c r="C4861" s="15"/>
      <c r="D4861" s="15"/>
      <c r="G4861" s="4"/>
      <c r="H4861" s="4"/>
    </row>
    <row r="4862" spans="2:8">
      <c r="B4862" s="15"/>
      <c r="C4862" s="15"/>
      <c r="D4862" s="15"/>
      <c r="G4862" s="4"/>
      <c r="H4862" s="4"/>
    </row>
    <row r="4863" spans="2:8">
      <c r="B4863" s="15"/>
      <c r="C4863" s="15"/>
      <c r="D4863" s="15"/>
      <c r="G4863" s="4"/>
      <c r="H4863" s="4"/>
    </row>
    <row r="4864" spans="2:8">
      <c r="B4864" s="15"/>
      <c r="C4864" s="15"/>
      <c r="D4864" s="15"/>
      <c r="G4864" s="4"/>
      <c r="H4864" s="4"/>
    </row>
    <row r="4865" spans="2:8">
      <c r="B4865" s="15"/>
      <c r="C4865" s="15"/>
      <c r="D4865" s="15"/>
      <c r="G4865" s="4"/>
      <c r="H4865" s="4"/>
    </row>
    <row r="4866" spans="2:8">
      <c r="B4866" s="15"/>
      <c r="C4866" s="15"/>
      <c r="D4866" s="15"/>
      <c r="G4866" s="4"/>
      <c r="H4866" s="4"/>
    </row>
    <row r="4867" spans="2:8">
      <c r="B4867" s="15"/>
      <c r="C4867" s="15"/>
      <c r="D4867" s="15"/>
      <c r="G4867" s="4"/>
      <c r="H4867" s="4"/>
    </row>
    <row r="4868" spans="2:8">
      <c r="B4868" s="15"/>
      <c r="C4868" s="15"/>
      <c r="D4868" s="15"/>
      <c r="G4868" s="4"/>
      <c r="H4868" s="4"/>
    </row>
    <row r="4869" spans="2:8">
      <c r="B4869" s="15"/>
      <c r="C4869" s="15"/>
      <c r="D4869" s="15"/>
      <c r="G4869" s="4"/>
      <c r="H4869" s="4"/>
    </row>
    <row r="4870" spans="2:8">
      <c r="B4870" s="15"/>
      <c r="C4870" s="15"/>
      <c r="D4870" s="15"/>
      <c r="G4870" s="4"/>
      <c r="H4870" s="4"/>
    </row>
    <row r="4871" spans="2:8">
      <c r="B4871" s="15"/>
      <c r="C4871" s="15"/>
      <c r="D4871" s="15"/>
      <c r="G4871" s="4"/>
      <c r="H4871" s="4"/>
    </row>
    <row r="4872" spans="2:8">
      <c r="B4872" s="15"/>
      <c r="C4872" s="15"/>
      <c r="D4872" s="15"/>
      <c r="G4872" s="4"/>
      <c r="H4872" s="4"/>
    </row>
    <row r="4873" spans="2:8">
      <c r="B4873" s="15"/>
      <c r="C4873" s="15"/>
      <c r="D4873" s="15"/>
      <c r="G4873" s="4"/>
      <c r="H4873" s="4"/>
    </row>
    <row r="4874" spans="2:8">
      <c r="B4874" s="15"/>
      <c r="C4874" s="15"/>
      <c r="D4874" s="15"/>
      <c r="G4874" s="4"/>
      <c r="H4874" s="4"/>
    </row>
    <row r="4875" spans="2:8">
      <c r="B4875" s="15"/>
      <c r="C4875" s="15"/>
      <c r="D4875" s="15"/>
      <c r="G4875" s="4"/>
      <c r="H4875" s="4"/>
    </row>
    <row r="4876" spans="2:8">
      <c r="B4876" s="15"/>
      <c r="C4876" s="15"/>
      <c r="D4876" s="15"/>
      <c r="G4876" s="4"/>
      <c r="H4876" s="4"/>
    </row>
    <row r="4877" spans="2:8">
      <c r="B4877" s="15"/>
      <c r="C4877" s="15"/>
      <c r="D4877" s="15"/>
      <c r="G4877" s="4"/>
      <c r="H4877" s="4"/>
    </row>
    <row r="4878" spans="2:8">
      <c r="B4878" s="15"/>
      <c r="C4878" s="15"/>
      <c r="D4878" s="15"/>
      <c r="G4878" s="4"/>
      <c r="H4878" s="4"/>
    </row>
    <row r="4879" spans="2:8">
      <c r="B4879" s="15"/>
      <c r="C4879" s="15"/>
      <c r="D4879" s="15"/>
      <c r="G4879" s="4"/>
      <c r="H4879" s="4"/>
    </row>
    <row r="4880" spans="2:8">
      <c r="B4880" s="15"/>
      <c r="C4880" s="15"/>
      <c r="D4880" s="15"/>
      <c r="G4880" s="4"/>
      <c r="H4880" s="4"/>
    </row>
    <row r="4881" spans="2:8">
      <c r="B4881" s="15"/>
      <c r="C4881" s="15"/>
      <c r="D4881" s="15"/>
      <c r="G4881" s="4"/>
      <c r="H4881" s="4"/>
    </row>
    <row r="4882" spans="2:8">
      <c r="B4882" s="15"/>
      <c r="C4882" s="15"/>
      <c r="D4882" s="15"/>
      <c r="G4882" s="4"/>
      <c r="H4882" s="4"/>
    </row>
    <row r="4883" spans="2:8">
      <c r="B4883" s="15"/>
      <c r="C4883" s="15"/>
      <c r="D4883" s="15"/>
      <c r="G4883" s="4"/>
      <c r="H4883" s="4"/>
    </row>
    <row r="4884" spans="2:8">
      <c r="B4884" s="15"/>
      <c r="C4884" s="15"/>
      <c r="D4884" s="15"/>
      <c r="G4884" s="4"/>
      <c r="H4884" s="4"/>
    </row>
    <row r="4885" spans="2:8">
      <c r="B4885" s="15"/>
      <c r="C4885" s="15"/>
      <c r="D4885" s="15"/>
      <c r="G4885" s="4"/>
      <c r="H4885" s="4"/>
    </row>
    <row r="4886" spans="2:8">
      <c r="B4886" s="15"/>
      <c r="C4886" s="15"/>
      <c r="D4886" s="15"/>
      <c r="G4886" s="4"/>
      <c r="H4886" s="4"/>
    </row>
    <row r="4887" spans="2:8">
      <c r="B4887" s="15"/>
      <c r="C4887" s="15"/>
      <c r="D4887" s="15"/>
      <c r="G4887" s="4"/>
      <c r="H4887" s="4"/>
    </row>
    <row r="4888" spans="2:8">
      <c r="B4888" s="15"/>
      <c r="C4888" s="15"/>
      <c r="D4888" s="15"/>
      <c r="G4888" s="4"/>
      <c r="H4888" s="4"/>
    </row>
    <row r="4889" spans="2:8">
      <c r="B4889" s="15"/>
      <c r="C4889" s="15"/>
      <c r="D4889" s="15"/>
      <c r="G4889" s="4"/>
      <c r="H4889" s="4"/>
    </row>
    <row r="4890" spans="2:8">
      <c r="B4890" s="15"/>
      <c r="C4890" s="15"/>
      <c r="D4890" s="15"/>
      <c r="G4890" s="4"/>
      <c r="H4890" s="4"/>
    </row>
    <row r="4891" spans="2:8">
      <c r="B4891" s="15"/>
      <c r="C4891" s="15"/>
      <c r="D4891" s="15"/>
      <c r="G4891" s="4"/>
      <c r="H4891" s="4"/>
    </row>
    <row r="4892" spans="2:8">
      <c r="B4892" s="15"/>
      <c r="C4892" s="15"/>
      <c r="D4892" s="15"/>
      <c r="G4892" s="4"/>
      <c r="H4892" s="4"/>
    </row>
    <row r="4893" spans="2:8">
      <c r="B4893" s="15"/>
      <c r="C4893" s="15"/>
      <c r="D4893" s="15"/>
      <c r="G4893" s="4"/>
      <c r="H4893" s="4"/>
    </row>
    <row r="4894" spans="2:8">
      <c r="B4894" s="15"/>
      <c r="C4894" s="15"/>
      <c r="D4894" s="15"/>
      <c r="G4894" s="4"/>
      <c r="H4894" s="4"/>
    </row>
    <row r="4895" spans="2:8">
      <c r="B4895" s="15"/>
      <c r="C4895" s="15"/>
      <c r="D4895" s="15"/>
      <c r="G4895" s="4"/>
      <c r="H4895" s="4"/>
    </row>
    <row r="4896" spans="2:8">
      <c r="B4896" s="15"/>
      <c r="C4896" s="15"/>
      <c r="D4896" s="15"/>
      <c r="G4896" s="4"/>
      <c r="H4896" s="4"/>
    </row>
    <row r="4897" spans="2:8">
      <c r="B4897" s="15"/>
      <c r="C4897" s="15"/>
      <c r="D4897" s="15"/>
      <c r="G4897" s="4"/>
      <c r="H4897" s="4"/>
    </row>
    <row r="4898" spans="2:8">
      <c r="B4898" s="15"/>
      <c r="C4898" s="15"/>
      <c r="D4898" s="15"/>
      <c r="G4898" s="4"/>
      <c r="H4898" s="4"/>
    </row>
    <row r="4899" spans="2:8">
      <c r="B4899" s="15"/>
      <c r="C4899" s="15"/>
      <c r="D4899" s="15"/>
      <c r="G4899" s="4"/>
      <c r="H4899" s="4"/>
    </row>
    <row r="4900" spans="2:8">
      <c r="B4900" s="15"/>
      <c r="C4900" s="15"/>
      <c r="D4900" s="15"/>
      <c r="G4900" s="4"/>
      <c r="H4900" s="4"/>
    </row>
    <row r="4901" spans="2:8">
      <c r="B4901" s="15"/>
      <c r="C4901" s="15"/>
      <c r="D4901" s="15"/>
      <c r="G4901" s="4"/>
      <c r="H4901" s="4"/>
    </row>
    <row r="4902" spans="2:8">
      <c r="B4902" s="15"/>
      <c r="C4902" s="15"/>
      <c r="D4902" s="15"/>
      <c r="G4902" s="4"/>
      <c r="H4902" s="4"/>
    </row>
    <row r="4903" spans="2:8">
      <c r="B4903" s="15"/>
      <c r="C4903" s="15"/>
      <c r="D4903" s="15"/>
      <c r="G4903" s="4"/>
      <c r="H4903" s="4"/>
    </row>
    <row r="4904" spans="2:8">
      <c r="B4904" s="15"/>
      <c r="C4904" s="15"/>
      <c r="D4904" s="15"/>
      <c r="G4904" s="4"/>
      <c r="H4904" s="4"/>
    </row>
    <row r="4905" spans="2:8">
      <c r="B4905" s="15"/>
      <c r="C4905" s="15"/>
      <c r="D4905" s="15"/>
      <c r="G4905" s="4"/>
      <c r="H4905" s="4"/>
    </row>
    <row r="4906" spans="2:8">
      <c r="B4906" s="15"/>
      <c r="C4906" s="15"/>
      <c r="D4906" s="15"/>
      <c r="G4906" s="4"/>
      <c r="H4906" s="4"/>
    </row>
    <row r="4907" spans="2:8">
      <c r="B4907" s="15"/>
      <c r="C4907" s="15"/>
      <c r="D4907" s="15"/>
      <c r="G4907" s="4"/>
      <c r="H4907" s="4"/>
    </row>
    <row r="4908" spans="2:8">
      <c r="B4908" s="15"/>
      <c r="C4908" s="15"/>
      <c r="D4908" s="15"/>
      <c r="G4908" s="4"/>
      <c r="H4908" s="4"/>
    </row>
    <row r="4909" spans="2:8">
      <c r="B4909" s="15"/>
      <c r="C4909" s="15"/>
      <c r="D4909" s="15"/>
      <c r="G4909" s="4"/>
      <c r="H4909" s="4"/>
    </row>
    <row r="4910" spans="2:8">
      <c r="B4910" s="15"/>
      <c r="C4910" s="15"/>
      <c r="D4910" s="15"/>
      <c r="G4910" s="4"/>
      <c r="H4910" s="4"/>
    </row>
    <row r="4911" spans="2:8">
      <c r="B4911" s="15"/>
      <c r="C4911" s="15"/>
      <c r="D4911" s="15"/>
      <c r="G4911" s="4"/>
      <c r="H4911" s="4"/>
    </row>
    <row r="4912" spans="2:8">
      <c r="B4912" s="15"/>
      <c r="C4912" s="15"/>
      <c r="D4912" s="15"/>
      <c r="G4912" s="4"/>
      <c r="H4912" s="4"/>
    </row>
    <row r="4913" spans="2:8">
      <c r="B4913" s="15"/>
      <c r="C4913" s="15"/>
      <c r="D4913" s="15"/>
      <c r="G4913" s="4"/>
      <c r="H4913" s="4"/>
    </row>
    <row r="4914" spans="2:8">
      <c r="B4914" s="15"/>
      <c r="C4914" s="15"/>
      <c r="D4914" s="15"/>
      <c r="G4914" s="4"/>
      <c r="H4914" s="4"/>
    </row>
    <row r="4915" spans="2:8">
      <c r="B4915" s="15"/>
      <c r="C4915" s="15"/>
      <c r="D4915" s="15"/>
      <c r="G4915" s="4"/>
      <c r="H4915" s="4"/>
    </row>
    <row r="4916" spans="2:8">
      <c r="B4916" s="15"/>
      <c r="C4916" s="15"/>
      <c r="D4916" s="15"/>
      <c r="G4916" s="4"/>
      <c r="H4916" s="4"/>
    </row>
    <row r="4917" spans="2:8">
      <c r="B4917" s="15"/>
      <c r="C4917" s="15"/>
      <c r="D4917" s="15"/>
      <c r="G4917" s="4"/>
      <c r="H4917" s="4"/>
    </row>
    <row r="4918" spans="2:8">
      <c r="B4918" s="15"/>
      <c r="C4918" s="15"/>
      <c r="D4918" s="15"/>
      <c r="G4918" s="4"/>
      <c r="H4918" s="4"/>
    </row>
    <row r="4919" spans="2:8">
      <c r="B4919" s="15"/>
      <c r="C4919" s="15"/>
      <c r="D4919" s="15"/>
      <c r="G4919" s="4"/>
      <c r="H4919" s="4"/>
    </row>
    <row r="4920" spans="2:8">
      <c r="B4920" s="15"/>
      <c r="C4920" s="15"/>
      <c r="D4920" s="15"/>
      <c r="G4920" s="4"/>
      <c r="H4920" s="4"/>
    </row>
    <row r="4921" spans="2:8">
      <c r="B4921" s="15"/>
      <c r="C4921" s="15"/>
      <c r="D4921" s="15"/>
      <c r="G4921" s="4"/>
      <c r="H4921" s="4"/>
    </row>
    <row r="4922" spans="2:8">
      <c r="B4922" s="15"/>
      <c r="C4922" s="15"/>
      <c r="D4922" s="15"/>
      <c r="G4922" s="4"/>
      <c r="H4922" s="4"/>
    </row>
    <row r="4923" spans="2:8">
      <c r="B4923" s="15"/>
      <c r="C4923" s="15"/>
      <c r="D4923" s="15"/>
      <c r="G4923" s="4"/>
      <c r="H4923" s="4"/>
    </row>
    <row r="4924" spans="2:8">
      <c r="B4924" s="15"/>
      <c r="C4924" s="15"/>
      <c r="D4924" s="15"/>
      <c r="G4924" s="4"/>
      <c r="H4924" s="4"/>
    </row>
    <row r="4925" spans="2:8">
      <c r="B4925" s="15"/>
      <c r="C4925" s="15"/>
      <c r="D4925" s="15"/>
      <c r="G4925" s="4"/>
      <c r="H4925" s="4"/>
    </row>
    <row r="4926" spans="2:8">
      <c r="B4926" s="15"/>
      <c r="C4926" s="15"/>
      <c r="D4926" s="15"/>
      <c r="G4926" s="4"/>
      <c r="H4926" s="4"/>
    </row>
    <row r="4927" spans="2:8">
      <c r="B4927" s="15"/>
      <c r="C4927" s="15"/>
      <c r="D4927" s="15"/>
      <c r="G4927" s="4"/>
      <c r="H4927" s="4"/>
    </row>
    <row r="4928" spans="2:8">
      <c r="B4928" s="15"/>
      <c r="C4928" s="15"/>
      <c r="D4928" s="15"/>
      <c r="G4928" s="4"/>
      <c r="H4928" s="4"/>
    </row>
    <row r="4929" spans="2:8">
      <c r="B4929" s="15"/>
      <c r="C4929" s="15"/>
      <c r="D4929" s="15"/>
      <c r="G4929" s="4"/>
      <c r="H4929" s="4"/>
    </row>
    <row r="4930" spans="2:8">
      <c r="B4930" s="15"/>
      <c r="C4930" s="15"/>
      <c r="D4930" s="15"/>
      <c r="G4930" s="4"/>
      <c r="H4930" s="4"/>
    </row>
    <row r="4931" spans="2:8">
      <c r="B4931" s="15"/>
      <c r="C4931" s="15"/>
      <c r="D4931" s="15"/>
      <c r="G4931" s="4"/>
      <c r="H4931" s="4"/>
    </row>
    <row r="4932" spans="2:8">
      <c r="B4932" s="15"/>
      <c r="C4932" s="15"/>
      <c r="D4932" s="15"/>
      <c r="G4932" s="4"/>
      <c r="H4932" s="4"/>
    </row>
    <row r="4933" spans="2:8">
      <c r="B4933" s="15"/>
      <c r="C4933" s="15"/>
      <c r="D4933" s="15"/>
      <c r="G4933" s="4"/>
      <c r="H4933" s="4"/>
    </row>
    <row r="4934" spans="2:8">
      <c r="B4934" s="15"/>
      <c r="C4934" s="15"/>
      <c r="D4934" s="15"/>
      <c r="G4934" s="4"/>
      <c r="H4934" s="4"/>
    </row>
    <row r="4935" spans="2:8">
      <c r="B4935" s="15"/>
      <c r="C4935" s="15"/>
      <c r="D4935" s="15"/>
      <c r="G4935" s="4"/>
      <c r="H4935" s="4"/>
    </row>
    <row r="4936" spans="2:8">
      <c r="B4936" s="15"/>
      <c r="C4936" s="15"/>
      <c r="D4936" s="15"/>
      <c r="G4936" s="4"/>
      <c r="H4936" s="4"/>
    </row>
    <row r="4937" spans="2:8">
      <c r="B4937" s="15"/>
      <c r="C4937" s="15"/>
      <c r="D4937" s="15"/>
      <c r="G4937" s="4"/>
      <c r="H4937" s="4"/>
    </row>
    <row r="4938" spans="2:8">
      <c r="B4938" s="15"/>
      <c r="C4938" s="15"/>
      <c r="D4938" s="15"/>
      <c r="G4938" s="4"/>
      <c r="H4938" s="4"/>
    </row>
    <row r="4939" spans="2:8">
      <c r="B4939" s="15"/>
      <c r="C4939" s="15"/>
      <c r="D4939" s="15"/>
      <c r="G4939" s="4"/>
      <c r="H4939" s="4"/>
    </row>
    <row r="4940" spans="2:8">
      <c r="B4940" s="15"/>
      <c r="C4940" s="15"/>
      <c r="D4940" s="15"/>
      <c r="G4940" s="4"/>
      <c r="H4940" s="4"/>
    </row>
    <row r="4941" spans="2:8">
      <c r="B4941" s="15"/>
      <c r="C4941" s="15"/>
      <c r="D4941" s="15"/>
      <c r="G4941" s="4"/>
      <c r="H4941" s="4"/>
    </row>
    <row r="4942" spans="2:8">
      <c r="B4942" s="15"/>
      <c r="C4942" s="15"/>
      <c r="D4942" s="15"/>
      <c r="G4942" s="4"/>
      <c r="H4942" s="4"/>
    </row>
    <row r="4943" spans="2:8">
      <c r="B4943" s="15"/>
      <c r="C4943" s="15"/>
      <c r="D4943" s="15"/>
      <c r="G4943" s="4"/>
      <c r="H4943" s="4"/>
    </row>
    <row r="4944" spans="2:8">
      <c r="B4944" s="15"/>
      <c r="C4944" s="15"/>
      <c r="D4944" s="15"/>
      <c r="G4944" s="4"/>
      <c r="H4944" s="4"/>
    </row>
    <row r="4945" spans="2:8">
      <c r="B4945" s="15"/>
      <c r="C4945" s="15"/>
      <c r="D4945" s="15"/>
      <c r="G4945" s="4"/>
      <c r="H4945" s="4"/>
    </row>
    <row r="4946" spans="2:8">
      <c r="B4946" s="15"/>
      <c r="C4946" s="15"/>
      <c r="D4946" s="15"/>
      <c r="G4946" s="4"/>
      <c r="H4946" s="4"/>
    </row>
    <row r="4947" spans="2:8">
      <c r="B4947" s="15"/>
      <c r="C4947" s="15"/>
      <c r="D4947" s="15"/>
      <c r="G4947" s="4"/>
      <c r="H4947" s="4"/>
    </row>
    <row r="4948" spans="2:8">
      <c r="B4948" s="15"/>
      <c r="C4948" s="15"/>
      <c r="D4948" s="15"/>
      <c r="G4948" s="4"/>
      <c r="H4948" s="4"/>
    </row>
    <row r="4949" spans="2:8">
      <c r="B4949" s="15"/>
      <c r="C4949" s="15"/>
      <c r="D4949" s="15"/>
      <c r="G4949" s="4"/>
      <c r="H4949" s="4"/>
    </row>
    <row r="4950" spans="2:8">
      <c r="B4950" s="15"/>
      <c r="C4950" s="15"/>
      <c r="D4950" s="15"/>
      <c r="G4950" s="4"/>
      <c r="H4950" s="4"/>
    </row>
    <row r="4951" spans="2:8">
      <c r="B4951" s="15"/>
      <c r="C4951" s="15"/>
      <c r="D4951" s="15"/>
      <c r="G4951" s="4"/>
      <c r="H4951" s="4"/>
    </row>
    <row r="4952" spans="2:8">
      <c r="B4952" s="15"/>
      <c r="C4952" s="15"/>
      <c r="D4952" s="15"/>
      <c r="G4952" s="4"/>
      <c r="H4952" s="4"/>
    </row>
    <row r="4953" spans="2:8">
      <c r="B4953" s="15"/>
      <c r="C4953" s="15"/>
      <c r="D4953" s="15"/>
      <c r="G4953" s="4"/>
      <c r="H4953" s="4"/>
    </row>
    <row r="4954" spans="2:8">
      <c r="B4954" s="15"/>
      <c r="C4954" s="15"/>
      <c r="D4954" s="15"/>
      <c r="G4954" s="4"/>
      <c r="H4954" s="4"/>
    </row>
    <row r="4955" spans="2:8">
      <c r="B4955" s="15"/>
      <c r="C4955" s="15"/>
      <c r="D4955" s="15"/>
      <c r="G4955" s="4"/>
      <c r="H4955" s="4"/>
    </row>
    <row r="4956" spans="2:8">
      <c r="B4956" s="15"/>
      <c r="C4956" s="15"/>
      <c r="D4956" s="15"/>
      <c r="G4956" s="4"/>
      <c r="H4956" s="4"/>
    </row>
    <row r="4957" spans="2:8">
      <c r="B4957" s="15"/>
      <c r="C4957" s="15"/>
      <c r="D4957" s="15"/>
      <c r="G4957" s="4"/>
      <c r="H4957" s="4"/>
    </row>
    <row r="4958" spans="2:8">
      <c r="B4958" s="15"/>
      <c r="C4958" s="15"/>
      <c r="D4958" s="15"/>
      <c r="G4958" s="4"/>
      <c r="H4958" s="4"/>
    </row>
    <row r="4959" spans="2:8">
      <c r="B4959" s="15"/>
      <c r="C4959" s="15"/>
      <c r="D4959" s="15"/>
      <c r="G4959" s="4"/>
      <c r="H4959" s="4"/>
    </row>
    <row r="4960" spans="2:8">
      <c r="B4960" s="15"/>
      <c r="C4960" s="15"/>
      <c r="D4960" s="15"/>
      <c r="G4960" s="4"/>
      <c r="H4960" s="4"/>
    </row>
    <row r="4961" spans="2:8">
      <c r="B4961" s="15"/>
      <c r="C4961" s="15"/>
      <c r="D4961" s="15"/>
      <c r="G4961" s="4"/>
      <c r="H4961" s="4"/>
    </row>
    <row r="4962" spans="2:8">
      <c r="B4962" s="15"/>
      <c r="C4962" s="15"/>
      <c r="D4962" s="15"/>
      <c r="G4962" s="4"/>
      <c r="H4962" s="4"/>
    </row>
    <row r="4963" spans="2:8">
      <c r="B4963" s="15"/>
      <c r="C4963" s="15"/>
      <c r="D4963" s="15"/>
      <c r="G4963" s="4"/>
      <c r="H4963" s="4"/>
    </row>
    <row r="4964" spans="2:8">
      <c r="B4964" s="15"/>
      <c r="C4964" s="15"/>
      <c r="D4964" s="15"/>
      <c r="G4964" s="4"/>
      <c r="H4964" s="4"/>
    </row>
    <row r="4965" spans="2:8">
      <c r="B4965" s="15"/>
      <c r="C4965" s="15"/>
      <c r="D4965" s="15"/>
      <c r="G4965" s="4"/>
      <c r="H4965" s="4"/>
    </row>
    <row r="4966" spans="2:8">
      <c r="B4966" s="15"/>
      <c r="C4966" s="15"/>
      <c r="D4966" s="15"/>
      <c r="G4966" s="4"/>
      <c r="H4966" s="4"/>
    </row>
    <row r="4967" spans="2:8">
      <c r="B4967" s="15"/>
      <c r="C4967" s="15"/>
      <c r="D4967" s="15"/>
      <c r="G4967" s="4"/>
      <c r="H4967" s="4"/>
    </row>
    <row r="4968" spans="2:8">
      <c r="B4968" s="15"/>
      <c r="C4968" s="15"/>
      <c r="D4968" s="15"/>
      <c r="G4968" s="4"/>
      <c r="H4968" s="4"/>
    </row>
    <row r="4969" spans="2:8">
      <c r="B4969" s="15"/>
      <c r="C4969" s="15"/>
      <c r="D4969" s="15"/>
      <c r="G4969" s="4"/>
      <c r="H4969" s="4"/>
    </row>
    <row r="4970" spans="2:8">
      <c r="B4970" s="15"/>
      <c r="C4970" s="15"/>
      <c r="D4970" s="15"/>
      <c r="G4970" s="4"/>
      <c r="H4970" s="4"/>
    </row>
    <row r="4971" spans="2:8">
      <c r="B4971" s="15"/>
      <c r="C4971" s="15"/>
      <c r="D4971" s="15"/>
      <c r="G4971" s="4"/>
      <c r="H4971" s="4"/>
    </row>
    <row r="4972" spans="2:8">
      <c r="B4972" s="15"/>
      <c r="C4972" s="15"/>
      <c r="D4972" s="15"/>
      <c r="G4972" s="4"/>
      <c r="H4972" s="4"/>
    </row>
    <row r="4973" spans="2:8">
      <c r="B4973" s="15"/>
      <c r="C4973" s="15"/>
      <c r="D4973" s="15"/>
      <c r="G4973" s="4"/>
      <c r="H4973" s="4"/>
    </row>
    <row r="4974" spans="2:8">
      <c r="B4974" s="15"/>
      <c r="C4974" s="15"/>
      <c r="D4974" s="15"/>
      <c r="G4974" s="4"/>
      <c r="H4974" s="4"/>
    </row>
    <row r="4975" spans="2:8">
      <c r="B4975" s="15"/>
      <c r="C4975" s="15"/>
      <c r="D4975" s="15"/>
      <c r="G4975" s="4"/>
      <c r="H4975" s="4"/>
    </row>
    <row r="4976" spans="2:8">
      <c r="B4976" s="15"/>
      <c r="C4976" s="15"/>
      <c r="D4976" s="15"/>
      <c r="G4976" s="4"/>
      <c r="H4976" s="4"/>
    </row>
    <row r="4977" spans="2:8">
      <c r="B4977" s="15"/>
      <c r="C4977" s="15"/>
      <c r="D4977" s="15"/>
      <c r="G4977" s="4"/>
      <c r="H4977" s="4"/>
    </row>
    <row r="4978" spans="2:8">
      <c r="B4978" s="15"/>
      <c r="C4978" s="15"/>
      <c r="D4978" s="15"/>
      <c r="G4978" s="4"/>
      <c r="H4978" s="4"/>
    </row>
    <row r="4979" spans="2:8">
      <c r="B4979" s="15"/>
      <c r="C4979" s="15"/>
      <c r="D4979" s="15"/>
      <c r="G4979" s="4"/>
      <c r="H4979" s="4"/>
    </row>
    <row r="4980" spans="2:8">
      <c r="B4980" s="15"/>
      <c r="C4980" s="15"/>
      <c r="D4980" s="15"/>
      <c r="G4980" s="4"/>
      <c r="H4980" s="4"/>
    </row>
    <row r="4981" spans="2:8">
      <c r="B4981" s="15"/>
      <c r="C4981" s="15"/>
      <c r="D4981" s="15"/>
      <c r="G4981" s="4"/>
      <c r="H4981" s="4"/>
    </row>
    <row r="4982" spans="2:8">
      <c r="B4982" s="15"/>
      <c r="C4982" s="15"/>
      <c r="D4982" s="15"/>
      <c r="G4982" s="4"/>
      <c r="H4982" s="4"/>
    </row>
    <row r="4983" spans="2:8">
      <c r="B4983" s="15"/>
      <c r="C4983" s="15"/>
      <c r="D4983" s="15"/>
      <c r="G4983" s="4"/>
      <c r="H4983" s="4"/>
    </row>
    <row r="4984" spans="2:8">
      <c r="B4984" s="15"/>
      <c r="C4984" s="15"/>
      <c r="D4984" s="15"/>
      <c r="G4984" s="4"/>
      <c r="H4984" s="4"/>
    </row>
    <row r="4985" spans="2:8">
      <c r="B4985" s="15"/>
      <c r="C4985" s="15"/>
      <c r="D4985" s="15"/>
      <c r="G4985" s="4"/>
      <c r="H4985" s="4"/>
    </row>
    <row r="4986" spans="2:8">
      <c r="B4986" s="15"/>
      <c r="C4986" s="15"/>
      <c r="D4986" s="15"/>
      <c r="G4986" s="4"/>
      <c r="H4986" s="4"/>
    </row>
    <row r="4987" spans="2:8">
      <c r="B4987" s="15"/>
      <c r="C4987" s="15"/>
      <c r="D4987" s="15"/>
      <c r="G4987" s="4"/>
      <c r="H4987" s="4"/>
    </row>
    <row r="4988" spans="2:8">
      <c r="B4988" s="15"/>
      <c r="C4988" s="15"/>
      <c r="D4988" s="15"/>
      <c r="G4988" s="4"/>
      <c r="H4988" s="4"/>
    </row>
    <row r="4989" spans="2:8">
      <c r="B4989" s="15"/>
      <c r="C4989" s="15"/>
      <c r="D4989" s="15"/>
      <c r="G4989" s="4"/>
      <c r="H4989" s="4"/>
    </row>
    <row r="4990" spans="2:8">
      <c r="B4990" s="15"/>
      <c r="C4990" s="15"/>
      <c r="D4990" s="15"/>
      <c r="G4990" s="4"/>
      <c r="H4990" s="4"/>
    </row>
    <row r="4991" spans="2:8">
      <c r="B4991" s="15"/>
      <c r="C4991" s="15"/>
      <c r="D4991" s="15"/>
      <c r="G4991" s="4"/>
      <c r="H4991" s="4"/>
    </row>
    <row r="4992" spans="2:8">
      <c r="B4992" s="15"/>
      <c r="C4992" s="15"/>
      <c r="D4992" s="15"/>
      <c r="G4992" s="4"/>
      <c r="H4992" s="4"/>
    </row>
    <row r="4993" spans="2:8">
      <c r="B4993" s="15"/>
      <c r="C4993" s="15"/>
      <c r="D4993" s="15"/>
      <c r="G4993" s="4"/>
      <c r="H4993" s="4"/>
    </row>
    <row r="4994" spans="2:8">
      <c r="B4994" s="15"/>
      <c r="C4994" s="15"/>
      <c r="D4994" s="15"/>
      <c r="G4994" s="4"/>
      <c r="H4994" s="4"/>
    </row>
    <row r="4995" spans="2:8">
      <c r="B4995" s="15"/>
      <c r="C4995" s="15"/>
      <c r="D4995" s="15"/>
      <c r="G4995" s="4"/>
      <c r="H4995" s="4"/>
    </row>
    <row r="4996" spans="2:8">
      <c r="B4996" s="15"/>
      <c r="C4996" s="15"/>
      <c r="D4996" s="15"/>
      <c r="G4996" s="4"/>
      <c r="H4996" s="4"/>
    </row>
    <row r="4997" spans="2:8">
      <c r="B4997" s="15"/>
      <c r="C4997" s="15"/>
      <c r="D4997" s="15"/>
      <c r="G4997" s="4"/>
      <c r="H4997" s="4"/>
    </row>
    <row r="4998" spans="2:8">
      <c r="B4998" s="15"/>
      <c r="C4998" s="15"/>
      <c r="D4998" s="15"/>
      <c r="G4998" s="4"/>
      <c r="H4998" s="4"/>
    </row>
    <row r="4999" spans="2:8">
      <c r="B4999" s="15"/>
      <c r="C4999" s="15"/>
      <c r="D4999" s="15"/>
      <c r="G4999" s="4"/>
      <c r="H4999" s="4"/>
    </row>
    <row r="5000" spans="2:8">
      <c r="B5000" s="15"/>
      <c r="C5000" s="15"/>
      <c r="D5000" s="15"/>
      <c r="G5000" s="4"/>
      <c r="H5000" s="4"/>
    </row>
    <row r="5001" spans="2:8">
      <c r="B5001" s="15"/>
      <c r="C5001" s="15"/>
      <c r="D5001" s="15"/>
      <c r="G5001" s="4"/>
      <c r="H5001" s="4"/>
    </row>
    <row r="5002" spans="2:8">
      <c r="B5002" s="15"/>
      <c r="C5002" s="15"/>
      <c r="D5002" s="15"/>
      <c r="G5002" s="4"/>
      <c r="H5002" s="4"/>
    </row>
    <row r="5003" spans="2:8">
      <c r="B5003" s="15"/>
      <c r="C5003" s="15"/>
      <c r="D5003" s="15"/>
      <c r="G5003" s="4"/>
      <c r="H5003" s="4"/>
    </row>
    <row r="5004" spans="2:8">
      <c r="B5004" s="15"/>
      <c r="C5004" s="15"/>
      <c r="D5004" s="15"/>
      <c r="G5004" s="4"/>
      <c r="H5004" s="4"/>
    </row>
    <row r="5005" spans="2:8">
      <c r="B5005" s="15"/>
      <c r="C5005" s="15"/>
      <c r="D5005" s="15"/>
      <c r="G5005" s="4"/>
      <c r="H5005" s="4"/>
    </row>
    <row r="5006" spans="2:8">
      <c r="B5006" s="15"/>
      <c r="C5006" s="15"/>
      <c r="D5006" s="15"/>
      <c r="G5006" s="4"/>
      <c r="H5006" s="4"/>
    </row>
    <row r="5007" spans="2:8">
      <c r="B5007" s="15"/>
      <c r="C5007" s="15"/>
      <c r="D5007" s="15"/>
      <c r="G5007" s="4"/>
      <c r="H5007" s="4"/>
    </row>
    <row r="5008" spans="2:8">
      <c r="B5008" s="15"/>
      <c r="C5008" s="15"/>
      <c r="D5008" s="15"/>
      <c r="G5008" s="4"/>
      <c r="H5008" s="4"/>
    </row>
    <row r="5009" spans="2:8">
      <c r="B5009" s="15"/>
      <c r="C5009" s="15"/>
      <c r="D5009" s="15"/>
      <c r="G5009" s="4"/>
      <c r="H5009" s="4"/>
    </row>
    <row r="5010" spans="2:8">
      <c r="B5010" s="15"/>
      <c r="C5010" s="15"/>
      <c r="D5010" s="15"/>
      <c r="G5010" s="4"/>
      <c r="H5010" s="4"/>
    </row>
    <row r="5011" spans="2:8">
      <c r="B5011" s="15"/>
      <c r="C5011" s="15"/>
      <c r="D5011" s="15"/>
      <c r="G5011" s="4"/>
      <c r="H5011" s="4"/>
    </row>
    <row r="5012" spans="2:8">
      <c r="B5012" s="15"/>
      <c r="C5012" s="15"/>
      <c r="D5012" s="15"/>
      <c r="G5012" s="4"/>
      <c r="H5012" s="4"/>
    </row>
    <row r="5013" spans="2:8">
      <c r="B5013" s="15"/>
      <c r="C5013" s="15"/>
      <c r="D5013" s="15"/>
      <c r="G5013" s="4"/>
      <c r="H5013" s="4"/>
    </row>
    <row r="5014" spans="2:8">
      <c r="B5014" s="15"/>
      <c r="C5014" s="15"/>
      <c r="D5014" s="15"/>
      <c r="G5014" s="4"/>
      <c r="H5014" s="4"/>
    </row>
    <row r="5015" spans="2:8">
      <c r="B5015" s="15"/>
      <c r="C5015" s="15"/>
      <c r="D5015" s="15"/>
      <c r="G5015" s="4"/>
      <c r="H5015" s="4"/>
    </row>
    <row r="5016" spans="2:8">
      <c r="B5016" s="15"/>
      <c r="C5016" s="15"/>
      <c r="D5016" s="15"/>
      <c r="G5016" s="4"/>
      <c r="H5016" s="4"/>
    </row>
    <row r="5017" spans="2:8">
      <c r="B5017" s="15"/>
      <c r="C5017" s="15"/>
      <c r="D5017" s="15"/>
      <c r="G5017" s="4"/>
      <c r="H5017" s="4"/>
    </row>
    <row r="5018" spans="2:8">
      <c r="B5018" s="15"/>
      <c r="C5018" s="15"/>
      <c r="D5018" s="15"/>
      <c r="G5018" s="4"/>
      <c r="H5018" s="4"/>
    </row>
    <row r="5019" spans="2:8">
      <c r="B5019" s="15"/>
      <c r="C5019" s="15"/>
      <c r="D5019" s="15"/>
      <c r="G5019" s="4"/>
      <c r="H5019" s="4"/>
    </row>
    <row r="5020" spans="2:8">
      <c r="B5020" s="15"/>
      <c r="C5020" s="15"/>
      <c r="D5020" s="15"/>
      <c r="G5020" s="4"/>
      <c r="H5020" s="4"/>
    </row>
    <row r="5021" spans="2:8">
      <c r="B5021" s="15"/>
      <c r="C5021" s="15"/>
      <c r="D5021" s="15"/>
      <c r="G5021" s="4"/>
      <c r="H5021" s="4"/>
    </row>
    <row r="5022" spans="2:8">
      <c r="B5022" s="15"/>
      <c r="C5022" s="15"/>
      <c r="D5022" s="15"/>
      <c r="G5022" s="4"/>
      <c r="H5022" s="4"/>
    </row>
    <row r="5023" spans="2:8">
      <c r="B5023" s="15"/>
      <c r="C5023" s="15"/>
      <c r="D5023" s="15"/>
      <c r="G5023" s="4"/>
      <c r="H5023" s="4"/>
    </row>
    <row r="5024" spans="2:8">
      <c r="B5024" s="15"/>
      <c r="C5024" s="15"/>
      <c r="D5024" s="15"/>
      <c r="G5024" s="4"/>
      <c r="H5024" s="4"/>
    </row>
    <row r="5025" spans="2:8">
      <c r="B5025" s="15"/>
      <c r="C5025" s="15"/>
      <c r="D5025" s="15"/>
      <c r="G5025" s="4"/>
      <c r="H5025" s="4"/>
    </row>
    <row r="5026" spans="2:8">
      <c r="B5026" s="15"/>
      <c r="C5026" s="15"/>
      <c r="D5026" s="15"/>
      <c r="G5026" s="4"/>
      <c r="H5026" s="4"/>
    </row>
    <row r="5027" spans="2:8">
      <c r="B5027" s="15"/>
      <c r="C5027" s="15"/>
      <c r="D5027" s="15"/>
      <c r="G5027" s="4"/>
      <c r="H5027" s="4"/>
    </row>
    <row r="5028" spans="2:8">
      <c r="B5028" s="15"/>
      <c r="C5028" s="15"/>
      <c r="D5028" s="15"/>
      <c r="G5028" s="4"/>
      <c r="H5028" s="4"/>
    </row>
    <row r="5029" spans="2:8">
      <c r="B5029" s="15"/>
      <c r="C5029" s="15"/>
      <c r="D5029" s="15"/>
      <c r="G5029" s="4"/>
      <c r="H5029" s="4"/>
    </row>
    <row r="5030" spans="2:8">
      <c r="B5030" s="15"/>
      <c r="C5030" s="15"/>
      <c r="D5030" s="15"/>
      <c r="G5030" s="4"/>
      <c r="H5030" s="4"/>
    </row>
    <row r="5031" spans="2:8">
      <c r="B5031" s="15"/>
      <c r="C5031" s="15"/>
      <c r="D5031" s="15"/>
      <c r="G5031" s="4"/>
      <c r="H5031" s="4"/>
    </row>
    <row r="5032" spans="2:8">
      <c r="B5032" s="15"/>
      <c r="C5032" s="15"/>
      <c r="D5032" s="15"/>
      <c r="G5032" s="4"/>
      <c r="H5032" s="4"/>
    </row>
    <row r="5033" spans="2:8">
      <c r="B5033" s="15"/>
      <c r="C5033" s="15"/>
      <c r="D5033" s="15"/>
      <c r="G5033" s="4"/>
      <c r="H5033" s="4"/>
    </row>
    <row r="5034" spans="2:8">
      <c r="B5034" s="15"/>
      <c r="C5034" s="15"/>
      <c r="D5034" s="15"/>
      <c r="G5034" s="4"/>
      <c r="H5034" s="4"/>
    </row>
    <row r="5035" spans="2:8">
      <c r="B5035" s="15"/>
      <c r="C5035" s="15"/>
      <c r="D5035" s="15"/>
      <c r="G5035" s="4"/>
      <c r="H5035" s="4"/>
    </row>
    <row r="5036" spans="2:8">
      <c r="B5036" s="15"/>
      <c r="C5036" s="15"/>
      <c r="D5036" s="15"/>
      <c r="G5036" s="4"/>
      <c r="H5036" s="4"/>
    </row>
    <row r="5037" spans="2:8">
      <c r="B5037" s="15"/>
      <c r="C5037" s="15"/>
      <c r="D5037" s="15"/>
      <c r="G5037" s="4"/>
      <c r="H5037" s="4"/>
    </row>
    <row r="5038" spans="2:8">
      <c r="B5038" s="15"/>
      <c r="C5038" s="15"/>
      <c r="D5038" s="15"/>
      <c r="G5038" s="4"/>
      <c r="H5038" s="4"/>
    </row>
    <row r="5039" spans="2:8">
      <c r="B5039" s="15"/>
      <c r="C5039" s="15"/>
      <c r="D5039" s="15"/>
      <c r="G5039" s="4"/>
      <c r="H5039" s="4"/>
    </row>
    <row r="5040" spans="2:8">
      <c r="B5040" s="15"/>
      <c r="C5040" s="15"/>
      <c r="D5040" s="15"/>
      <c r="G5040" s="4"/>
      <c r="H5040" s="4"/>
    </row>
    <row r="5041" spans="2:8">
      <c r="B5041" s="15"/>
      <c r="C5041" s="15"/>
      <c r="D5041" s="15"/>
      <c r="G5041" s="4"/>
      <c r="H5041" s="4"/>
    </row>
    <row r="5042" spans="2:8">
      <c r="B5042" s="15"/>
      <c r="C5042" s="15"/>
      <c r="D5042" s="15"/>
      <c r="G5042" s="4"/>
      <c r="H5042" s="4"/>
    </row>
    <row r="5043" spans="2:8">
      <c r="B5043" s="15"/>
      <c r="C5043" s="15"/>
      <c r="D5043" s="15"/>
      <c r="G5043" s="4"/>
      <c r="H5043" s="4"/>
    </row>
    <row r="5044" spans="2:8">
      <c r="B5044" s="15"/>
      <c r="C5044" s="15"/>
      <c r="D5044" s="15"/>
      <c r="G5044" s="4"/>
      <c r="H5044" s="4"/>
    </row>
    <row r="5045" spans="2:8">
      <c r="B5045" s="15"/>
      <c r="C5045" s="15"/>
      <c r="D5045" s="15"/>
      <c r="G5045" s="4"/>
      <c r="H5045" s="4"/>
    </row>
    <row r="5046" spans="2:8">
      <c r="B5046" s="15"/>
      <c r="C5046" s="15"/>
      <c r="D5046" s="15"/>
      <c r="G5046" s="4"/>
      <c r="H5046" s="4"/>
    </row>
    <row r="5047" spans="2:8">
      <c r="B5047" s="15"/>
      <c r="C5047" s="15"/>
      <c r="D5047" s="15"/>
      <c r="G5047" s="4"/>
      <c r="H5047" s="4"/>
    </row>
    <row r="5048" spans="2:8">
      <c r="B5048" s="15"/>
      <c r="C5048" s="15"/>
      <c r="D5048" s="15"/>
      <c r="G5048" s="4"/>
      <c r="H5048" s="4"/>
    </row>
    <row r="5049" spans="2:8">
      <c r="B5049" s="15"/>
      <c r="C5049" s="15"/>
      <c r="D5049" s="15"/>
      <c r="G5049" s="4"/>
      <c r="H5049" s="4"/>
    </row>
    <row r="5050" spans="2:8">
      <c r="B5050" s="15"/>
      <c r="C5050" s="15"/>
      <c r="D5050" s="15"/>
      <c r="G5050" s="4"/>
      <c r="H5050" s="4"/>
    </row>
    <row r="5051" spans="2:8">
      <c r="B5051" s="15"/>
      <c r="C5051" s="15"/>
      <c r="D5051" s="15"/>
      <c r="G5051" s="4"/>
      <c r="H5051" s="4"/>
    </row>
    <row r="5052" spans="2:8">
      <c r="B5052" s="15"/>
      <c r="C5052" s="15"/>
      <c r="D5052" s="15"/>
      <c r="G5052" s="4"/>
      <c r="H5052" s="4"/>
    </row>
    <row r="5053" spans="2:8">
      <c r="B5053" s="15"/>
      <c r="C5053" s="15"/>
      <c r="D5053" s="15"/>
      <c r="G5053" s="4"/>
      <c r="H5053" s="4"/>
    </row>
    <row r="5054" spans="2:8">
      <c r="B5054" s="15"/>
      <c r="C5054" s="15"/>
      <c r="D5054" s="15"/>
      <c r="G5054" s="4"/>
      <c r="H5054" s="4"/>
    </row>
    <row r="5055" spans="2:8">
      <c r="B5055" s="15"/>
      <c r="C5055" s="15"/>
      <c r="D5055" s="15"/>
      <c r="G5055" s="4"/>
      <c r="H5055" s="4"/>
    </row>
    <row r="5056" spans="2:8">
      <c r="B5056" s="15"/>
      <c r="C5056" s="15"/>
      <c r="D5056" s="15"/>
      <c r="G5056" s="4"/>
      <c r="H5056" s="4"/>
    </row>
    <row r="5057" spans="2:8">
      <c r="B5057" s="15"/>
      <c r="C5057" s="15"/>
      <c r="D5057" s="15"/>
      <c r="G5057" s="4"/>
      <c r="H5057" s="4"/>
    </row>
    <row r="5058" spans="2:8">
      <c r="B5058" s="15"/>
      <c r="C5058" s="15"/>
      <c r="D5058" s="15"/>
      <c r="G5058" s="4"/>
      <c r="H5058" s="4"/>
    </row>
    <row r="5059" spans="2:8">
      <c r="B5059" s="15"/>
      <c r="C5059" s="15"/>
      <c r="D5059" s="15"/>
      <c r="G5059" s="4"/>
      <c r="H5059" s="4"/>
    </row>
    <row r="5060" spans="2:8">
      <c r="B5060" s="15"/>
      <c r="C5060" s="15"/>
      <c r="D5060" s="15"/>
      <c r="G5060" s="4"/>
      <c r="H5060" s="4"/>
    </row>
    <row r="5061" spans="2:8">
      <c r="B5061" s="15"/>
      <c r="C5061" s="15"/>
      <c r="D5061" s="15"/>
      <c r="G5061" s="4"/>
      <c r="H5061" s="4"/>
    </row>
    <row r="5062" spans="2:8">
      <c r="B5062" s="15"/>
      <c r="C5062" s="15"/>
      <c r="D5062" s="15"/>
      <c r="G5062" s="4"/>
      <c r="H5062" s="4"/>
    </row>
    <row r="5063" spans="2:8">
      <c r="B5063" s="15"/>
      <c r="C5063" s="15"/>
      <c r="D5063" s="15"/>
      <c r="G5063" s="4"/>
      <c r="H5063" s="4"/>
    </row>
    <row r="5064" spans="2:8">
      <c r="B5064" s="15"/>
      <c r="C5064" s="15"/>
      <c r="D5064" s="15"/>
      <c r="G5064" s="4"/>
      <c r="H5064" s="4"/>
    </row>
    <row r="5065" spans="2:8">
      <c r="B5065" s="15"/>
      <c r="C5065" s="15"/>
      <c r="D5065" s="15"/>
      <c r="G5065" s="4"/>
      <c r="H5065" s="4"/>
    </row>
    <row r="5066" spans="2:8">
      <c r="B5066" s="15"/>
      <c r="C5066" s="15"/>
      <c r="D5066" s="15"/>
      <c r="G5066" s="4"/>
      <c r="H5066" s="4"/>
    </row>
    <row r="5067" spans="2:8">
      <c r="B5067" s="15"/>
      <c r="C5067" s="15"/>
      <c r="D5067" s="15"/>
      <c r="G5067" s="4"/>
      <c r="H5067" s="4"/>
    </row>
    <row r="5068" spans="2:8">
      <c r="B5068" s="15"/>
      <c r="C5068" s="15"/>
      <c r="D5068" s="15"/>
      <c r="G5068" s="4"/>
      <c r="H5068" s="4"/>
    </row>
    <row r="5069" spans="2:8">
      <c r="B5069" s="15"/>
      <c r="C5069" s="15"/>
      <c r="D5069" s="15"/>
      <c r="G5069" s="4"/>
      <c r="H5069" s="4"/>
    </row>
    <row r="5070" spans="2:8">
      <c r="B5070" s="15"/>
      <c r="C5070" s="15"/>
      <c r="D5070" s="15"/>
      <c r="G5070" s="4"/>
      <c r="H5070" s="4"/>
    </row>
    <row r="5071" spans="2:8">
      <c r="B5071" s="15"/>
      <c r="C5071" s="15"/>
      <c r="D5071" s="15"/>
      <c r="G5071" s="4"/>
      <c r="H5071" s="4"/>
    </row>
    <row r="5072" spans="2:8">
      <c r="B5072" s="15"/>
      <c r="C5072" s="15"/>
      <c r="D5072" s="15"/>
      <c r="G5072" s="4"/>
      <c r="H5072" s="4"/>
    </row>
    <row r="5073" spans="2:8">
      <c r="B5073" s="15"/>
      <c r="C5073" s="15"/>
      <c r="D5073" s="15"/>
      <c r="G5073" s="4"/>
      <c r="H5073" s="4"/>
    </row>
    <row r="5074" spans="2:8">
      <c r="B5074" s="15"/>
      <c r="C5074" s="15"/>
      <c r="D5074" s="15"/>
      <c r="G5074" s="4"/>
      <c r="H5074" s="4"/>
    </row>
    <row r="5075" spans="2:8">
      <c r="B5075" s="15"/>
      <c r="C5075" s="15"/>
      <c r="D5075" s="15"/>
      <c r="G5075" s="4"/>
      <c r="H5075" s="4"/>
    </row>
    <row r="5076" spans="2:8">
      <c r="B5076" s="15"/>
      <c r="C5076" s="15"/>
      <c r="D5076" s="15"/>
      <c r="G5076" s="4"/>
      <c r="H5076" s="4"/>
    </row>
    <row r="5077" spans="2:8">
      <c r="B5077" s="15"/>
      <c r="C5077" s="15"/>
      <c r="D5077" s="15"/>
      <c r="G5077" s="4"/>
      <c r="H5077" s="4"/>
    </row>
    <row r="5078" spans="2:8">
      <c r="B5078" s="15"/>
      <c r="C5078" s="15"/>
      <c r="D5078" s="15"/>
      <c r="G5078" s="4"/>
      <c r="H5078" s="4"/>
    </row>
    <row r="5079" spans="2:8">
      <c r="B5079" s="15"/>
      <c r="C5079" s="15"/>
      <c r="D5079" s="15"/>
      <c r="G5079" s="4"/>
      <c r="H5079" s="4"/>
    </row>
    <row r="5080" spans="2:8">
      <c r="B5080" s="15"/>
      <c r="C5080" s="15"/>
      <c r="D5080" s="15"/>
      <c r="G5080" s="4"/>
      <c r="H5080" s="4"/>
    </row>
    <row r="5081" spans="2:8">
      <c r="B5081" s="15"/>
      <c r="C5081" s="15"/>
      <c r="D5081" s="15"/>
      <c r="G5081" s="4"/>
      <c r="H5081" s="4"/>
    </row>
    <row r="5082" spans="2:8">
      <c r="B5082" s="15"/>
      <c r="C5082" s="15"/>
      <c r="D5082" s="15"/>
      <c r="G5082" s="4"/>
      <c r="H5082" s="4"/>
    </row>
    <row r="5083" spans="2:8">
      <c r="B5083" s="15"/>
      <c r="C5083" s="15"/>
      <c r="D5083" s="15"/>
      <c r="G5083" s="4"/>
      <c r="H5083" s="4"/>
    </row>
    <row r="5084" spans="2:8">
      <c r="B5084" s="15"/>
      <c r="C5084" s="15"/>
      <c r="D5084" s="15"/>
      <c r="G5084" s="4"/>
      <c r="H5084" s="4"/>
    </row>
    <row r="5085" spans="2:8">
      <c r="B5085" s="15"/>
      <c r="C5085" s="15"/>
      <c r="D5085" s="15"/>
      <c r="G5085" s="4"/>
      <c r="H5085" s="4"/>
    </row>
    <row r="5086" spans="2:8">
      <c r="B5086" s="15"/>
      <c r="C5086" s="15"/>
      <c r="D5086" s="15"/>
      <c r="G5086" s="4"/>
      <c r="H5086" s="4"/>
    </row>
    <row r="5087" spans="2:8">
      <c r="B5087" s="15"/>
      <c r="C5087" s="15"/>
      <c r="D5087" s="15"/>
      <c r="G5087" s="4"/>
      <c r="H5087" s="4"/>
    </row>
    <row r="5088" spans="2:8">
      <c r="B5088" s="15"/>
      <c r="C5088" s="15"/>
      <c r="D5088" s="15"/>
      <c r="G5088" s="4"/>
      <c r="H5088" s="4"/>
    </row>
    <row r="5089" spans="2:8">
      <c r="B5089" s="15"/>
      <c r="C5089" s="15"/>
      <c r="D5089" s="15"/>
      <c r="G5089" s="4"/>
      <c r="H5089" s="4"/>
    </row>
    <row r="5090" spans="2:8">
      <c r="B5090" s="15"/>
      <c r="C5090" s="15"/>
      <c r="D5090" s="15"/>
      <c r="G5090" s="4"/>
      <c r="H5090" s="4"/>
    </row>
    <row r="5091" spans="2:8">
      <c r="B5091" s="15"/>
      <c r="C5091" s="15"/>
      <c r="D5091" s="15"/>
      <c r="G5091" s="4"/>
      <c r="H5091" s="4"/>
    </row>
    <row r="5092" spans="2:8">
      <c r="B5092" s="15"/>
      <c r="C5092" s="15"/>
      <c r="D5092" s="15"/>
      <c r="G5092" s="4"/>
      <c r="H5092" s="4"/>
    </row>
    <row r="5093" spans="2:8">
      <c r="B5093" s="15"/>
      <c r="C5093" s="15"/>
      <c r="D5093" s="15"/>
      <c r="G5093" s="4"/>
      <c r="H5093" s="4"/>
    </row>
    <row r="5094" spans="2:8">
      <c r="B5094" s="15"/>
      <c r="C5094" s="15"/>
      <c r="D5094" s="15"/>
      <c r="G5094" s="4"/>
      <c r="H5094" s="4"/>
    </row>
    <row r="5095" spans="2:8">
      <c r="B5095" s="15"/>
      <c r="C5095" s="15"/>
      <c r="D5095" s="15"/>
      <c r="G5095" s="4"/>
      <c r="H5095" s="4"/>
    </row>
    <row r="5096" spans="2:8">
      <c r="B5096" s="15"/>
      <c r="C5096" s="15"/>
      <c r="D5096" s="15"/>
      <c r="G5096" s="4"/>
      <c r="H5096" s="4"/>
    </row>
    <row r="5097" spans="2:8">
      <c r="B5097" s="15"/>
      <c r="C5097" s="15"/>
      <c r="D5097" s="15"/>
      <c r="G5097" s="4"/>
      <c r="H5097" s="4"/>
    </row>
    <row r="5098" spans="2:8">
      <c r="B5098" s="15"/>
      <c r="C5098" s="15"/>
      <c r="D5098" s="15"/>
      <c r="G5098" s="4"/>
      <c r="H5098" s="4"/>
    </row>
    <row r="5099" spans="2:8">
      <c r="B5099" s="15"/>
      <c r="C5099" s="15"/>
      <c r="D5099" s="15"/>
      <c r="G5099" s="4"/>
      <c r="H5099" s="4"/>
    </row>
    <row r="5100" spans="2:8">
      <c r="B5100" s="15"/>
      <c r="C5100" s="15"/>
      <c r="D5100" s="15"/>
      <c r="G5100" s="4"/>
      <c r="H5100" s="4"/>
    </row>
    <row r="5101" spans="2:8">
      <c r="B5101" s="15"/>
      <c r="C5101" s="15"/>
      <c r="D5101" s="15"/>
      <c r="G5101" s="4"/>
      <c r="H5101" s="4"/>
    </row>
    <row r="5102" spans="2:8">
      <c r="B5102" s="15"/>
      <c r="C5102" s="15"/>
      <c r="D5102" s="15"/>
      <c r="G5102" s="4"/>
      <c r="H5102" s="4"/>
    </row>
    <row r="5103" spans="2:8">
      <c r="B5103" s="15"/>
      <c r="C5103" s="15"/>
      <c r="D5103" s="15"/>
      <c r="G5103" s="4"/>
      <c r="H5103" s="4"/>
    </row>
    <row r="5104" spans="2:8">
      <c r="B5104" s="15"/>
      <c r="C5104" s="15"/>
      <c r="D5104" s="15"/>
      <c r="G5104" s="4"/>
      <c r="H5104" s="4"/>
    </row>
    <row r="5105" spans="2:8">
      <c r="B5105" s="15"/>
      <c r="C5105" s="15"/>
      <c r="D5105" s="15"/>
      <c r="G5105" s="4"/>
      <c r="H5105" s="4"/>
    </row>
    <row r="5106" spans="2:8">
      <c r="B5106" s="15"/>
      <c r="C5106" s="15"/>
      <c r="D5106" s="15"/>
      <c r="G5106" s="4"/>
      <c r="H5106" s="4"/>
    </row>
    <row r="5107" spans="2:8">
      <c r="B5107" s="15"/>
      <c r="C5107" s="15"/>
      <c r="D5107" s="15"/>
      <c r="G5107" s="4"/>
      <c r="H5107" s="4"/>
    </row>
    <row r="5108" spans="2:8">
      <c r="B5108" s="15"/>
      <c r="C5108" s="15"/>
      <c r="D5108" s="15"/>
      <c r="G5108" s="4"/>
      <c r="H5108" s="4"/>
    </row>
    <row r="5109" spans="2:8">
      <c r="B5109" s="15"/>
      <c r="C5109" s="15"/>
      <c r="D5109" s="15"/>
      <c r="G5109" s="4"/>
      <c r="H5109" s="4"/>
    </row>
    <row r="5110" spans="2:8">
      <c r="B5110" s="15"/>
      <c r="C5110" s="15"/>
      <c r="D5110" s="15"/>
      <c r="G5110" s="4"/>
      <c r="H5110" s="4"/>
    </row>
    <row r="5111" spans="2:8">
      <c r="B5111" s="15"/>
      <c r="C5111" s="15"/>
      <c r="D5111" s="15"/>
      <c r="G5111" s="4"/>
      <c r="H5111" s="4"/>
    </row>
    <row r="5112" spans="2:8">
      <c r="B5112" s="15"/>
      <c r="C5112" s="15"/>
      <c r="D5112" s="15"/>
      <c r="G5112" s="4"/>
      <c r="H5112" s="4"/>
    </row>
    <row r="5113" spans="2:8">
      <c r="B5113" s="15"/>
      <c r="C5113" s="15"/>
      <c r="D5113" s="15"/>
      <c r="G5113" s="4"/>
      <c r="H5113" s="4"/>
    </row>
    <row r="5114" spans="2:8">
      <c r="B5114" s="15"/>
      <c r="C5114" s="15"/>
      <c r="D5114" s="15"/>
      <c r="G5114" s="4"/>
      <c r="H5114" s="4"/>
    </row>
    <row r="5115" spans="2:8">
      <c r="B5115" s="15"/>
      <c r="C5115" s="15"/>
      <c r="D5115" s="15"/>
      <c r="G5115" s="4"/>
      <c r="H5115" s="4"/>
    </row>
    <row r="5116" spans="2:8">
      <c r="B5116" s="15"/>
      <c r="C5116" s="15"/>
      <c r="D5116" s="15"/>
      <c r="G5116" s="4"/>
      <c r="H5116" s="4"/>
    </row>
    <row r="5117" spans="2:8">
      <c r="B5117" s="15"/>
      <c r="C5117" s="15"/>
      <c r="D5117" s="15"/>
      <c r="G5117" s="4"/>
      <c r="H5117" s="4"/>
    </row>
    <row r="5118" spans="2:8">
      <c r="B5118" s="15"/>
      <c r="C5118" s="15"/>
      <c r="D5118" s="15"/>
      <c r="G5118" s="4"/>
      <c r="H5118" s="4"/>
    </row>
    <row r="5119" spans="2:8">
      <c r="B5119" s="15"/>
      <c r="C5119" s="15"/>
      <c r="D5119" s="15"/>
      <c r="G5119" s="4"/>
      <c r="H5119" s="4"/>
    </row>
    <row r="5120" spans="2:8">
      <c r="B5120" s="15"/>
      <c r="C5120" s="15"/>
      <c r="D5120" s="15"/>
      <c r="G5120" s="4"/>
      <c r="H5120" s="4"/>
    </row>
    <row r="5121" spans="2:8">
      <c r="B5121" s="15"/>
      <c r="C5121" s="15"/>
      <c r="D5121" s="15"/>
      <c r="G5121" s="4"/>
      <c r="H5121" s="4"/>
    </row>
    <row r="5122" spans="2:8">
      <c r="B5122" s="15"/>
      <c r="C5122" s="15"/>
      <c r="D5122" s="15"/>
      <c r="G5122" s="4"/>
      <c r="H5122" s="4"/>
    </row>
    <row r="5123" spans="2:8">
      <c r="B5123" s="15"/>
      <c r="C5123" s="15"/>
      <c r="D5123" s="15"/>
      <c r="G5123" s="4"/>
      <c r="H5123" s="4"/>
    </row>
    <row r="5124" spans="2:8">
      <c r="B5124" s="15"/>
      <c r="C5124" s="15"/>
      <c r="D5124" s="15"/>
      <c r="G5124" s="4"/>
      <c r="H5124" s="4"/>
    </row>
    <row r="5125" spans="2:8">
      <c r="B5125" s="15"/>
      <c r="C5125" s="15"/>
      <c r="D5125" s="15"/>
      <c r="G5125" s="4"/>
      <c r="H5125" s="4"/>
    </row>
    <row r="5126" spans="2:8">
      <c r="B5126" s="15"/>
      <c r="C5126" s="15"/>
      <c r="D5126" s="15"/>
      <c r="G5126" s="4"/>
      <c r="H5126" s="4"/>
    </row>
    <row r="5127" spans="2:8">
      <c r="B5127" s="15"/>
      <c r="C5127" s="15"/>
      <c r="D5127" s="15"/>
      <c r="G5127" s="4"/>
      <c r="H5127" s="4"/>
    </row>
    <row r="5128" spans="2:8">
      <c r="B5128" s="15"/>
      <c r="C5128" s="15"/>
      <c r="D5128" s="15"/>
      <c r="G5128" s="4"/>
      <c r="H5128" s="4"/>
    </row>
    <row r="5129" spans="2:8">
      <c r="B5129" s="15"/>
      <c r="C5129" s="15"/>
      <c r="D5129" s="15"/>
      <c r="G5129" s="4"/>
      <c r="H5129" s="4"/>
    </row>
    <row r="5130" spans="2:8">
      <c r="B5130" s="15"/>
      <c r="C5130" s="15"/>
      <c r="D5130" s="15"/>
      <c r="G5130" s="4"/>
      <c r="H5130" s="4"/>
    </row>
    <row r="5131" spans="2:8">
      <c r="B5131" s="15"/>
      <c r="C5131" s="15"/>
      <c r="D5131" s="15"/>
      <c r="G5131" s="4"/>
      <c r="H5131" s="4"/>
    </row>
    <row r="5132" spans="2:8">
      <c r="B5132" s="15"/>
      <c r="C5132" s="15"/>
      <c r="D5132" s="15"/>
      <c r="G5132" s="4"/>
      <c r="H5132" s="4"/>
    </row>
    <row r="5133" spans="2:8">
      <c r="B5133" s="15"/>
      <c r="C5133" s="15"/>
      <c r="D5133" s="15"/>
      <c r="G5133" s="4"/>
      <c r="H5133" s="4"/>
    </row>
    <row r="5134" spans="2:8">
      <c r="B5134" s="15"/>
      <c r="C5134" s="15"/>
      <c r="D5134" s="15"/>
      <c r="G5134" s="4"/>
      <c r="H5134" s="4"/>
    </row>
    <row r="5135" spans="2:8">
      <c r="B5135" s="15"/>
      <c r="C5135" s="15"/>
      <c r="D5135" s="15"/>
      <c r="G5135" s="4"/>
      <c r="H5135" s="4"/>
    </row>
    <row r="5136" spans="2:8">
      <c r="B5136" s="15"/>
      <c r="C5136" s="15"/>
      <c r="D5136" s="15"/>
      <c r="G5136" s="4"/>
      <c r="H5136" s="4"/>
    </row>
    <row r="5137" spans="2:8">
      <c r="B5137" s="15"/>
      <c r="C5137" s="15"/>
      <c r="D5137" s="15"/>
      <c r="G5137" s="4"/>
      <c r="H5137" s="4"/>
    </row>
    <row r="5138" spans="2:8">
      <c r="B5138" s="15"/>
      <c r="C5138" s="15"/>
      <c r="D5138" s="15"/>
      <c r="G5138" s="4"/>
      <c r="H5138" s="4"/>
    </row>
    <row r="5139" spans="2:8">
      <c r="B5139" s="15"/>
      <c r="C5139" s="15"/>
      <c r="D5139" s="15"/>
      <c r="G5139" s="4"/>
      <c r="H5139" s="4"/>
    </row>
    <row r="5140" spans="2:8">
      <c r="B5140" s="15"/>
      <c r="C5140" s="15"/>
      <c r="D5140" s="15"/>
      <c r="G5140" s="4"/>
      <c r="H5140" s="4"/>
    </row>
    <row r="5141" spans="2:8">
      <c r="B5141" s="15"/>
      <c r="C5141" s="15"/>
      <c r="D5141" s="15"/>
      <c r="G5141" s="4"/>
      <c r="H5141" s="4"/>
    </row>
    <row r="5142" spans="2:8">
      <c r="B5142" s="15"/>
      <c r="C5142" s="15"/>
      <c r="D5142" s="15"/>
      <c r="G5142" s="4"/>
      <c r="H5142" s="4"/>
    </row>
    <row r="5143" spans="2:8">
      <c r="B5143" s="15"/>
      <c r="C5143" s="15"/>
      <c r="D5143" s="15"/>
      <c r="G5143" s="4"/>
      <c r="H5143" s="4"/>
    </row>
    <row r="5144" spans="2:8">
      <c r="B5144" s="15"/>
      <c r="C5144" s="15"/>
      <c r="D5144" s="15"/>
      <c r="G5144" s="4"/>
      <c r="H5144" s="4"/>
    </row>
    <row r="5145" spans="2:8">
      <c r="B5145" s="15"/>
      <c r="C5145" s="15"/>
      <c r="D5145" s="15"/>
      <c r="G5145" s="4"/>
      <c r="H5145" s="4"/>
    </row>
    <row r="5146" spans="2:8">
      <c r="B5146" s="15"/>
      <c r="C5146" s="15"/>
      <c r="D5146" s="15"/>
      <c r="G5146" s="4"/>
      <c r="H5146" s="4"/>
    </row>
    <row r="5147" spans="2:8">
      <c r="B5147" s="15"/>
      <c r="C5147" s="15"/>
      <c r="D5147" s="15"/>
      <c r="G5147" s="4"/>
      <c r="H5147" s="4"/>
    </row>
    <row r="5148" spans="2:8">
      <c r="B5148" s="15"/>
      <c r="C5148" s="15"/>
      <c r="D5148" s="15"/>
      <c r="G5148" s="4"/>
      <c r="H5148" s="4"/>
    </row>
    <row r="5149" spans="2:8">
      <c r="B5149" s="15"/>
      <c r="C5149" s="15"/>
      <c r="D5149" s="15"/>
      <c r="G5149" s="4"/>
      <c r="H5149" s="4"/>
    </row>
    <row r="5150" spans="2:8">
      <c r="B5150" s="15"/>
      <c r="C5150" s="15"/>
      <c r="D5150" s="15"/>
      <c r="G5150" s="4"/>
      <c r="H5150" s="4"/>
    </row>
    <row r="5151" spans="2:8">
      <c r="B5151" s="15"/>
      <c r="C5151" s="15"/>
      <c r="D5151" s="15"/>
      <c r="G5151" s="4"/>
      <c r="H5151" s="4"/>
    </row>
    <row r="5152" spans="2:8">
      <c r="B5152" s="15"/>
      <c r="C5152" s="15"/>
      <c r="D5152" s="15"/>
      <c r="G5152" s="4"/>
      <c r="H5152" s="4"/>
    </row>
    <row r="5153" spans="2:8">
      <c r="B5153" s="15"/>
      <c r="C5153" s="15"/>
      <c r="D5153" s="15"/>
      <c r="G5153" s="4"/>
      <c r="H5153" s="4"/>
    </row>
    <row r="5154" spans="2:8">
      <c r="B5154" s="15"/>
      <c r="C5154" s="15"/>
      <c r="D5154" s="15"/>
      <c r="G5154" s="4"/>
      <c r="H5154" s="4"/>
    </row>
    <row r="5155" spans="2:8">
      <c r="B5155" s="15"/>
      <c r="C5155" s="15"/>
      <c r="D5155" s="15"/>
      <c r="G5155" s="4"/>
      <c r="H5155" s="4"/>
    </row>
    <row r="5156" spans="2:8">
      <c r="B5156" s="15"/>
      <c r="C5156" s="15"/>
      <c r="D5156" s="15"/>
      <c r="G5156" s="4"/>
      <c r="H5156" s="4"/>
    </row>
    <row r="5157" spans="2:8">
      <c r="B5157" s="15"/>
      <c r="C5157" s="15"/>
      <c r="D5157" s="15"/>
      <c r="G5157" s="4"/>
      <c r="H5157" s="4"/>
    </row>
    <row r="5158" spans="2:8">
      <c r="B5158" s="15"/>
      <c r="C5158" s="15"/>
      <c r="D5158" s="15"/>
      <c r="G5158" s="4"/>
      <c r="H5158" s="4"/>
    </row>
    <row r="5159" spans="2:8">
      <c r="B5159" s="15"/>
      <c r="C5159" s="15"/>
      <c r="D5159" s="15"/>
      <c r="G5159" s="4"/>
      <c r="H5159" s="4"/>
    </row>
    <row r="5160" spans="2:8">
      <c r="B5160" s="15"/>
      <c r="C5160" s="15"/>
      <c r="D5160" s="15"/>
      <c r="G5160" s="4"/>
      <c r="H5160" s="4"/>
    </row>
    <row r="5161" spans="2:8">
      <c r="B5161" s="15"/>
      <c r="C5161" s="15"/>
      <c r="D5161" s="15"/>
      <c r="G5161" s="4"/>
      <c r="H5161" s="4"/>
    </row>
    <row r="5162" spans="2:8">
      <c r="B5162" s="15"/>
      <c r="C5162" s="15"/>
      <c r="D5162" s="15"/>
      <c r="G5162" s="4"/>
      <c r="H5162" s="4"/>
    </row>
    <row r="5163" spans="2:8">
      <c r="B5163" s="15"/>
      <c r="C5163" s="15"/>
      <c r="D5163" s="15"/>
      <c r="G5163" s="4"/>
      <c r="H5163" s="4"/>
    </row>
    <row r="5164" spans="2:8">
      <c r="B5164" s="15"/>
      <c r="C5164" s="15"/>
      <c r="D5164" s="15"/>
      <c r="G5164" s="4"/>
      <c r="H5164" s="4"/>
    </row>
    <row r="5165" spans="2:8">
      <c r="B5165" s="15"/>
      <c r="C5165" s="15"/>
      <c r="D5165" s="15"/>
      <c r="G5165" s="4"/>
      <c r="H5165" s="4"/>
    </row>
    <row r="5166" spans="2:8">
      <c r="B5166" s="15"/>
      <c r="C5166" s="15"/>
      <c r="D5166" s="15"/>
      <c r="G5166" s="4"/>
      <c r="H5166" s="4"/>
    </row>
    <row r="5167" spans="2:8">
      <c r="B5167" s="15"/>
      <c r="C5167" s="15"/>
      <c r="D5167" s="15"/>
      <c r="G5167" s="4"/>
      <c r="H5167" s="4"/>
    </row>
    <row r="5168" spans="2:8">
      <c r="B5168" s="15"/>
      <c r="C5168" s="15"/>
      <c r="D5168" s="15"/>
      <c r="G5168" s="4"/>
      <c r="H5168" s="4"/>
    </row>
    <row r="5169" spans="2:8">
      <c r="B5169" s="15"/>
      <c r="C5169" s="15"/>
      <c r="D5169" s="15"/>
      <c r="G5169" s="4"/>
      <c r="H5169" s="4"/>
    </row>
    <row r="5170" spans="2:8">
      <c r="B5170" s="15"/>
      <c r="C5170" s="15"/>
      <c r="D5170" s="15"/>
      <c r="G5170" s="4"/>
      <c r="H5170" s="4"/>
    </row>
    <row r="5171" spans="2:8">
      <c r="B5171" s="15"/>
      <c r="C5171" s="15"/>
      <c r="D5171" s="15"/>
      <c r="G5171" s="4"/>
      <c r="H5171" s="4"/>
    </row>
    <row r="5172" spans="2:8">
      <c r="B5172" s="15"/>
      <c r="C5172" s="15"/>
      <c r="D5172" s="15"/>
      <c r="G5172" s="4"/>
      <c r="H5172" s="4"/>
    </row>
    <row r="5173" spans="2:8">
      <c r="B5173" s="15"/>
      <c r="C5173" s="15"/>
      <c r="D5173" s="15"/>
      <c r="G5173" s="4"/>
      <c r="H5173" s="4"/>
    </row>
    <row r="5174" spans="2:8">
      <c r="B5174" s="15"/>
      <c r="C5174" s="15"/>
      <c r="D5174" s="15"/>
      <c r="G5174" s="4"/>
      <c r="H5174" s="4"/>
    </row>
    <row r="5175" spans="2:8">
      <c r="B5175" s="15"/>
      <c r="C5175" s="15"/>
      <c r="D5175" s="15"/>
      <c r="G5175" s="4"/>
      <c r="H5175" s="4"/>
    </row>
    <row r="5176" spans="2:8">
      <c r="B5176" s="15"/>
      <c r="C5176" s="15"/>
      <c r="D5176" s="15"/>
      <c r="G5176" s="4"/>
      <c r="H5176" s="4"/>
    </row>
    <row r="5177" spans="2:8">
      <c r="B5177" s="15"/>
      <c r="C5177" s="15"/>
      <c r="D5177" s="15"/>
      <c r="G5177" s="4"/>
      <c r="H5177" s="4"/>
    </row>
    <row r="5178" spans="2:8">
      <c r="B5178" s="15"/>
      <c r="C5178" s="15"/>
      <c r="D5178" s="15"/>
      <c r="G5178" s="4"/>
      <c r="H5178" s="4"/>
    </row>
    <row r="5179" spans="2:8">
      <c r="B5179" s="15"/>
      <c r="C5179" s="15"/>
      <c r="D5179" s="15"/>
      <c r="G5179" s="4"/>
      <c r="H5179" s="4"/>
    </row>
    <row r="5180" spans="2:8">
      <c r="B5180" s="15"/>
      <c r="C5180" s="15"/>
      <c r="D5180" s="15"/>
      <c r="G5180" s="4"/>
      <c r="H5180" s="4"/>
    </row>
    <row r="5181" spans="2:8">
      <c r="B5181" s="15"/>
      <c r="C5181" s="15"/>
      <c r="D5181" s="15"/>
      <c r="G5181" s="4"/>
      <c r="H5181" s="4"/>
    </row>
    <row r="5182" spans="2:8">
      <c r="B5182" s="15"/>
      <c r="C5182" s="15"/>
      <c r="D5182" s="15"/>
      <c r="G5182" s="4"/>
      <c r="H5182" s="4"/>
    </row>
    <row r="5183" spans="2:8">
      <c r="B5183" s="15"/>
      <c r="C5183" s="15"/>
      <c r="D5183" s="15"/>
      <c r="G5183" s="4"/>
      <c r="H5183" s="4"/>
    </row>
    <row r="5184" spans="2:8">
      <c r="B5184" s="15"/>
      <c r="C5184" s="15"/>
      <c r="D5184" s="15"/>
      <c r="G5184" s="4"/>
      <c r="H5184" s="4"/>
    </row>
    <row r="5185" spans="2:8">
      <c r="B5185" s="15"/>
      <c r="C5185" s="15"/>
      <c r="D5185" s="15"/>
      <c r="G5185" s="4"/>
      <c r="H5185" s="4"/>
    </row>
    <row r="5186" spans="2:8">
      <c r="B5186" s="15"/>
      <c r="C5186" s="15"/>
      <c r="D5186" s="15"/>
      <c r="G5186" s="4"/>
      <c r="H5186" s="4"/>
    </row>
    <row r="5187" spans="2:8">
      <c r="B5187" s="15"/>
      <c r="C5187" s="15"/>
      <c r="D5187" s="15"/>
      <c r="G5187" s="4"/>
      <c r="H5187" s="4"/>
    </row>
    <row r="5188" spans="2:8">
      <c r="B5188" s="15"/>
      <c r="C5188" s="15"/>
      <c r="D5188" s="15"/>
      <c r="G5188" s="4"/>
      <c r="H5188" s="4"/>
    </row>
    <row r="5189" spans="2:8">
      <c r="B5189" s="15"/>
      <c r="C5189" s="15"/>
      <c r="D5189" s="15"/>
      <c r="G5189" s="4"/>
      <c r="H5189" s="4"/>
    </row>
    <row r="5190" spans="2:8">
      <c r="B5190" s="15"/>
      <c r="C5190" s="15"/>
      <c r="D5190" s="15"/>
      <c r="G5190" s="4"/>
      <c r="H5190" s="4"/>
    </row>
    <row r="5191" spans="2:8">
      <c r="B5191" s="15"/>
      <c r="C5191" s="15"/>
      <c r="D5191" s="15"/>
      <c r="G5191" s="4"/>
      <c r="H5191" s="4"/>
    </row>
    <row r="5192" spans="2:8">
      <c r="B5192" s="15"/>
      <c r="C5192" s="15"/>
      <c r="D5192" s="15"/>
      <c r="G5192" s="4"/>
      <c r="H5192" s="4"/>
    </row>
    <row r="5193" spans="2:8">
      <c r="B5193" s="15"/>
      <c r="C5193" s="15"/>
      <c r="D5193" s="15"/>
      <c r="G5193" s="4"/>
      <c r="H5193" s="4"/>
    </row>
    <row r="5194" spans="2:8">
      <c r="B5194" s="15"/>
      <c r="C5194" s="15"/>
      <c r="D5194" s="15"/>
      <c r="G5194" s="4"/>
      <c r="H5194" s="4"/>
    </row>
    <row r="5195" spans="2:8">
      <c r="B5195" s="15"/>
      <c r="C5195" s="15"/>
      <c r="D5195" s="15"/>
      <c r="G5195" s="4"/>
      <c r="H5195" s="4"/>
    </row>
    <row r="5196" spans="2:8">
      <c r="B5196" s="15"/>
      <c r="C5196" s="15"/>
      <c r="D5196" s="15"/>
      <c r="G5196" s="4"/>
      <c r="H5196" s="4"/>
    </row>
    <row r="5197" spans="2:8">
      <c r="B5197" s="15"/>
      <c r="C5197" s="15"/>
      <c r="D5197" s="15"/>
      <c r="G5197" s="4"/>
      <c r="H5197" s="4"/>
    </row>
    <row r="5198" spans="2:8">
      <c r="B5198" s="15"/>
      <c r="C5198" s="15"/>
      <c r="D5198" s="15"/>
      <c r="G5198" s="4"/>
      <c r="H5198" s="4"/>
    </row>
    <row r="5199" spans="2:8">
      <c r="B5199" s="15"/>
      <c r="C5199" s="15"/>
      <c r="D5199" s="15"/>
      <c r="G5199" s="4"/>
      <c r="H5199" s="4"/>
    </row>
    <row r="5200" spans="2:8">
      <c r="B5200" s="15"/>
      <c r="C5200" s="15"/>
      <c r="D5200" s="15"/>
      <c r="G5200" s="4"/>
      <c r="H5200" s="4"/>
    </row>
    <row r="5201" spans="2:8">
      <c r="B5201" s="15"/>
      <c r="C5201" s="15"/>
      <c r="D5201" s="15"/>
      <c r="G5201" s="4"/>
      <c r="H5201" s="4"/>
    </row>
    <row r="5202" spans="2:8">
      <c r="B5202" s="15"/>
      <c r="C5202" s="15"/>
      <c r="D5202" s="15"/>
      <c r="G5202" s="4"/>
      <c r="H5202" s="4"/>
    </row>
    <row r="5203" spans="2:8">
      <c r="B5203" s="15"/>
      <c r="C5203" s="15"/>
      <c r="D5203" s="15"/>
      <c r="G5203" s="4"/>
      <c r="H5203" s="4"/>
    </row>
    <row r="5204" spans="2:8">
      <c r="B5204" s="15"/>
      <c r="C5204" s="15"/>
      <c r="D5204" s="15"/>
      <c r="G5204" s="4"/>
      <c r="H5204" s="4"/>
    </row>
    <row r="5205" spans="2:8">
      <c r="B5205" s="15"/>
      <c r="C5205" s="15"/>
      <c r="D5205" s="15"/>
      <c r="G5205" s="4"/>
      <c r="H5205" s="4"/>
    </row>
    <row r="5206" spans="2:8">
      <c r="B5206" s="15"/>
      <c r="C5206" s="15"/>
      <c r="D5206" s="15"/>
      <c r="G5206" s="4"/>
      <c r="H5206" s="4"/>
    </row>
    <row r="5207" spans="2:8">
      <c r="B5207" s="15"/>
      <c r="C5207" s="15"/>
      <c r="D5207" s="15"/>
      <c r="G5207" s="4"/>
      <c r="H5207" s="4"/>
    </row>
    <row r="5208" spans="2:8">
      <c r="B5208" s="15"/>
      <c r="C5208" s="15"/>
      <c r="D5208" s="15"/>
      <c r="G5208" s="4"/>
      <c r="H5208" s="4"/>
    </row>
    <row r="5209" spans="2:8">
      <c r="B5209" s="15"/>
      <c r="C5209" s="15"/>
      <c r="D5209" s="15"/>
      <c r="G5209" s="4"/>
      <c r="H5209" s="4"/>
    </row>
    <row r="5210" spans="2:8">
      <c r="B5210" s="15"/>
      <c r="C5210" s="15"/>
      <c r="D5210" s="15"/>
      <c r="G5210" s="4"/>
      <c r="H5210" s="4"/>
    </row>
    <row r="5211" spans="2:8">
      <c r="B5211" s="15"/>
      <c r="C5211" s="15"/>
      <c r="D5211" s="15"/>
      <c r="G5211" s="4"/>
      <c r="H5211" s="4"/>
    </row>
    <row r="5212" spans="2:8">
      <c r="B5212" s="15"/>
      <c r="C5212" s="15"/>
      <c r="D5212" s="15"/>
      <c r="G5212" s="4"/>
      <c r="H5212" s="4"/>
    </row>
    <row r="5213" spans="2:8">
      <c r="B5213" s="15"/>
      <c r="C5213" s="15"/>
      <c r="D5213" s="15"/>
      <c r="G5213" s="4"/>
      <c r="H5213" s="4"/>
    </row>
    <row r="5214" spans="2:8">
      <c r="B5214" s="15"/>
      <c r="C5214" s="15"/>
      <c r="D5214" s="15"/>
      <c r="G5214" s="4"/>
      <c r="H5214" s="4"/>
    </row>
    <row r="5215" spans="2:8">
      <c r="B5215" s="15"/>
      <c r="C5215" s="15"/>
      <c r="D5215" s="15"/>
      <c r="G5215" s="4"/>
      <c r="H5215" s="4"/>
    </row>
    <row r="5216" spans="2:8">
      <c r="B5216" s="15"/>
      <c r="C5216" s="15"/>
      <c r="D5216" s="15"/>
      <c r="G5216" s="4"/>
      <c r="H5216" s="4"/>
    </row>
    <row r="5217" spans="2:8">
      <c r="B5217" s="15"/>
      <c r="C5217" s="15"/>
      <c r="D5217" s="15"/>
      <c r="G5217" s="4"/>
      <c r="H5217" s="4"/>
    </row>
    <row r="5218" spans="2:8">
      <c r="B5218" s="15"/>
      <c r="C5218" s="15"/>
      <c r="D5218" s="15"/>
      <c r="G5218" s="4"/>
      <c r="H5218" s="4"/>
    </row>
    <row r="5219" spans="2:8">
      <c r="B5219" s="15"/>
      <c r="C5219" s="15"/>
      <c r="D5219" s="15"/>
      <c r="G5219" s="4"/>
      <c r="H5219" s="4"/>
    </row>
    <row r="5220" spans="2:8">
      <c r="B5220" s="15"/>
      <c r="C5220" s="15"/>
      <c r="D5220" s="15"/>
      <c r="G5220" s="4"/>
      <c r="H5220" s="4"/>
    </row>
    <row r="5221" spans="2:8">
      <c r="B5221" s="15"/>
      <c r="C5221" s="15"/>
      <c r="D5221" s="15"/>
      <c r="G5221" s="4"/>
      <c r="H5221" s="4"/>
    </row>
    <row r="5222" spans="2:8">
      <c r="B5222" s="15"/>
      <c r="C5222" s="15"/>
      <c r="D5222" s="15"/>
      <c r="G5222" s="4"/>
      <c r="H5222" s="4"/>
    </row>
    <row r="5223" spans="2:8">
      <c r="B5223" s="15"/>
      <c r="C5223" s="15"/>
      <c r="D5223" s="15"/>
      <c r="G5223" s="4"/>
      <c r="H5223" s="4"/>
    </row>
    <row r="5224" spans="2:8">
      <c r="B5224" s="15"/>
      <c r="C5224" s="15"/>
      <c r="D5224" s="15"/>
      <c r="G5224" s="4"/>
      <c r="H5224" s="4"/>
    </row>
    <row r="5225" spans="2:8">
      <c r="B5225" s="15"/>
      <c r="C5225" s="15"/>
      <c r="D5225" s="15"/>
      <c r="G5225" s="4"/>
      <c r="H5225" s="4"/>
    </row>
    <row r="5226" spans="2:8">
      <c r="B5226" s="15"/>
      <c r="C5226" s="15"/>
      <c r="D5226" s="15"/>
      <c r="G5226" s="4"/>
      <c r="H5226" s="4"/>
    </row>
    <row r="5227" spans="2:8">
      <c r="B5227" s="15"/>
      <c r="C5227" s="15"/>
      <c r="D5227" s="15"/>
      <c r="G5227" s="4"/>
      <c r="H5227" s="4"/>
    </row>
    <row r="5228" spans="2:8">
      <c r="B5228" s="15"/>
      <c r="C5228" s="15"/>
      <c r="D5228" s="15"/>
      <c r="G5228" s="4"/>
      <c r="H5228" s="4"/>
    </row>
    <row r="5229" spans="2:8">
      <c r="B5229" s="15"/>
      <c r="C5229" s="15"/>
      <c r="D5229" s="15"/>
      <c r="G5229" s="4"/>
      <c r="H5229" s="4"/>
    </row>
    <row r="5230" spans="2:8">
      <c r="B5230" s="15"/>
      <c r="C5230" s="15"/>
      <c r="D5230" s="15"/>
      <c r="G5230" s="4"/>
      <c r="H5230" s="4"/>
    </row>
    <row r="5231" spans="2:8">
      <c r="B5231" s="15"/>
      <c r="C5231" s="15"/>
      <c r="D5231" s="15"/>
      <c r="G5231" s="4"/>
      <c r="H5231" s="4"/>
    </row>
    <row r="5232" spans="2:8">
      <c r="B5232" s="15"/>
      <c r="C5232" s="15"/>
      <c r="D5232" s="15"/>
      <c r="G5232" s="4"/>
      <c r="H5232" s="4"/>
    </row>
    <row r="5233" spans="2:8">
      <c r="B5233" s="15"/>
      <c r="C5233" s="15"/>
      <c r="D5233" s="15"/>
      <c r="G5233" s="4"/>
      <c r="H5233" s="4"/>
    </row>
    <row r="5234" spans="2:8">
      <c r="B5234" s="15"/>
      <c r="C5234" s="15"/>
      <c r="D5234" s="15"/>
      <c r="G5234" s="4"/>
      <c r="H5234" s="4"/>
    </row>
    <row r="5235" spans="2:8">
      <c r="B5235" s="15"/>
      <c r="C5235" s="15"/>
      <c r="D5235" s="15"/>
      <c r="G5235" s="4"/>
      <c r="H5235" s="4"/>
    </row>
    <row r="5236" spans="2:8">
      <c r="B5236" s="15"/>
      <c r="C5236" s="15"/>
      <c r="D5236" s="15"/>
      <c r="G5236" s="4"/>
      <c r="H5236" s="4"/>
    </row>
    <row r="5237" spans="2:8">
      <c r="B5237" s="15"/>
      <c r="C5237" s="15"/>
      <c r="D5237" s="15"/>
      <c r="G5237" s="4"/>
      <c r="H5237" s="4"/>
    </row>
    <row r="5238" spans="2:8">
      <c r="B5238" s="15"/>
      <c r="C5238" s="15"/>
      <c r="D5238" s="15"/>
      <c r="G5238" s="4"/>
      <c r="H5238" s="4"/>
    </row>
    <row r="5239" spans="2:8">
      <c r="B5239" s="15"/>
      <c r="C5239" s="15"/>
      <c r="D5239" s="15"/>
      <c r="G5239" s="4"/>
      <c r="H5239" s="4"/>
    </row>
    <row r="5240" spans="2:8">
      <c r="B5240" s="15"/>
      <c r="C5240" s="15"/>
      <c r="D5240" s="15"/>
      <c r="G5240" s="4"/>
      <c r="H5240" s="4"/>
    </row>
    <row r="5241" spans="2:8">
      <c r="B5241" s="15"/>
      <c r="C5241" s="15"/>
      <c r="D5241" s="15"/>
      <c r="G5241" s="4"/>
      <c r="H5241" s="4"/>
    </row>
    <row r="5242" spans="2:8">
      <c r="B5242" s="15"/>
      <c r="C5242" s="15"/>
      <c r="D5242" s="15"/>
      <c r="G5242" s="4"/>
      <c r="H5242" s="4"/>
    </row>
    <row r="5243" spans="2:8">
      <c r="B5243" s="15"/>
      <c r="C5243" s="15"/>
      <c r="D5243" s="15"/>
      <c r="G5243" s="4"/>
      <c r="H5243" s="4"/>
    </row>
    <row r="5244" spans="2:8">
      <c r="B5244" s="15"/>
      <c r="C5244" s="15"/>
      <c r="D5244" s="15"/>
      <c r="G5244" s="4"/>
      <c r="H5244" s="4"/>
    </row>
    <row r="5245" spans="2:8">
      <c r="B5245" s="15"/>
      <c r="C5245" s="15"/>
      <c r="D5245" s="15"/>
      <c r="G5245" s="4"/>
      <c r="H5245" s="4"/>
    </row>
    <row r="5246" spans="2:8">
      <c r="B5246" s="15"/>
      <c r="C5246" s="15"/>
      <c r="D5246" s="15"/>
      <c r="G5246" s="4"/>
      <c r="H5246" s="4"/>
    </row>
    <row r="5247" spans="2:8">
      <c r="B5247" s="15"/>
      <c r="C5247" s="15"/>
      <c r="D5247" s="15"/>
      <c r="G5247" s="4"/>
      <c r="H5247" s="4"/>
    </row>
    <row r="5248" spans="2:8">
      <c r="B5248" s="15"/>
      <c r="C5248" s="15"/>
      <c r="D5248" s="15"/>
      <c r="G5248" s="4"/>
      <c r="H5248" s="4"/>
    </row>
    <row r="5249" spans="2:8">
      <c r="B5249" s="15"/>
      <c r="C5249" s="15"/>
      <c r="D5249" s="15"/>
      <c r="G5249" s="4"/>
      <c r="H5249" s="4"/>
    </row>
    <row r="5250" spans="2:8">
      <c r="B5250" s="15"/>
      <c r="C5250" s="15"/>
      <c r="D5250" s="15"/>
      <c r="G5250" s="4"/>
      <c r="H5250" s="4"/>
    </row>
    <row r="5251" spans="2:8">
      <c r="B5251" s="15"/>
      <c r="C5251" s="15"/>
      <c r="D5251" s="15"/>
      <c r="G5251" s="4"/>
      <c r="H5251" s="4"/>
    </row>
    <row r="5252" spans="2:8">
      <c r="B5252" s="15"/>
      <c r="C5252" s="15"/>
      <c r="D5252" s="15"/>
      <c r="G5252" s="4"/>
      <c r="H5252" s="4"/>
    </row>
    <row r="5253" spans="2:8">
      <c r="B5253" s="15"/>
      <c r="C5253" s="15"/>
      <c r="D5253" s="15"/>
      <c r="G5253" s="4"/>
      <c r="H5253" s="4"/>
    </row>
    <row r="5254" spans="2:8">
      <c r="B5254" s="15"/>
      <c r="C5254" s="15"/>
      <c r="D5254" s="15"/>
      <c r="G5254" s="4"/>
      <c r="H5254" s="4"/>
    </row>
    <row r="5255" spans="2:8">
      <c r="B5255" s="15"/>
      <c r="C5255" s="15"/>
      <c r="D5255" s="15"/>
      <c r="G5255" s="4"/>
      <c r="H5255" s="4"/>
    </row>
    <row r="5256" spans="2:8">
      <c r="B5256" s="15"/>
      <c r="C5256" s="15"/>
      <c r="D5256" s="15"/>
      <c r="G5256" s="4"/>
      <c r="H5256" s="4"/>
    </row>
    <row r="5257" spans="2:8">
      <c r="B5257" s="15"/>
      <c r="C5257" s="15"/>
      <c r="D5257" s="15"/>
      <c r="G5257" s="4"/>
      <c r="H5257" s="4"/>
    </row>
    <row r="5258" spans="2:8">
      <c r="B5258" s="15"/>
      <c r="C5258" s="15"/>
      <c r="D5258" s="15"/>
      <c r="G5258" s="4"/>
      <c r="H5258" s="4"/>
    </row>
    <row r="5259" spans="2:8">
      <c r="B5259" s="15"/>
      <c r="C5259" s="15"/>
      <c r="D5259" s="15"/>
      <c r="G5259" s="4"/>
      <c r="H5259" s="4"/>
    </row>
    <row r="5260" spans="2:8">
      <c r="B5260" s="15"/>
      <c r="C5260" s="15"/>
      <c r="D5260" s="15"/>
      <c r="G5260" s="4"/>
      <c r="H5260" s="4"/>
    </row>
    <row r="5261" spans="2:8">
      <c r="B5261" s="15"/>
      <c r="C5261" s="15"/>
      <c r="D5261" s="15"/>
      <c r="G5261" s="4"/>
      <c r="H5261" s="4"/>
    </row>
    <row r="5262" spans="2:8">
      <c r="B5262" s="15"/>
      <c r="C5262" s="15"/>
      <c r="D5262" s="15"/>
      <c r="G5262" s="4"/>
      <c r="H5262" s="4"/>
    </row>
    <row r="5263" spans="2:8">
      <c r="B5263" s="15"/>
      <c r="C5263" s="15"/>
      <c r="D5263" s="15"/>
      <c r="G5263" s="4"/>
      <c r="H5263" s="4"/>
    </row>
    <row r="5264" spans="2:8">
      <c r="B5264" s="15"/>
      <c r="C5264" s="15"/>
      <c r="D5264" s="15"/>
      <c r="G5264" s="4"/>
      <c r="H5264" s="4"/>
    </row>
    <row r="5265" spans="2:8">
      <c r="B5265" s="15"/>
      <c r="C5265" s="15"/>
      <c r="D5265" s="15"/>
      <c r="G5265" s="4"/>
      <c r="H5265" s="4"/>
    </row>
    <row r="5266" spans="2:8">
      <c r="B5266" s="15"/>
      <c r="C5266" s="15"/>
      <c r="D5266" s="15"/>
      <c r="G5266" s="4"/>
      <c r="H5266" s="4"/>
    </row>
    <row r="5267" spans="2:8">
      <c r="B5267" s="15"/>
      <c r="C5267" s="15"/>
      <c r="D5267" s="15"/>
      <c r="G5267" s="4"/>
      <c r="H5267" s="4"/>
    </row>
    <row r="5268" spans="2:8">
      <c r="B5268" s="15"/>
      <c r="C5268" s="15"/>
      <c r="D5268" s="15"/>
      <c r="G5268" s="4"/>
      <c r="H5268" s="4"/>
    </row>
    <row r="5269" spans="2:8">
      <c r="B5269" s="15"/>
      <c r="C5269" s="15"/>
      <c r="D5269" s="15"/>
      <c r="G5269" s="4"/>
      <c r="H5269" s="4"/>
    </row>
    <row r="5270" spans="2:8">
      <c r="B5270" s="15"/>
      <c r="C5270" s="15"/>
      <c r="D5270" s="15"/>
      <c r="G5270" s="4"/>
      <c r="H5270" s="4"/>
    </row>
    <row r="5271" spans="2:8">
      <c r="B5271" s="15"/>
      <c r="C5271" s="15"/>
      <c r="D5271" s="15"/>
      <c r="G5271" s="4"/>
      <c r="H5271" s="4"/>
    </row>
    <row r="5272" spans="2:8">
      <c r="B5272" s="15"/>
      <c r="C5272" s="15"/>
      <c r="D5272" s="15"/>
      <c r="G5272" s="4"/>
      <c r="H5272" s="4"/>
    </row>
    <row r="5273" spans="2:8">
      <c r="B5273" s="15"/>
      <c r="C5273" s="15"/>
      <c r="D5273" s="15"/>
      <c r="G5273" s="4"/>
      <c r="H5273" s="4"/>
    </row>
    <row r="5274" spans="2:8">
      <c r="B5274" s="15"/>
      <c r="C5274" s="15"/>
      <c r="D5274" s="15"/>
      <c r="G5274" s="4"/>
      <c r="H5274" s="4"/>
    </row>
    <row r="5275" spans="2:8">
      <c r="B5275" s="15"/>
      <c r="C5275" s="15"/>
      <c r="D5275" s="15"/>
      <c r="G5275" s="4"/>
      <c r="H5275" s="4"/>
    </row>
    <row r="5276" spans="2:8">
      <c r="B5276" s="15"/>
      <c r="C5276" s="15"/>
      <c r="D5276" s="15"/>
      <c r="G5276" s="4"/>
      <c r="H5276" s="4"/>
    </row>
    <row r="5277" spans="2:8">
      <c r="B5277" s="15"/>
      <c r="C5277" s="15"/>
      <c r="D5277" s="15"/>
      <c r="G5277" s="4"/>
      <c r="H5277" s="4"/>
    </row>
    <row r="5278" spans="2:8">
      <c r="B5278" s="15"/>
      <c r="C5278" s="15"/>
      <c r="D5278" s="15"/>
      <c r="G5278" s="4"/>
      <c r="H5278" s="4"/>
    </row>
    <row r="5279" spans="2:8">
      <c r="B5279" s="15"/>
      <c r="C5279" s="15"/>
      <c r="D5279" s="15"/>
      <c r="G5279" s="4"/>
      <c r="H5279" s="4"/>
    </row>
    <row r="5280" spans="2:8">
      <c r="B5280" s="15"/>
      <c r="C5280" s="15"/>
      <c r="D5280" s="15"/>
      <c r="G5280" s="4"/>
      <c r="H5280" s="4"/>
    </row>
    <row r="5281" spans="2:8">
      <c r="B5281" s="15"/>
      <c r="C5281" s="15"/>
      <c r="D5281" s="15"/>
      <c r="G5281" s="4"/>
      <c r="H5281" s="4"/>
    </row>
    <row r="5282" spans="2:8">
      <c r="B5282" s="15"/>
      <c r="C5282" s="15"/>
      <c r="D5282" s="15"/>
      <c r="G5282" s="4"/>
      <c r="H5282" s="4"/>
    </row>
    <row r="5283" spans="2:8">
      <c r="B5283" s="15"/>
      <c r="C5283" s="15"/>
      <c r="D5283" s="15"/>
      <c r="G5283" s="4"/>
      <c r="H5283" s="4"/>
    </row>
    <row r="5284" spans="2:8">
      <c r="B5284" s="15"/>
      <c r="C5284" s="15"/>
      <c r="D5284" s="15"/>
      <c r="G5284" s="4"/>
      <c r="H5284" s="4"/>
    </row>
    <row r="5285" spans="2:8">
      <c r="B5285" s="15"/>
      <c r="C5285" s="15"/>
      <c r="D5285" s="15"/>
      <c r="G5285" s="4"/>
      <c r="H5285" s="4"/>
    </row>
    <row r="5286" spans="2:8">
      <c r="B5286" s="15"/>
      <c r="C5286" s="15"/>
      <c r="D5286" s="15"/>
      <c r="G5286" s="4"/>
      <c r="H5286" s="4"/>
    </row>
    <row r="5287" spans="2:8">
      <c r="B5287" s="15"/>
      <c r="C5287" s="15"/>
      <c r="D5287" s="15"/>
      <c r="G5287" s="4"/>
      <c r="H5287" s="4"/>
    </row>
    <row r="5288" spans="2:8">
      <c r="B5288" s="15"/>
      <c r="C5288" s="15"/>
      <c r="D5288" s="15"/>
      <c r="G5288" s="4"/>
      <c r="H5288" s="4"/>
    </row>
    <row r="5289" spans="2:8">
      <c r="B5289" s="15"/>
      <c r="C5289" s="15"/>
      <c r="D5289" s="15"/>
      <c r="G5289" s="4"/>
      <c r="H5289" s="4"/>
    </row>
    <row r="5290" spans="2:8">
      <c r="B5290" s="15"/>
      <c r="C5290" s="15"/>
      <c r="D5290" s="15"/>
      <c r="G5290" s="4"/>
      <c r="H5290" s="4"/>
    </row>
    <row r="5291" spans="2:8">
      <c r="B5291" s="15"/>
      <c r="C5291" s="15"/>
      <c r="D5291" s="15"/>
      <c r="G5291" s="4"/>
      <c r="H5291" s="4"/>
    </row>
    <row r="5292" spans="2:8">
      <c r="B5292" s="15"/>
      <c r="C5292" s="15"/>
      <c r="D5292" s="15"/>
      <c r="G5292" s="4"/>
      <c r="H5292" s="4"/>
    </row>
    <row r="5293" spans="2:8">
      <c r="B5293" s="15"/>
      <c r="C5293" s="15"/>
      <c r="D5293" s="15"/>
      <c r="G5293" s="4"/>
      <c r="H5293" s="4"/>
    </row>
    <row r="5294" spans="2:8">
      <c r="B5294" s="15"/>
      <c r="C5294" s="15"/>
      <c r="D5294" s="15"/>
      <c r="G5294" s="4"/>
      <c r="H5294" s="4"/>
    </row>
    <row r="5295" spans="2:8">
      <c r="B5295" s="15"/>
      <c r="C5295" s="15"/>
      <c r="D5295" s="15"/>
      <c r="G5295" s="4"/>
      <c r="H5295" s="4"/>
    </row>
    <row r="5296" spans="2:8">
      <c r="B5296" s="15"/>
      <c r="C5296" s="15"/>
      <c r="D5296" s="15"/>
      <c r="G5296" s="4"/>
      <c r="H5296" s="4"/>
    </row>
    <row r="5297" spans="2:8">
      <c r="B5297" s="15"/>
      <c r="C5297" s="15"/>
      <c r="D5297" s="15"/>
      <c r="G5297" s="4"/>
      <c r="H5297" s="4"/>
    </row>
    <row r="5298" spans="2:8">
      <c r="B5298" s="15"/>
      <c r="C5298" s="15"/>
      <c r="D5298" s="15"/>
      <c r="G5298" s="4"/>
      <c r="H5298" s="4"/>
    </row>
    <row r="5299" spans="2:8">
      <c r="B5299" s="15"/>
      <c r="C5299" s="15"/>
      <c r="D5299" s="15"/>
      <c r="G5299" s="4"/>
      <c r="H5299" s="4"/>
    </row>
    <row r="5300" spans="2:8">
      <c r="B5300" s="15"/>
      <c r="C5300" s="15"/>
      <c r="D5300" s="15"/>
      <c r="G5300" s="4"/>
      <c r="H5300" s="4"/>
    </row>
    <row r="5301" spans="2:8">
      <c r="B5301" s="15"/>
      <c r="C5301" s="15"/>
      <c r="D5301" s="15"/>
      <c r="G5301" s="4"/>
      <c r="H5301" s="4"/>
    </row>
    <row r="5302" spans="2:8">
      <c r="B5302" s="15"/>
      <c r="C5302" s="15"/>
      <c r="D5302" s="15"/>
      <c r="G5302" s="4"/>
      <c r="H5302" s="4"/>
    </row>
    <row r="5303" spans="2:8">
      <c r="B5303" s="15"/>
      <c r="C5303" s="15"/>
      <c r="D5303" s="15"/>
      <c r="G5303" s="4"/>
      <c r="H5303" s="4"/>
    </row>
    <row r="5304" spans="2:8">
      <c r="B5304" s="15"/>
      <c r="C5304" s="15"/>
      <c r="D5304" s="15"/>
      <c r="G5304" s="4"/>
      <c r="H5304" s="4"/>
    </row>
    <row r="5305" spans="2:8">
      <c r="B5305" s="15"/>
      <c r="C5305" s="15"/>
      <c r="D5305" s="15"/>
      <c r="G5305" s="4"/>
      <c r="H5305" s="4"/>
    </row>
    <row r="5306" spans="2:8">
      <c r="B5306" s="15"/>
      <c r="C5306" s="15"/>
      <c r="D5306" s="15"/>
      <c r="G5306" s="4"/>
      <c r="H5306" s="4"/>
    </row>
    <row r="5307" spans="2:8">
      <c r="B5307" s="15"/>
      <c r="C5307" s="15"/>
      <c r="D5307" s="15"/>
      <c r="G5307" s="4"/>
      <c r="H5307" s="4"/>
    </row>
    <row r="5308" spans="2:8">
      <c r="B5308" s="15"/>
      <c r="C5308" s="15"/>
      <c r="D5308" s="15"/>
      <c r="G5308" s="4"/>
      <c r="H5308" s="4"/>
    </row>
    <row r="5309" spans="2:8">
      <c r="B5309" s="15"/>
      <c r="C5309" s="15"/>
      <c r="D5309" s="15"/>
      <c r="G5309" s="4"/>
      <c r="H5309" s="4"/>
    </row>
    <row r="5310" spans="2:8">
      <c r="B5310" s="15"/>
      <c r="C5310" s="15"/>
      <c r="D5310" s="15"/>
      <c r="G5310" s="4"/>
      <c r="H5310" s="4"/>
    </row>
    <row r="5311" spans="2:8">
      <c r="B5311" s="15"/>
      <c r="C5311" s="15"/>
      <c r="D5311" s="15"/>
      <c r="G5311" s="4"/>
      <c r="H5311" s="4"/>
    </row>
    <row r="5312" spans="2:8">
      <c r="B5312" s="15"/>
      <c r="C5312" s="15"/>
      <c r="D5312" s="15"/>
      <c r="G5312" s="4"/>
      <c r="H5312" s="4"/>
    </row>
    <row r="5313" spans="2:8">
      <c r="B5313" s="15"/>
      <c r="C5313" s="15"/>
      <c r="D5313" s="15"/>
      <c r="G5313" s="4"/>
      <c r="H5313" s="4"/>
    </row>
    <row r="5314" spans="2:8">
      <c r="B5314" s="15"/>
      <c r="C5314" s="15"/>
      <c r="D5314" s="15"/>
      <c r="G5314" s="4"/>
      <c r="H5314" s="4"/>
    </row>
    <row r="5315" spans="2:8">
      <c r="B5315" s="15"/>
      <c r="C5315" s="15"/>
      <c r="D5315" s="15"/>
      <c r="G5315" s="4"/>
      <c r="H5315" s="4"/>
    </row>
    <row r="5316" spans="2:8">
      <c r="B5316" s="15"/>
      <c r="C5316" s="15"/>
      <c r="D5316" s="15"/>
      <c r="G5316" s="4"/>
      <c r="H5316" s="4"/>
    </row>
    <row r="5317" spans="2:8">
      <c r="B5317" s="15"/>
      <c r="C5317" s="15"/>
      <c r="D5317" s="15"/>
      <c r="G5317" s="4"/>
      <c r="H5317" s="4"/>
    </row>
    <row r="5318" spans="2:8">
      <c r="B5318" s="15"/>
      <c r="C5318" s="15"/>
      <c r="D5318" s="15"/>
      <c r="G5318" s="4"/>
      <c r="H5318" s="4"/>
    </row>
    <row r="5319" spans="2:8">
      <c r="B5319" s="15"/>
      <c r="C5319" s="15"/>
      <c r="D5319" s="15"/>
      <c r="G5319" s="4"/>
      <c r="H5319" s="4"/>
    </row>
    <row r="5320" spans="2:8">
      <c r="B5320" s="15"/>
      <c r="C5320" s="15"/>
      <c r="D5320" s="15"/>
      <c r="G5320" s="4"/>
      <c r="H5320" s="4"/>
    </row>
    <row r="5321" spans="2:8">
      <c r="B5321" s="15"/>
      <c r="C5321" s="15"/>
      <c r="D5321" s="15"/>
      <c r="G5321" s="4"/>
      <c r="H5321" s="4"/>
    </row>
    <row r="5322" spans="2:8">
      <c r="B5322" s="15"/>
      <c r="C5322" s="15"/>
      <c r="D5322" s="15"/>
      <c r="G5322" s="4"/>
      <c r="H5322" s="4"/>
    </row>
    <row r="5323" spans="2:8">
      <c r="B5323" s="15"/>
      <c r="C5323" s="15"/>
      <c r="D5323" s="15"/>
      <c r="G5323" s="4"/>
      <c r="H5323" s="4"/>
    </row>
    <row r="5324" spans="2:8">
      <c r="B5324" s="15"/>
      <c r="C5324" s="15"/>
      <c r="D5324" s="15"/>
      <c r="G5324" s="4"/>
      <c r="H5324" s="4"/>
    </row>
    <row r="5325" spans="2:8">
      <c r="B5325" s="15"/>
      <c r="C5325" s="15"/>
      <c r="D5325" s="15"/>
      <c r="G5325" s="4"/>
      <c r="H5325" s="4"/>
    </row>
    <row r="5326" spans="2:8">
      <c r="B5326" s="15"/>
      <c r="C5326" s="15"/>
      <c r="D5326" s="15"/>
      <c r="G5326" s="4"/>
      <c r="H5326" s="4"/>
    </row>
    <row r="5327" spans="2:8">
      <c r="B5327" s="15"/>
      <c r="C5327" s="15"/>
      <c r="D5327" s="15"/>
      <c r="G5327" s="4"/>
      <c r="H5327" s="4"/>
    </row>
    <row r="5328" spans="2:8">
      <c r="B5328" s="15"/>
      <c r="C5328" s="15"/>
      <c r="D5328" s="15"/>
      <c r="G5328" s="4"/>
      <c r="H5328" s="4"/>
    </row>
    <row r="5329" spans="2:8">
      <c r="B5329" s="15"/>
      <c r="C5329" s="15"/>
      <c r="D5329" s="15"/>
      <c r="G5329" s="4"/>
      <c r="H5329" s="4"/>
    </row>
    <row r="5330" spans="2:8">
      <c r="B5330" s="15"/>
      <c r="C5330" s="15"/>
      <c r="D5330" s="15"/>
      <c r="G5330" s="4"/>
      <c r="H5330" s="4"/>
    </row>
    <row r="5331" spans="2:8">
      <c r="B5331" s="15"/>
      <c r="C5331" s="15"/>
      <c r="D5331" s="15"/>
      <c r="G5331" s="4"/>
      <c r="H5331" s="4"/>
    </row>
    <row r="5332" spans="2:8">
      <c r="B5332" s="15"/>
      <c r="C5332" s="15"/>
      <c r="D5332" s="15"/>
      <c r="G5332" s="4"/>
      <c r="H5332" s="4"/>
    </row>
    <row r="5333" spans="2:8">
      <c r="B5333" s="15"/>
      <c r="C5333" s="15"/>
      <c r="D5333" s="15"/>
      <c r="G5333" s="4"/>
      <c r="H5333" s="4"/>
    </row>
    <row r="5334" spans="2:8">
      <c r="B5334" s="15"/>
      <c r="C5334" s="15"/>
      <c r="D5334" s="15"/>
      <c r="G5334" s="4"/>
      <c r="H5334" s="4"/>
    </row>
    <row r="5335" spans="2:8">
      <c r="B5335" s="15"/>
      <c r="C5335" s="15"/>
      <c r="D5335" s="15"/>
      <c r="G5335" s="4"/>
      <c r="H5335" s="4"/>
    </row>
    <row r="5336" spans="2:8">
      <c r="B5336" s="15"/>
      <c r="C5336" s="15"/>
      <c r="D5336" s="15"/>
      <c r="G5336" s="4"/>
      <c r="H5336" s="4"/>
    </row>
    <row r="5337" spans="2:8">
      <c r="B5337" s="15"/>
      <c r="C5337" s="15"/>
      <c r="D5337" s="15"/>
      <c r="G5337" s="4"/>
      <c r="H5337" s="4"/>
    </row>
    <row r="5338" spans="2:8">
      <c r="B5338" s="15"/>
      <c r="C5338" s="15"/>
      <c r="D5338" s="15"/>
      <c r="G5338" s="4"/>
      <c r="H5338" s="4"/>
    </row>
    <row r="5339" spans="2:8">
      <c r="B5339" s="15"/>
      <c r="C5339" s="15"/>
      <c r="D5339" s="15"/>
      <c r="G5339" s="4"/>
      <c r="H5339" s="4"/>
    </row>
    <row r="5340" spans="2:8">
      <c r="B5340" s="15"/>
      <c r="C5340" s="15"/>
      <c r="D5340" s="15"/>
      <c r="G5340" s="4"/>
      <c r="H5340" s="4"/>
    </row>
    <row r="5341" spans="2:8">
      <c r="B5341" s="15"/>
      <c r="C5341" s="15"/>
      <c r="D5341" s="15"/>
      <c r="G5341" s="4"/>
      <c r="H5341" s="4"/>
    </row>
    <row r="5342" spans="2:8">
      <c r="B5342" s="15"/>
      <c r="C5342" s="15"/>
      <c r="D5342" s="15"/>
      <c r="G5342" s="4"/>
      <c r="H5342" s="4"/>
    </row>
    <row r="5343" spans="2:8">
      <c r="B5343" s="15"/>
      <c r="C5343" s="15"/>
      <c r="D5343" s="15"/>
      <c r="G5343" s="4"/>
      <c r="H5343" s="4"/>
    </row>
    <row r="5344" spans="2:8">
      <c r="B5344" s="15"/>
      <c r="C5344" s="15"/>
      <c r="D5344" s="15"/>
      <c r="G5344" s="4"/>
      <c r="H5344" s="4"/>
    </row>
    <row r="5345" spans="2:8">
      <c r="B5345" s="15"/>
      <c r="C5345" s="15"/>
      <c r="D5345" s="15"/>
      <c r="G5345" s="4"/>
      <c r="H5345" s="4"/>
    </row>
    <row r="5346" spans="2:8">
      <c r="B5346" s="15"/>
      <c r="C5346" s="15"/>
      <c r="D5346" s="15"/>
      <c r="G5346" s="4"/>
      <c r="H5346" s="4"/>
    </row>
    <row r="5347" spans="2:8">
      <c r="B5347" s="15"/>
      <c r="C5347" s="15"/>
      <c r="D5347" s="15"/>
      <c r="G5347" s="4"/>
      <c r="H5347" s="4"/>
    </row>
    <row r="5348" spans="2:8">
      <c r="B5348" s="15"/>
      <c r="C5348" s="15"/>
      <c r="D5348" s="15"/>
      <c r="G5348" s="4"/>
      <c r="H5348" s="4"/>
    </row>
    <row r="5349" spans="2:8">
      <c r="B5349" s="15"/>
      <c r="C5349" s="15"/>
      <c r="D5349" s="15"/>
      <c r="G5349" s="4"/>
      <c r="H5349" s="4"/>
    </row>
    <row r="5350" spans="2:8">
      <c r="B5350" s="15"/>
      <c r="C5350" s="15"/>
      <c r="D5350" s="15"/>
      <c r="G5350" s="4"/>
      <c r="H5350" s="4"/>
    </row>
    <row r="5351" spans="2:8">
      <c r="B5351" s="15"/>
      <c r="C5351" s="15"/>
      <c r="D5351" s="15"/>
      <c r="G5351" s="4"/>
      <c r="H5351" s="4"/>
    </row>
    <row r="5352" spans="2:8">
      <c r="B5352" s="15"/>
      <c r="C5352" s="15"/>
      <c r="D5352" s="15"/>
      <c r="G5352" s="4"/>
      <c r="H5352" s="4"/>
    </row>
    <row r="5353" spans="2:8">
      <c r="B5353" s="15"/>
      <c r="C5353" s="15"/>
      <c r="D5353" s="15"/>
      <c r="G5353" s="4"/>
      <c r="H5353" s="4"/>
    </row>
    <row r="5354" spans="2:8">
      <c r="B5354" s="15"/>
      <c r="C5354" s="15"/>
      <c r="D5354" s="15"/>
      <c r="G5354" s="4"/>
      <c r="H5354" s="4"/>
    </row>
    <row r="5355" spans="2:8">
      <c r="B5355" s="15"/>
      <c r="C5355" s="15"/>
      <c r="D5355" s="15"/>
      <c r="G5355" s="4"/>
      <c r="H5355" s="4"/>
    </row>
    <row r="5356" spans="2:8">
      <c r="B5356" s="15"/>
      <c r="C5356" s="15"/>
      <c r="D5356" s="15"/>
      <c r="G5356" s="4"/>
      <c r="H5356" s="4"/>
    </row>
    <row r="5357" spans="2:8">
      <c r="B5357" s="15"/>
      <c r="C5357" s="15"/>
      <c r="D5357" s="15"/>
      <c r="G5357" s="4"/>
      <c r="H5357" s="4"/>
    </row>
    <row r="5358" spans="2:8">
      <c r="B5358" s="15"/>
      <c r="C5358" s="15"/>
      <c r="D5358" s="15"/>
      <c r="G5358" s="4"/>
      <c r="H5358" s="4"/>
    </row>
    <row r="5359" spans="2:8">
      <c r="B5359" s="15"/>
      <c r="C5359" s="15"/>
      <c r="D5359" s="15"/>
      <c r="G5359" s="4"/>
      <c r="H5359" s="4"/>
    </row>
    <row r="5360" spans="2:8">
      <c r="B5360" s="15"/>
      <c r="C5360" s="15"/>
      <c r="D5360" s="15"/>
      <c r="G5360" s="4"/>
      <c r="H5360" s="4"/>
    </row>
    <row r="5361" spans="2:8">
      <c r="B5361" s="15"/>
      <c r="C5361" s="15"/>
      <c r="D5361" s="15"/>
      <c r="G5361" s="4"/>
      <c r="H5361" s="4"/>
    </row>
    <row r="5362" spans="2:8">
      <c r="B5362" s="15"/>
      <c r="C5362" s="15"/>
      <c r="D5362" s="15"/>
      <c r="G5362" s="4"/>
      <c r="H5362" s="4"/>
    </row>
    <row r="5363" spans="2:8">
      <c r="B5363" s="15"/>
      <c r="C5363" s="15"/>
      <c r="D5363" s="15"/>
      <c r="G5363" s="4"/>
      <c r="H5363" s="4"/>
    </row>
    <row r="5364" spans="2:8">
      <c r="B5364" s="15"/>
      <c r="C5364" s="15"/>
      <c r="D5364" s="15"/>
      <c r="G5364" s="4"/>
      <c r="H5364" s="4"/>
    </row>
    <row r="5365" spans="2:8">
      <c r="B5365" s="15"/>
      <c r="C5365" s="15"/>
      <c r="D5365" s="15"/>
      <c r="G5365" s="4"/>
      <c r="H5365" s="4"/>
    </row>
    <row r="5366" spans="2:8">
      <c r="B5366" s="15"/>
      <c r="C5366" s="15"/>
      <c r="D5366" s="15"/>
      <c r="G5366" s="4"/>
      <c r="H5366" s="4"/>
    </row>
    <row r="5367" spans="2:8">
      <c r="B5367" s="15"/>
      <c r="C5367" s="15"/>
      <c r="D5367" s="15"/>
      <c r="G5367" s="4"/>
      <c r="H5367" s="4"/>
    </row>
    <row r="5368" spans="2:8">
      <c r="B5368" s="15"/>
      <c r="C5368" s="15"/>
      <c r="D5368" s="15"/>
      <c r="G5368" s="4"/>
      <c r="H5368" s="4"/>
    </row>
    <row r="5369" spans="2:8">
      <c r="B5369" s="15"/>
      <c r="C5369" s="15"/>
      <c r="D5369" s="15"/>
      <c r="G5369" s="4"/>
      <c r="H5369" s="4"/>
    </row>
    <row r="5370" spans="2:8">
      <c r="B5370" s="15"/>
      <c r="C5370" s="15"/>
      <c r="D5370" s="15"/>
      <c r="G5370" s="4"/>
      <c r="H5370" s="4"/>
    </row>
    <row r="5371" spans="2:8">
      <c r="B5371" s="15"/>
      <c r="C5371" s="15"/>
      <c r="D5371" s="15"/>
      <c r="G5371" s="4"/>
      <c r="H5371" s="4"/>
    </row>
    <row r="5372" spans="2:8">
      <c r="B5372" s="15"/>
      <c r="C5372" s="15"/>
      <c r="D5372" s="15"/>
      <c r="G5372" s="4"/>
      <c r="H5372" s="4"/>
    </row>
    <row r="5373" spans="2:8">
      <c r="B5373" s="15"/>
      <c r="C5373" s="15"/>
      <c r="D5373" s="15"/>
      <c r="G5373" s="4"/>
      <c r="H5373" s="4"/>
    </row>
    <row r="5374" spans="2:8">
      <c r="B5374" s="15"/>
      <c r="C5374" s="15"/>
      <c r="D5374" s="15"/>
      <c r="G5374" s="4"/>
      <c r="H5374" s="4"/>
    </row>
    <row r="5375" spans="2:8">
      <c r="B5375" s="15"/>
      <c r="C5375" s="15"/>
      <c r="D5375" s="15"/>
      <c r="G5375" s="4"/>
      <c r="H5375" s="4"/>
    </row>
    <row r="5376" spans="2:8">
      <c r="B5376" s="15"/>
      <c r="C5376" s="15"/>
      <c r="D5376" s="15"/>
      <c r="G5376" s="4"/>
      <c r="H5376" s="4"/>
    </row>
    <row r="5377" spans="2:8">
      <c r="B5377" s="15"/>
      <c r="C5377" s="15"/>
      <c r="D5377" s="15"/>
      <c r="G5377" s="4"/>
      <c r="H5377" s="4"/>
    </row>
    <row r="5378" spans="2:8">
      <c r="B5378" s="15"/>
      <c r="C5378" s="15"/>
      <c r="D5378" s="15"/>
      <c r="G5378" s="4"/>
      <c r="H5378" s="4"/>
    </row>
    <row r="5379" spans="2:8">
      <c r="B5379" s="15"/>
      <c r="C5379" s="15"/>
      <c r="D5379" s="15"/>
      <c r="G5379" s="4"/>
      <c r="H5379" s="4"/>
    </row>
    <row r="5380" spans="2:8">
      <c r="B5380" s="15"/>
      <c r="C5380" s="15"/>
      <c r="D5380" s="15"/>
      <c r="G5380" s="4"/>
      <c r="H5380" s="4"/>
    </row>
    <row r="5381" spans="2:8">
      <c r="B5381" s="15"/>
      <c r="C5381" s="15"/>
      <c r="D5381" s="15"/>
      <c r="G5381" s="4"/>
      <c r="H5381" s="4"/>
    </row>
    <row r="5382" spans="2:8">
      <c r="B5382" s="15"/>
      <c r="C5382" s="15"/>
      <c r="D5382" s="15"/>
      <c r="G5382" s="4"/>
      <c r="H5382" s="4"/>
    </row>
    <row r="5383" spans="2:8">
      <c r="B5383" s="15"/>
      <c r="C5383" s="15"/>
      <c r="D5383" s="15"/>
      <c r="G5383" s="4"/>
      <c r="H5383" s="4"/>
    </row>
    <row r="5384" spans="2:8">
      <c r="B5384" s="15"/>
      <c r="C5384" s="15"/>
      <c r="D5384" s="15"/>
      <c r="G5384" s="4"/>
      <c r="H5384" s="4"/>
    </row>
    <row r="5385" spans="2:8">
      <c r="B5385" s="15"/>
      <c r="C5385" s="15"/>
      <c r="D5385" s="15"/>
      <c r="G5385" s="4"/>
      <c r="H5385" s="4"/>
    </row>
    <row r="5386" spans="2:8">
      <c r="B5386" s="15"/>
      <c r="C5386" s="15"/>
      <c r="D5386" s="15"/>
      <c r="G5386" s="4"/>
      <c r="H5386" s="4"/>
    </row>
    <row r="5387" spans="2:8">
      <c r="B5387" s="15"/>
      <c r="C5387" s="15"/>
      <c r="D5387" s="15"/>
      <c r="G5387" s="4"/>
      <c r="H5387" s="4"/>
    </row>
    <row r="5388" spans="2:8">
      <c r="B5388" s="15"/>
      <c r="C5388" s="15"/>
      <c r="D5388" s="15"/>
      <c r="G5388" s="4"/>
      <c r="H5388" s="4"/>
    </row>
    <row r="5389" spans="2:8">
      <c r="B5389" s="15"/>
      <c r="C5389" s="15"/>
      <c r="D5389" s="15"/>
      <c r="G5389" s="4"/>
      <c r="H5389" s="4"/>
    </row>
    <row r="5390" spans="2:8">
      <c r="B5390" s="15"/>
      <c r="C5390" s="15"/>
      <c r="D5390" s="15"/>
      <c r="G5390" s="4"/>
      <c r="H5390" s="4"/>
    </row>
    <row r="5391" spans="2:8">
      <c r="B5391" s="15"/>
      <c r="C5391" s="15"/>
      <c r="D5391" s="15"/>
      <c r="G5391" s="4"/>
      <c r="H5391" s="4"/>
    </row>
    <row r="5392" spans="2:8">
      <c r="B5392" s="15"/>
      <c r="C5392" s="15"/>
      <c r="D5392" s="15"/>
      <c r="G5392" s="4"/>
      <c r="H5392" s="4"/>
    </row>
    <row r="5393" spans="2:8">
      <c r="B5393" s="15"/>
      <c r="C5393" s="15"/>
      <c r="D5393" s="15"/>
      <c r="G5393" s="4"/>
      <c r="H5393" s="4"/>
    </row>
    <row r="5394" spans="2:8">
      <c r="B5394" s="15"/>
      <c r="C5394" s="15"/>
      <c r="D5394" s="15"/>
      <c r="G5394" s="4"/>
      <c r="H5394" s="4"/>
    </row>
    <row r="5395" spans="2:8">
      <c r="B5395" s="15"/>
      <c r="C5395" s="15"/>
      <c r="D5395" s="15"/>
      <c r="G5395" s="4"/>
      <c r="H5395" s="4"/>
    </row>
    <row r="5396" spans="2:8">
      <c r="B5396" s="15"/>
      <c r="C5396" s="15"/>
      <c r="D5396" s="15"/>
      <c r="G5396" s="4"/>
      <c r="H5396" s="4"/>
    </row>
    <row r="5397" spans="2:8">
      <c r="B5397" s="15"/>
      <c r="C5397" s="15"/>
      <c r="D5397" s="15"/>
      <c r="G5397" s="4"/>
      <c r="H5397" s="4"/>
    </row>
    <row r="5398" spans="2:8">
      <c r="B5398" s="15"/>
      <c r="C5398" s="15"/>
      <c r="D5398" s="15"/>
      <c r="G5398" s="4"/>
      <c r="H5398" s="4"/>
    </row>
    <row r="5399" spans="2:8">
      <c r="B5399" s="15"/>
      <c r="C5399" s="15"/>
      <c r="D5399" s="15"/>
      <c r="G5399" s="4"/>
      <c r="H5399" s="4"/>
    </row>
    <row r="5400" spans="2:8">
      <c r="B5400" s="15"/>
      <c r="C5400" s="15"/>
      <c r="D5400" s="15"/>
      <c r="G5400" s="4"/>
      <c r="H5400" s="4"/>
    </row>
    <row r="5401" spans="2:8">
      <c r="B5401" s="15"/>
      <c r="C5401" s="15"/>
      <c r="D5401" s="15"/>
      <c r="G5401" s="4"/>
      <c r="H5401" s="4"/>
    </row>
    <row r="5402" spans="2:8">
      <c r="B5402" s="15"/>
      <c r="C5402" s="15"/>
      <c r="D5402" s="15"/>
      <c r="G5402" s="4"/>
      <c r="H5402" s="4"/>
    </row>
    <row r="5403" spans="2:8">
      <c r="B5403" s="15"/>
      <c r="C5403" s="15"/>
      <c r="D5403" s="15"/>
      <c r="G5403" s="4"/>
      <c r="H5403" s="4"/>
    </row>
    <row r="5404" spans="2:8">
      <c r="B5404" s="15"/>
      <c r="C5404" s="15"/>
      <c r="D5404" s="15"/>
      <c r="G5404" s="4"/>
      <c r="H5404" s="4"/>
    </row>
    <row r="5405" spans="2:8">
      <c r="B5405" s="15"/>
      <c r="C5405" s="15"/>
      <c r="D5405" s="15"/>
      <c r="G5405" s="4"/>
      <c r="H5405" s="4"/>
    </row>
    <row r="5406" spans="2:8">
      <c r="B5406" s="15"/>
      <c r="C5406" s="15"/>
      <c r="D5406" s="15"/>
      <c r="G5406" s="4"/>
      <c r="H5406" s="4"/>
    </row>
    <row r="5407" spans="2:8">
      <c r="B5407" s="15"/>
      <c r="C5407" s="15"/>
      <c r="D5407" s="15"/>
      <c r="G5407" s="4"/>
      <c r="H5407" s="4"/>
    </row>
    <row r="5408" spans="2:8">
      <c r="B5408" s="15"/>
      <c r="C5408" s="15"/>
      <c r="D5408" s="15"/>
      <c r="G5408" s="4"/>
      <c r="H5408" s="4"/>
    </row>
    <row r="5409" spans="2:8">
      <c r="B5409" s="15"/>
      <c r="C5409" s="15"/>
      <c r="D5409" s="15"/>
      <c r="G5409" s="4"/>
      <c r="H5409" s="4"/>
    </row>
    <row r="5410" spans="2:8">
      <c r="B5410" s="15"/>
      <c r="C5410" s="15"/>
      <c r="D5410" s="15"/>
      <c r="G5410" s="4"/>
      <c r="H5410" s="4"/>
    </row>
    <row r="5411" spans="2:8">
      <c r="B5411" s="15"/>
      <c r="C5411" s="15"/>
      <c r="D5411" s="15"/>
      <c r="G5411" s="4"/>
      <c r="H5411" s="4"/>
    </row>
    <row r="5412" spans="2:8">
      <c r="B5412" s="15"/>
      <c r="C5412" s="15"/>
      <c r="D5412" s="15"/>
      <c r="G5412" s="4"/>
      <c r="H5412" s="4"/>
    </row>
    <row r="5413" spans="2:8">
      <c r="B5413" s="15"/>
      <c r="C5413" s="15"/>
      <c r="D5413" s="15"/>
      <c r="G5413" s="4"/>
      <c r="H5413" s="4"/>
    </row>
    <row r="5414" spans="2:8">
      <c r="B5414" s="15"/>
      <c r="C5414" s="15"/>
      <c r="D5414" s="15"/>
      <c r="G5414" s="4"/>
      <c r="H5414" s="4"/>
    </row>
    <row r="5415" spans="2:8">
      <c r="B5415" s="15"/>
      <c r="C5415" s="15"/>
      <c r="D5415" s="15"/>
      <c r="G5415" s="4"/>
      <c r="H5415" s="4"/>
    </row>
    <row r="5416" spans="2:8">
      <c r="B5416" s="15"/>
      <c r="C5416" s="15"/>
      <c r="D5416" s="15"/>
      <c r="G5416" s="4"/>
      <c r="H5416" s="4"/>
    </row>
    <row r="5417" spans="2:8">
      <c r="B5417" s="15"/>
      <c r="C5417" s="15"/>
      <c r="D5417" s="15"/>
      <c r="G5417" s="4"/>
      <c r="H5417" s="4"/>
    </row>
    <row r="5418" spans="2:8">
      <c r="B5418" s="15"/>
      <c r="C5418" s="15"/>
      <c r="D5418" s="15"/>
      <c r="G5418" s="4"/>
      <c r="H5418" s="4"/>
    </row>
    <row r="5419" spans="2:8">
      <c r="B5419" s="15"/>
      <c r="C5419" s="15"/>
      <c r="D5419" s="15"/>
      <c r="G5419" s="4"/>
      <c r="H5419" s="4"/>
    </row>
    <row r="5420" spans="2:8">
      <c r="B5420" s="15"/>
      <c r="C5420" s="15"/>
      <c r="D5420" s="15"/>
      <c r="G5420" s="4"/>
      <c r="H5420" s="4"/>
    </row>
    <row r="5421" spans="2:8">
      <c r="B5421" s="15"/>
      <c r="C5421" s="15"/>
      <c r="D5421" s="15"/>
      <c r="G5421" s="4"/>
      <c r="H5421" s="4"/>
    </row>
    <row r="5422" spans="2:8">
      <c r="B5422" s="15"/>
      <c r="C5422" s="15"/>
      <c r="D5422" s="15"/>
      <c r="G5422" s="4"/>
      <c r="H5422" s="4"/>
    </row>
    <row r="5423" spans="2:8">
      <c r="B5423" s="15"/>
      <c r="C5423" s="15"/>
      <c r="D5423" s="15"/>
      <c r="G5423" s="4"/>
      <c r="H5423" s="4"/>
    </row>
    <row r="5424" spans="2:8">
      <c r="B5424" s="15"/>
      <c r="C5424" s="15"/>
      <c r="D5424" s="15"/>
      <c r="G5424" s="4"/>
      <c r="H5424" s="4"/>
    </row>
    <row r="5425" spans="2:8">
      <c r="B5425" s="15"/>
      <c r="C5425" s="15"/>
      <c r="D5425" s="15"/>
      <c r="G5425" s="4"/>
      <c r="H5425" s="4"/>
    </row>
    <row r="5426" spans="2:8">
      <c r="B5426" s="15"/>
      <c r="C5426" s="15"/>
      <c r="D5426" s="15"/>
      <c r="G5426" s="4"/>
      <c r="H5426" s="4"/>
    </row>
    <row r="5427" spans="2:8">
      <c r="B5427" s="15"/>
      <c r="C5427" s="15"/>
      <c r="D5427" s="15"/>
      <c r="G5427" s="4"/>
      <c r="H5427" s="4"/>
    </row>
    <row r="5428" spans="2:8">
      <c r="B5428" s="15"/>
      <c r="C5428" s="15"/>
      <c r="D5428" s="15"/>
      <c r="G5428" s="4"/>
      <c r="H5428" s="4"/>
    </row>
    <row r="5429" spans="2:8">
      <c r="B5429" s="15"/>
      <c r="C5429" s="15"/>
      <c r="D5429" s="15"/>
      <c r="G5429" s="4"/>
      <c r="H5429" s="4"/>
    </row>
    <row r="5430" spans="2:8">
      <c r="B5430" s="15"/>
      <c r="C5430" s="15"/>
      <c r="D5430" s="15"/>
      <c r="G5430" s="4"/>
      <c r="H5430" s="4"/>
    </row>
    <row r="5431" spans="2:8">
      <c r="B5431" s="15"/>
      <c r="C5431" s="15"/>
      <c r="D5431" s="15"/>
      <c r="G5431" s="4"/>
      <c r="H5431" s="4"/>
    </row>
    <row r="5432" spans="2:8">
      <c r="B5432" s="15"/>
      <c r="C5432" s="15"/>
      <c r="D5432" s="15"/>
      <c r="G5432" s="4"/>
      <c r="H5432" s="4"/>
    </row>
    <row r="5433" spans="2:8">
      <c r="B5433" s="15"/>
      <c r="C5433" s="15"/>
      <c r="D5433" s="15"/>
      <c r="G5433" s="4"/>
      <c r="H5433" s="4"/>
    </row>
    <row r="5434" spans="2:8">
      <c r="B5434" s="15"/>
      <c r="C5434" s="15"/>
      <c r="D5434" s="15"/>
      <c r="G5434" s="4"/>
      <c r="H5434" s="4"/>
    </row>
    <row r="5435" spans="2:8">
      <c r="B5435" s="15"/>
      <c r="C5435" s="15"/>
      <c r="D5435" s="15"/>
      <c r="G5435" s="4"/>
      <c r="H5435" s="4"/>
    </row>
    <row r="5436" spans="2:8">
      <c r="B5436" s="15"/>
      <c r="C5436" s="15"/>
      <c r="D5436" s="15"/>
      <c r="G5436" s="4"/>
      <c r="H5436" s="4"/>
    </row>
    <row r="5437" spans="2:8">
      <c r="B5437" s="15"/>
      <c r="C5437" s="15"/>
      <c r="D5437" s="15"/>
      <c r="G5437" s="4"/>
      <c r="H5437" s="4"/>
    </row>
    <row r="5438" spans="2:8">
      <c r="B5438" s="15"/>
      <c r="C5438" s="15"/>
      <c r="D5438" s="15"/>
      <c r="G5438" s="4"/>
      <c r="H5438" s="4"/>
    </row>
    <row r="5439" spans="2:8">
      <c r="B5439" s="15"/>
      <c r="C5439" s="15"/>
      <c r="D5439" s="15"/>
      <c r="G5439" s="4"/>
      <c r="H5439" s="4"/>
    </row>
    <row r="5440" spans="2:8">
      <c r="B5440" s="15"/>
      <c r="C5440" s="15"/>
      <c r="D5440" s="15"/>
      <c r="G5440" s="4"/>
      <c r="H5440" s="4"/>
    </row>
    <row r="5441" spans="2:8">
      <c r="B5441" s="15"/>
      <c r="C5441" s="15"/>
      <c r="D5441" s="15"/>
      <c r="G5441" s="4"/>
      <c r="H5441" s="4"/>
    </row>
    <row r="5442" spans="2:8">
      <c r="B5442" s="15"/>
      <c r="C5442" s="15"/>
      <c r="D5442" s="15"/>
      <c r="G5442" s="4"/>
      <c r="H5442" s="4"/>
    </row>
    <row r="5443" spans="2:8">
      <c r="B5443" s="15"/>
      <c r="C5443" s="15"/>
      <c r="D5443" s="15"/>
      <c r="G5443" s="4"/>
      <c r="H5443" s="4"/>
    </row>
    <row r="5444" spans="2:8">
      <c r="B5444" s="15"/>
      <c r="C5444" s="15"/>
      <c r="D5444" s="15"/>
      <c r="G5444" s="4"/>
      <c r="H5444" s="4"/>
    </row>
    <row r="5445" spans="2:8">
      <c r="B5445" s="15"/>
      <c r="C5445" s="15"/>
      <c r="D5445" s="15"/>
      <c r="G5445" s="4"/>
      <c r="H5445" s="4"/>
    </row>
    <row r="5446" spans="2:8">
      <c r="B5446" s="15"/>
      <c r="C5446" s="15"/>
      <c r="D5446" s="15"/>
      <c r="G5446" s="4"/>
      <c r="H5446" s="4"/>
    </row>
    <row r="5447" spans="2:8">
      <c r="B5447" s="15"/>
      <c r="C5447" s="15"/>
      <c r="D5447" s="15"/>
      <c r="G5447" s="4"/>
      <c r="H5447" s="4"/>
    </row>
    <row r="5448" spans="2:8">
      <c r="B5448" s="15"/>
      <c r="C5448" s="15"/>
      <c r="D5448" s="15"/>
      <c r="G5448" s="4"/>
      <c r="H5448" s="4"/>
    </row>
    <row r="5449" spans="2:8">
      <c r="B5449" s="15"/>
      <c r="C5449" s="15"/>
      <c r="D5449" s="15"/>
      <c r="G5449" s="4"/>
      <c r="H5449" s="4"/>
    </row>
    <row r="5450" spans="2:8">
      <c r="B5450" s="15"/>
      <c r="C5450" s="15"/>
      <c r="D5450" s="15"/>
      <c r="G5450" s="4"/>
      <c r="H5450" s="4"/>
    </row>
    <row r="5451" spans="2:8">
      <c r="B5451" s="15"/>
      <c r="C5451" s="15"/>
      <c r="D5451" s="15"/>
      <c r="G5451" s="4"/>
      <c r="H5451" s="4"/>
    </row>
    <row r="5452" spans="2:8">
      <c r="B5452" s="15"/>
      <c r="C5452" s="15"/>
      <c r="D5452" s="15"/>
      <c r="G5452" s="4"/>
      <c r="H5452" s="4"/>
    </row>
    <row r="5453" spans="2:8">
      <c r="B5453" s="15"/>
      <c r="C5453" s="15"/>
      <c r="D5453" s="15"/>
      <c r="G5453" s="4"/>
      <c r="H5453" s="4"/>
    </row>
    <row r="5454" spans="2:8">
      <c r="B5454" s="15"/>
      <c r="C5454" s="15"/>
      <c r="D5454" s="15"/>
      <c r="G5454" s="4"/>
      <c r="H5454" s="4"/>
    </row>
    <row r="5455" spans="2:8">
      <c r="B5455" s="15"/>
      <c r="C5455" s="15"/>
      <c r="D5455" s="15"/>
      <c r="G5455" s="4"/>
      <c r="H5455" s="4"/>
    </row>
    <row r="5456" spans="2:8">
      <c r="B5456" s="15"/>
      <c r="C5456" s="15"/>
      <c r="D5456" s="15"/>
      <c r="G5456" s="4"/>
      <c r="H5456" s="4"/>
    </row>
    <row r="5457" spans="2:8">
      <c r="B5457" s="15"/>
      <c r="C5457" s="15"/>
      <c r="D5457" s="15"/>
      <c r="G5457" s="4"/>
      <c r="H5457" s="4"/>
    </row>
    <row r="5458" spans="2:8">
      <c r="B5458" s="15"/>
      <c r="C5458" s="15"/>
      <c r="D5458" s="15"/>
      <c r="G5458" s="4"/>
      <c r="H5458" s="4"/>
    </row>
    <row r="5459" spans="2:8">
      <c r="B5459" s="15"/>
      <c r="C5459" s="15"/>
      <c r="D5459" s="15"/>
      <c r="G5459" s="4"/>
      <c r="H5459" s="4"/>
    </row>
    <row r="5460" spans="2:8">
      <c r="B5460" s="15"/>
      <c r="C5460" s="15"/>
      <c r="D5460" s="15"/>
      <c r="G5460" s="4"/>
      <c r="H5460" s="4"/>
    </row>
    <row r="5461" spans="2:8">
      <c r="B5461" s="15"/>
      <c r="C5461" s="15"/>
      <c r="D5461" s="15"/>
      <c r="G5461" s="4"/>
      <c r="H5461" s="4"/>
    </row>
    <row r="5462" spans="2:8">
      <c r="B5462" s="15"/>
      <c r="C5462" s="15"/>
      <c r="D5462" s="15"/>
      <c r="G5462" s="4"/>
      <c r="H5462" s="4"/>
    </row>
    <row r="5463" spans="2:8">
      <c r="B5463" s="15"/>
      <c r="C5463" s="15"/>
      <c r="D5463" s="15"/>
      <c r="G5463" s="4"/>
      <c r="H5463" s="4"/>
    </row>
    <row r="5464" spans="2:8">
      <c r="B5464" s="15"/>
      <c r="C5464" s="15"/>
      <c r="D5464" s="15"/>
      <c r="G5464" s="4"/>
      <c r="H5464" s="4"/>
    </row>
    <row r="5465" spans="2:8">
      <c r="B5465" s="15"/>
      <c r="C5465" s="15"/>
      <c r="D5465" s="15"/>
      <c r="G5465" s="4"/>
      <c r="H5465" s="4"/>
    </row>
    <row r="5466" spans="2:8">
      <c r="B5466" s="15"/>
      <c r="C5466" s="15"/>
      <c r="D5466" s="15"/>
      <c r="G5466" s="4"/>
      <c r="H5466" s="4"/>
    </row>
    <row r="5467" spans="2:8">
      <c r="B5467" s="15"/>
      <c r="C5467" s="15"/>
      <c r="D5467" s="15"/>
      <c r="G5467" s="4"/>
      <c r="H5467" s="4"/>
    </row>
    <row r="5468" spans="2:8">
      <c r="B5468" s="15"/>
      <c r="C5468" s="15"/>
      <c r="D5468" s="15"/>
      <c r="G5468" s="4"/>
      <c r="H5468" s="4"/>
    </row>
    <row r="5469" spans="2:8">
      <c r="B5469" s="15"/>
      <c r="C5469" s="15"/>
      <c r="D5469" s="15"/>
      <c r="G5469" s="4"/>
      <c r="H5469" s="4"/>
    </row>
    <row r="5470" spans="2:8">
      <c r="B5470" s="15"/>
      <c r="C5470" s="15"/>
      <c r="D5470" s="15"/>
      <c r="G5470" s="4"/>
      <c r="H5470" s="4"/>
    </row>
    <row r="5471" spans="2:8">
      <c r="B5471" s="15"/>
      <c r="C5471" s="15"/>
      <c r="D5471" s="15"/>
      <c r="G5471" s="4"/>
      <c r="H5471" s="4"/>
    </row>
    <row r="5472" spans="2:8">
      <c r="B5472" s="15"/>
      <c r="C5472" s="15"/>
      <c r="D5472" s="15"/>
      <c r="G5472" s="4"/>
      <c r="H5472" s="4"/>
    </row>
    <row r="5473" spans="2:8">
      <c r="B5473" s="15"/>
      <c r="C5473" s="15"/>
      <c r="D5473" s="15"/>
      <c r="G5473" s="4"/>
      <c r="H5473" s="4"/>
    </row>
    <row r="5474" spans="2:8">
      <c r="B5474" s="15"/>
      <c r="C5474" s="15"/>
      <c r="D5474" s="15"/>
      <c r="G5474" s="4"/>
      <c r="H5474" s="4"/>
    </row>
    <row r="5475" spans="2:8">
      <c r="B5475" s="15"/>
      <c r="C5475" s="15"/>
      <c r="D5475" s="15"/>
      <c r="G5475" s="4"/>
      <c r="H5475" s="4"/>
    </row>
    <row r="5476" spans="2:8">
      <c r="B5476" s="15"/>
      <c r="C5476" s="15"/>
      <c r="D5476" s="15"/>
      <c r="G5476" s="4"/>
      <c r="H5476" s="4"/>
    </row>
    <row r="5477" spans="2:8">
      <c r="B5477" s="15"/>
      <c r="C5477" s="15"/>
      <c r="D5477" s="15"/>
      <c r="G5477" s="4"/>
      <c r="H5477" s="4"/>
    </row>
    <row r="5478" spans="2:8">
      <c r="B5478" s="15"/>
      <c r="C5478" s="15"/>
      <c r="D5478" s="15"/>
      <c r="G5478" s="4"/>
      <c r="H5478" s="4"/>
    </row>
    <row r="5479" spans="2:8">
      <c r="B5479" s="15"/>
      <c r="C5479" s="15"/>
      <c r="D5479" s="15"/>
      <c r="G5479" s="4"/>
      <c r="H5479" s="4"/>
    </row>
    <row r="5480" spans="2:8">
      <c r="B5480" s="15"/>
      <c r="C5480" s="15"/>
      <c r="D5480" s="15"/>
      <c r="G5480" s="4"/>
      <c r="H5480" s="4"/>
    </row>
    <row r="5481" spans="2:8">
      <c r="B5481" s="15"/>
      <c r="C5481" s="15"/>
      <c r="D5481" s="15"/>
      <c r="G5481" s="4"/>
      <c r="H5481" s="4"/>
    </row>
    <row r="5482" spans="2:8">
      <c r="B5482" s="15"/>
      <c r="C5482" s="15"/>
      <c r="D5482" s="15"/>
      <c r="G5482" s="4"/>
      <c r="H5482" s="4"/>
    </row>
    <row r="5483" spans="2:8">
      <c r="B5483" s="15"/>
      <c r="C5483" s="15"/>
      <c r="D5483" s="15"/>
      <c r="G5483" s="4"/>
      <c r="H5483" s="4"/>
    </row>
    <row r="5484" spans="2:8">
      <c r="B5484" s="15"/>
      <c r="C5484" s="15"/>
      <c r="D5484" s="15"/>
      <c r="G5484" s="4"/>
      <c r="H5484" s="4"/>
    </row>
    <row r="5485" spans="2:8">
      <c r="B5485" s="15"/>
      <c r="C5485" s="15"/>
      <c r="D5485" s="15"/>
      <c r="G5485" s="4"/>
      <c r="H5485" s="4"/>
    </row>
    <row r="5486" spans="2:8">
      <c r="B5486" s="15"/>
      <c r="C5486" s="15"/>
      <c r="D5486" s="15"/>
      <c r="G5486" s="4"/>
      <c r="H5486" s="4"/>
    </row>
    <row r="5487" spans="2:8">
      <c r="B5487" s="15"/>
      <c r="C5487" s="15"/>
      <c r="D5487" s="15"/>
      <c r="G5487" s="4"/>
      <c r="H5487" s="4"/>
    </row>
    <row r="5488" spans="2:8">
      <c r="B5488" s="15"/>
      <c r="C5488" s="15"/>
      <c r="D5488" s="15"/>
      <c r="G5488" s="4"/>
      <c r="H5488" s="4"/>
    </row>
    <row r="5489" spans="2:8">
      <c r="B5489" s="15"/>
      <c r="C5489" s="15"/>
      <c r="D5489" s="15"/>
      <c r="G5489" s="4"/>
      <c r="H5489" s="4"/>
    </row>
    <row r="5490" spans="2:8">
      <c r="B5490" s="15"/>
      <c r="C5490" s="15"/>
      <c r="D5490" s="15"/>
      <c r="G5490" s="4"/>
      <c r="H5490" s="4"/>
    </row>
    <row r="5491" spans="2:8">
      <c r="B5491" s="15"/>
      <c r="C5491" s="15"/>
      <c r="D5491" s="15"/>
      <c r="G5491" s="4"/>
      <c r="H5491" s="4"/>
    </row>
    <row r="5492" spans="2:8">
      <c r="B5492" s="15"/>
      <c r="C5492" s="15"/>
      <c r="D5492" s="15"/>
      <c r="G5492" s="4"/>
      <c r="H5492" s="4"/>
    </row>
    <row r="5493" spans="2:8">
      <c r="B5493" s="15"/>
      <c r="C5493" s="15"/>
      <c r="D5493" s="15"/>
      <c r="G5493" s="4"/>
      <c r="H5493" s="4"/>
    </row>
    <row r="5494" spans="2:8">
      <c r="B5494" s="15"/>
      <c r="C5494" s="15"/>
      <c r="D5494" s="15"/>
      <c r="G5494" s="4"/>
      <c r="H5494" s="4"/>
    </row>
    <row r="5495" spans="2:8">
      <c r="B5495" s="15"/>
      <c r="C5495" s="15"/>
      <c r="D5495" s="15"/>
      <c r="G5495" s="4"/>
      <c r="H5495" s="4"/>
    </row>
    <row r="5496" spans="2:8">
      <c r="B5496" s="15"/>
      <c r="C5496" s="15"/>
      <c r="D5496" s="15"/>
      <c r="G5496" s="4"/>
      <c r="H5496" s="4"/>
    </row>
    <row r="5497" spans="2:8">
      <c r="B5497" s="15"/>
      <c r="C5497" s="15"/>
      <c r="D5497" s="15"/>
      <c r="G5497" s="4"/>
      <c r="H5497" s="4"/>
    </row>
    <row r="5498" spans="2:8">
      <c r="B5498" s="15"/>
      <c r="C5498" s="15"/>
      <c r="D5498" s="15"/>
      <c r="G5498" s="4"/>
      <c r="H5498" s="4"/>
    </row>
    <row r="5499" spans="2:8">
      <c r="B5499" s="15"/>
      <c r="C5499" s="15"/>
      <c r="D5499" s="15"/>
      <c r="G5499" s="4"/>
      <c r="H5499" s="4"/>
    </row>
    <row r="5500" spans="2:8">
      <c r="B5500" s="15"/>
      <c r="C5500" s="15"/>
      <c r="D5500" s="15"/>
      <c r="G5500" s="4"/>
      <c r="H5500" s="4"/>
    </row>
    <row r="5501" spans="2:8">
      <c r="B5501" s="15"/>
      <c r="C5501" s="15"/>
      <c r="D5501" s="15"/>
      <c r="G5501" s="4"/>
      <c r="H5501" s="4"/>
    </row>
    <row r="5502" spans="2:8">
      <c r="B5502" s="15"/>
      <c r="C5502" s="15"/>
      <c r="D5502" s="15"/>
      <c r="G5502" s="4"/>
      <c r="H5502" s="4"/>
    </row>
    <row r="5503" spans="2:8">
      <c r="B5503" s="15"/>
      <c r="C5503" s="15"/>
      <c r="D5503" s="15"/>
      <c r="G5503" s="4"/>
      <c r="H5503" s="4"/>
    </row>
    <row r="5504" spans="2:8">
      <c r="B5504" s="15"/>
      <c r="C5504" s="15"/>
      <c r="D5504" s="15"/>
      <c r="G5504" s="4"/>
      <c r="H5504" s="4"/>
    </row>
    <row r="5505" spans="2:8">
      <c r="B5505" s="15"/>
      <c r="C5505" s="15"/>
      <c r="D5505" s="15"/>
      <c r="G5505" s="4"/>
      <c r="H5505" s="4"/>
    </row>
    <row r="5506" spans="2:8">
      <c r="B5506" s="15"/>
      <c r="C5506" s="15"/>
      <c r="D5506" s="15"/>
      <c r="G5506" s="4"/>
      <c r="H5506" s="4"/>
    </row>
    <row r="5507" spans="2:8">
      <c r="B5507" s="15"/>
      <c r="C5507" s="15"/>
      <c r="D5507" s="15"/>
      <c r="G5507" s="4"/>
      <c r="H5507" s="4"/>
    </row>
    <row r="5508" spans="2:8">
      <c r="B5508" s="15"/>
      <c r="C5508" s="15"/>
      <c r="D5508" s="15"/>
      <c r="G5508" s="4"/>
      <c r="H5508" s="4"/>
    </row>
    <row r="5509" spans="2:8">
      <c r="B5509" s="15"/>
      <c r="C5509" s="15"/>
      <c r="D5509" s="15"/>
      <c r="G5509" s="4"/>
      <c r="H5509" s="4"/>
    </row>
    <row r="5510" spans="2:8">
      <c r="B5510" s="15"/>
      <c r="C5510" s="15"/>
      <c r="D5510" s="15"/>
      <c r="G5510" s="4"/>
      <c r="H5510" s="4"/>
    </row>
    <row r="5511" spans="2:8">
      <c r="B5511" s="15"/>
      <c r="C5511" s="15"/>
      <c r="D5511" s="15"/>
      <c r="G5511" s="4"/>
      <c r="H5511" s="4"/>
    </row>
    <row r="5512" spans="2:8">
      <c r="B5512" s="15"/>
      <c r="C5512" s="15"/>
      <c r="D5512" s="15"/>
      <c r="G5512" s="4"/>
      <c r="H5512" s="4"/>
    </row>
    <row r="5513" spans="2:8">
      <c r="B5513" s="15"/>
      <c r="C5513" s="15"/>
      <c r="D5513" s="15"/>
      <c r="G5513" s="4"/>
      <c r="H5513" s="4"/>
    </row>
    <row r="5514" spans="2:8">
      <c r="B5514" s="15"/>
      <c r="C5514" s="15"/>
      <c r="D5514" s="15"/>
      <c r="G5514" s="4"/>
      <c r="H5514" s="4"/>
    </row>
    <row r="5515" spans="2:8">
      <c r="B5515" s="15"/>
      <c r="C5515" s="15"/>
      <c r="D5515" s="15"/>
      <c r="G5515" s="4"/>
      <c r="H5515" s="4"/>
    </row>
    <row r="5516" spans="2:8">
      <c r="B5516" s="15"/>
      <c r="C5516" s="15"/>
      <c r="D5516" s="15"/>
      <c r="G5516" s="4"/>
      <c r="H5516" s="4"/>
    </row>
    <row r="5517" spans="2:8">
      <c r="B5517" s="15"/>
      <c r="C5517" s="15"/>
      <c r="D5517" s="15"/>
      <c r="G5517" s="4"/>
      <c r="H5517" s="4"/>
    </row>
    <row r="5518" spans="2:8">
      <c r="B5518" s="15"/>
      <c r="C5518" s="15"/>
      <c r="D5518" s="15"/>
      <c r="G5518" s="4"/>
      <c r="H5518" s="4"/>
    </row>
    <row r="5519" spans="2:8">
      <c r="B5519" s="15"/>
      <c r="C5519" s="15"/>
      <c r="D5519" s="15"/>
      <c r="G5519" s="4"/>
      <c r="H5519" s="4"/>
    </row>
    <row r="5520" spans="2:8">
      <c r="B5520" s="15"/>
      <c r="C5520" s="15"/>
      <c r="D5520" s="15"/>
      <c r="G5520" s="4"/>
      <c r="H5520" s="4"/>
    </row>
    <row r="5521" spans="2:8">
      <c r="B5521" s="15"/>
      <c r="C5521" s="15"/>
      <c r="D5521" s="15"/>
      <c r="G5521" s="4"/>
      <c r="H5521" s="4"/>
    </row>
    <row r="5522" spans="2:8">
      <c r="B5522" s="15"/>
      <c r="C5522" s="15"/>
      <c r="D5522" s="15"/>
      <c r="G5522" s="4"/>
      <c r="H5522" s="4"/>
    </row>
    <row r="5523" spans="2:8">
      <c r="B5523" s="15"/>
      <c r="C5523" s="15"/>
      <c r="D5523" s="15"/>
      <c r="G5523" s="4"/>
      <c r="H5523" s="4"/>
    </row>
    <row r="5524" spans="2:8">
      <c r="B5524" s="15"/>
      <c r="C5524" s="15"/>
      <c r="D5524" s="15"/>
      <c r="G5524" s="4"/>
      <c r="H5524" s="4"/>
    </row>
    <row r="5525" spans="2:8">
      <c r="B5525" s="15"/>
      <c r="C5525" s="15"/>
      <c r="D5525" s="15"/>
      <c r="G5525" s="4"/>
      <c r="H5525" s="4"/>
    </row>
    <row r="5526" spans="2:8">
      <c r="B5526" s="15"/>
      <c r="C5526" s="15"/>
      <c r="D5526" s="15"/>
      <c r="G5526" s="4"/>
      <c r="H5526" s="4"/>
    </row>
    <row r="5527" spans="2:8">
      <c r="B5527" s="15"/>
      <c r="C5527" s="15"/>
      <c r="D5527" s="15"/>
      <c r="G5527" s="4"/>
      <c r="H5527" s="4"/>
    </row>
    <row r="5528" spans="2:8">
      <c r="B5528" s="15"/>
      <c r="C5528" s="15"/>
      <c r="D5528" s="15"/>
      <c r="G5528" s="4"/>
      <c r="H5528" s="4"/>
    </row>
    <row r="5529" spans="2:8">
      <c r="B5529" s="15"/>
      <c r="C5529" s="15"/>
      <c r="D5529" s="15"/>
      <c r="G5529" s="4"/>
      <c r="H5529" s="4"/>
    </row>
    <row r="5530" spans="2:8">
      <c r="B5530" s="15"/>
      <c r="C5530" s="15"/>
      <c r="D5530" s="15"/>
      <c r="G5530" s="4"/>
      <c r="H5530" s="4"/>
    </row>
    <row r="5531" spans="2:8">
      <c r="B5531" s="15"/>
      <c r="C5531" s="15"/>
      <c r="D5531" s="15"/>
      <c r="G5531" s="4"/>
      <c r="H5531" s="4"/>
    </row>
    <row r="5532" spans="2:8">
      <c r="B5532" s="15"/>
      <c r="C5532" s="15"/>
      <c r="D5532" s="15"/>
      <c r="G5532" s="4"/>
      <c r="H5532" s="4"/>
    </row>
    <row r="5533" spans="2:8">
      <c r="B5533" s="15"/>
      <c r="C5533" s="15"/>
      <c r="D5533" s="15"/>
      <c r="G5533" s="4"/>
      <c r="H5533" s="4"/>
    </row>
    <row r="5534" spans="2:8">
      <c r="B5534" s="15"/>
      <c r="C5534" s="15"/>
      <c r="D5534" s="15"/>
      <c r="G5534" s="4"/>
      <c r="H5534" s="4"/>
    </row>
    <row r="5535" spans="2:8">
      <c r="B5535" s="15"/>
      <c r="C5535" s="15"/>
      <c r="D5535" s="15"/>
      <c r="G5535" s="4"/>
      <c r="H5535" s="4"/>
    </row>
    <row r="5536" spans="2:8">
      <c r="B5536" s="15"/>
      <c r="C5536" s="15"/>
      <c r="D5536" s="15"/>
      <c r="G5536" s="4"/>
      <c r="H5536" s="4"/>
    </row>
    <row r="5537" spans="2:8">
      <c r="B5537" s="15"/>
      <c r="C5537" s="15"/>
      <c r="D5537" s="15"/>
      <c r="G5537" s="4"/>
      <c r="H5537" s="4"/>
    </row>
    <row r="5538" spans="2:8">
      <c r="B5538" s="15"/>
      <c r="C5538" s="15"/>
      <c r="D5538" s="15"/>
      <c r="G5538" s="4"/>
      <c r="H5538" s="4"/>
    </row>
    <row r="5539" spans="2:8">
      <c r="B5539" s="15"/>
      <c r="C5539" s="15"/>
      <c r="D5539" s="15"/>
      <c r="G5539" s="4"/>
      <c r="H5539" s="4"/>
    </row>
    <row r="5540" spans="2:8">
      <c r="B5540" s="15"/>
      <c r="C5540" s="15"/>
      <c r="D5540" s="15"/>
      <c r="G5540" s="4"/>
      <c r="H5540" s="4"/>
    </row>
    <row r="5541" spans="2:8">
      <c r="B5541" s="15"/>
      <c r="C5541" s="15"/>
      <c r="D5541" s="15"/>
      <c r="G5541" s="4"/>
      <c r="H5541" s="4"/>
    </row>
    <row r="5542" spans="2:8">
      <c r="B5542" s="15"/>
      <c r="C5542" s="15"/>
      <c r="D5542" s="15"/>
      <c r="G5542" s="4"/>
      <c r="H5542" s="4"/>
    </row>
    <row r="5543" spans="2:8">
      <c r="B5543" s="15"/>
      <c r="C5543" s="15"/>
      <c r="D5543" s="15"/>
      <c r="G5543" s="4"/>
      <c r="H5543" s="4"/>
    </row>
    <row r="5544" spans="2:8">
      <c r="B5544" s="15"/>
      <c r="C5544" s="15"/>
      <c r="D5544" s="15"/>
      <c r="G5544" s="4"/>
      <c r="H5544" s="4"/>
    </row>
    <row r="5545" spans="2:8">
      <c r="B5545" s="15"/>
      <c r="C5545" s="15"/>
      <c r="D5545" s="15"/>
      <c r="G5545" s="4"/>
      <c r="H5545" s="4"/>
    </row>
    <row r="5546" spans="2:8">
      <c r="B5546" s="15"/>
      <c r="C5546" s="15"/>
      <c r="D5546" s="15"/>
      <c r="G5546" s="4"/>
      <c r="H5546" s="4"/>
    </row>
    <row r="5547" spans="2:8">
      <c r="B5547" s="15"/>
      <c r="C5547" s="15"/>
      <c r="D5547" s="15"/>
      <c r="G5547" s="4"/>
      <c r="H5547" s="4"/>
    </row>
    <row r="5548" spans="2:8">
      <c r="B5548" s="15"/>
      <c r="C5548" s="15"/>
      <c r="D5548" s="15"/>
      <c r="G5548" s="4"/>
      <c r="H5548" s="4"/>
    </row>
    <row r="5549" spans="2:8">
      <c r="B5549" s="15"/>
      <c r="C5549" s="15"/>
      <c r="D5549" s="15"/>
      <c r="G5549" s="4"/>
      <c r="H5549" s="4"/>
    </row>
    <row r="5550" spans="2:8">
      <c r="B5550" s="15"/>
      <c r="C5550" s="15"/>
      <c r="D5550" s="15"/>
      <c r="G5550" s="4"/>
      <c r="H5550" s="4"/>
    </row>
    <row r="5551" spans="2:8">
      <c r="B5551" s="15"/>
      <c r="C5551" s="15"/>
      <c r="D5551" s="15"/>
      <c r="G5551" s="4"/>
      <c r="H5551" s="4"/>
    </row>
    <row r="5552" spans="2:8">
      <c r="B5552" s="15"/>
      <c r="C5552" s="15"/>
      <c r="D5552" s="15"/>
      <c r="G5552" s="4"/>
      <c r="H5552" s="4"/>
    </row>
    <row r="5553" spans="2:8">
      <c r="B5553" s="15"/>
      <c r="C5553" s="15"/>
      <c r="D5553" s="15"/>
      <c r="G5553" s="4"/>
      <c r="H5553" s="4"/>
    </row>
    <row r="5554" spans="2:8">
      <c r="B5554" s="15"/>
      <c r="C5554" s="15"/>
      <c r="D5554" s="15"/>
      <c r="G5554" s="4"/>
      <c r="H5554" s="4"/>
    </row>
    <row r="5555" spans="2:8">
      <c r="B5555" s="15"/>
      <c r="C5555" s="15"/>
      <c r="D5555" s="15"/>
      <c r="G5555" s="4"/>
      <c r="H5555" s="4"/>
    </row>
    <row r="5556" spans="2:8">
      <c r="B5556" s="15"/>
      <c r="C5556" s="15"/>
      <c r="D5556" s="15"/>
      <c r="G5556" s="4"/>
      <c r="H5556" s="4"/>
    </row>
    <row r="5557" spans="2:8">
      <c r="B5557" s="15"/>
      <c r="C5557" s="15"/>
      <c r="D5557" s="15"/>
      <c r="G5557" s="4"/>
      <c r="H5557" s="4"/>
    </row>
    <row r="5558" spans="2:8">
      <c r="B5558" s="15"/>
      <c r="C5558" s="15"/>
      <c r="D5558" s="15"/>
      <c r="G5558" s="4"/>
      <c r="H5558" s="4"/>
    </row>
    <row r="5559" spans="2:8">
      <c r="B5559" s="15"/>
      <c r="C5559" s="15"/>
      <c r="D5559" s="15"/>
      <c r="G5559" s="4"/>
      <c r="H5559" s="4"/>
    </row>
    <row r="5560" spans="2:8">
      <c r="B5560" s="15"/>
      <c r="C5560" s="15"/>
      <c r="D5560" s="15"/>
      <c r="G5560" s="4"/>
      <c r="H5560" s="4"/>
    </row>
    <row r="5561" spans="2:8">
      <c r="B5561" s="15"/>
      <c r="C5561" s="15"/>
      <c r="D5561" s="15"/>
      <c r="G5561" s="4"/>
      <c r="H5561" s="4"/>
    </row>
    <row r="5562" spans="2:8">
      <c r="B5562" s="15"/>
      <c r="C5562" s="15"/>
      <c r="D5562" s="15"/>
      <c r="G5562" s="4"/>
      <c r="H5562" s="4"/>
    </row>
    <row r="5563" spans="2:8">
      <c r="B5563" s="15"/>
      <c r="C5563" s="15"/>
      <c r="D5563" s="15"/>
      <c r="G5563" s="4"/>
      <c r="H5563" s="4"/>
    </row>
    <row r="5564" spans="2:8">
      <c r="B5564" s="15"/>
      <c r="C5564" s="15"/>
      <c r="D5564" s="15"/>
      <c r="G5564" s="4"/>
      <c r="H5564" s="4"/>
    </row>
    <row r="5565" spans="2:8">
      <c r="B5565" s="15"/>
      <c r="C5565" s="15"/>
      <c r="D5565" s="15"/>
      <c r="G5565" s="4"/>
      <c r="H5565" s="4"/>
    </row>
    <row r="5566" spans="2:8">
      <c r="B5566" s="15"/>
      <c r="C5566" s="15"/>
      <c r="D5566" s="15"/>
      <c r="G5566" s="4"/>
      <c r="H5566" s="4"/>
    </row>
    <row r="5567" spans="2:8">
      <c r="B5567" s="15"/>
      <c r="C5567" s="15"/>
      <c r="D5567" s="15"/>
      <c r="G5567" s="4"/>
      <c r="H5567" s="4"/>
    </row>
    <row r="5568" spans="2:8">
      <c r="B5568" s="15"/>
      <c r="C5568" s="15"/>
      <c r="D5568" s="15"/>
      <c r="G5568" s="4"/>
      <c r="H5568" s="4"/>
    </row>
    <row r="5569" spans="2:8">
      <c r="B5569" s="15"/>
      <c r="C5569" s="15"/>
      <c r="D5569" s="15"/>
      <c r="G5569" s="4"/>
      <c r="H5569" s="4"/>
    </row>
    <row r="5570" spans="2:8">
      <c r="B5570" s="15"/>
      <c r="C5570" s="15"/>
      <c r="D5570" s="15"/>
      <c r="G5570" s="4"/>
      <c r="H5570" s="4"/>
    </row>
    <row r="5571" spans="2:8">
      <c r="B5571" s="15"/>
      <c r="C5571" s="15"/>
      <c r="D5571" s="15"/>
      <c r="G5571" s="4"/>
      <c r="H5571" s="4"/>
    </row>
    <row r="5572" spans="2:8">
      <c r="B5572" s="15"/>
      <c r="C5572" s="15"/>
      <c r="D5572" s="15"/>
      <c r="G5572" s="4"/>
      <c r="H5572" s="4"/>
    </row>
    <row r="5573" spans="2:8">
      <c r="B5573" s="15"/>
      <c r="C5573" s="15"/>
      <c r="D5573" s="15"/>
      <c r="G5573" s="4"/>
      <c r="H5573" s="4"/>
    </row>
    <row r="5574" spans="2:8">
      <c r="B5574" s="15"/>
      <c r="C5574" s="15"/>
      <c r="D5574" s="15"/>
      <c r="G5574" s="4"/>
      <c r="H5574" s="4"/>
    </row>
    <row r="5575" spans="2:8">
      <c r="B5575" s="15"/>
      <c r="C5575" s="15"/>
      <c r="D5575" s="15"/>
      <c r="G5575" s="4"/>
      <c r="H5575" s="4"/>
    </row>
    <row r="5576" spans="2:8">
      <c r="B5576" s="15"/>
      <c r="C5576" s="15"/>
      <c r="D5576" s="15"/>
      <c r="G5576" s="4"/>
      <c r="H5576" s="4"/>
    </row>
    <row r="5577" spans="2:8">
      <c r="B5577" s="15"/>
      <c r="C5577" s="15"/>
      <c r="D5577" s="15"/>
      <c r="G5577" s="4"/>
      <c r="H5577" s="4"/>
    </row>
    <row r="5578" spans="2:8">
      <c r="B5578" s="15"/>
      <c r="C5578" s="15"/>
      <c r="D5578" s="15"/>
      <c r="G5578" s="4"/>
      <c r="H5578" s="4"/>
    </row>
    <row r="5579" spans="2:8">
      <c r="B5579" s="15"/>
      <c r="C5579" s="15"/>
      <c r="D5579" s="15"/>
      <c r="G5579" s="4"/>
      <c r="H5579" s="4"/>
    </row>
    <row r="5580" spans="2:8">
      <c r="B5580" s="15"/>
      <c r="C5580" s="15"/>
      <c r="D5580" s="15"/>
      <c r="G5580" s="4"/>
      <c r="H5580" s="4"/>
    </row>
    <row r="5581" spans="2:8">
      <c r="B5581" s="15"/>
      <c r="C5581" s="15"/>
      <c r="D5581" s="15"/>
      <c r="G5581" s="4"/>
      <c r="H5581" s="4"/>
    </row>
    <row r="5582" spans="2:8">
      <c r="B5582" s="15"/>
      <c r="C5582" s="15"/>
      <c r="D5582" s="15"/>
      <c r="G5582" s="4"/>
      <c r="H5582" s="4"/>
    </row>
    <row r="5583" spans="2:8">
      <c r="B5583" s="15"/>
      <c r="C5583" s="15"/>
      <c r="D5583" s="15"/>
      <c r="G5583" s="4"/>
      <c r="H5583" s="4"/>
    </row>
    <row r="5584" spans="2:8">
      <c r="B5584" s="15"/>
      <c r="C5584" s="15"/>
      <c r="D5584" s="15"/>
      <c r="G5584" s="4"/>
      <c r="H5584" s="4"/>
    </row>
    <row r="5585" spans="2:8">
      <c r="B5585" s="15"/>
      <c r="C5585" s="15"/>
      <c r="D5585" s="15"/>
      <c r="G5585" s="4"/>
      <c r="H5585" s="4"/>
    </row>
    <row r="5586" spans="2:8">
      <c r="B5586" s="15"/>
      <c r="C5586" s="15"/>
      <c r="D5586" s="15"/>
      <c r="G5586" s="4"/>
      <c r="H5586" s="4"/>
    </row>
    <row r="5587" spans="2:8">
      <c r="B5587" s="15"/>
      <c r="C5587" s="15"/>
      <c r="D5587" s="15"/>
      <c r="G5587" s="4"/>
      <c r="H5587" s="4"/>
    </row>
    <row r="5588" spans="2:8">
      <c r="B5588" s="15"/>
      <c r="C5588" s="15"/>
      <c r="D5588" s="15"/>
      <c r="G5588" s="4"/>
      <c r="H5588" s="4"/>
    </row>
    <row r="5589" spans="2:8">
      <c r="B5589" s="15"/>
      <c r="C5589" s="15"/>
      <c r="D5589" s="15"/>
      <c r="G5589" s="4"/>
      <c r="H5589" s="4"/>
    </row>
    <row r="5590" spans="2:8">
      <c r="B5590" s="15"/>
      <c r="C5590" s="15"/>
      <c r="D5590" s="15"/>
      <c r="G5590" s="4"/>
      <c r="H5590" s="4"/>
    </row>
    <row r="5591" spans="2:8">
      <c r="B5591" s="15"/>
      <c r="C5591" s="15"/>
      <c r="D5591" s="15"/>
      <c r="G5591" s="4"/>
      <c r="H5591" s="4"/>
    </row>
    <row r="5592" spans="2:8">
      <c r="B5592" s="15"/>
      <c r="C5592" s="15"/>
      <c r="D5592" s="15"/>
      <c r="G5592" s="4"/>
      <c r="H5592" s="4"/>
    </row>
    <row r="5593" spans="2:8">
      <c r="B5593" s="15"/>
      <c r="C5593" s="15"/>
      <c r="D5593" s="15"/>
      <c r="G5593" s="4"/>
      <c r="H5593" s="4"/>
    </row>
    <row r="5594" spans="2:8">
      <c r="B5594" s="15"/>
      <c r="C5594" s="15"/>
      <c r="D5594" s="15"/>
      <c r="G5594" s="4"/>
      <c r="H5594" s="4"/>
    </row>
    <row r="5595" spans="2:8">
      <c r="B5595" s="15"/>
      <c r="C5595" s="15"/>
      <c r="D5595" s="15"/>
      <c r="G5595" s="4"/>
      <c r="H5595" s="4"/>
    </row>
    <row r="5596" spans="2:8">
      <c r="B5596" s="15"/>
      <c r="C5596" s="15"/>
      <c r="D5596" s="15"/>
      <c r="G5596" s="4"/>
      <c r="H5596" s="4"/>
    </row>
    <row r="5597" spans="2:8">
      <c r="B5597" s="15"/>
      <c r="C5597" s="15"/>
      <c r="D5597" s="15"/>
      <c r="G5597" s="4"/>
      <c r="H5597" s="4"/>
    </row>
    <row r="5598" spans="2:8">
      <c r="B5598" s="15"/>
      <c r="C5598" s="15"/>
      <c r="D5598" s="15"/>
      <c r="G5598" s="4"/>
      <c r="H5598" s="4"/>
    </row>
    <row r="5599" spans="2:8">
      <c r="B5599" s="15"/>
      <c r="C5599" s="15"/>
      <c r="D5599" s="15"/>
      <c r="G5599" s="4"/>
      <c r="H5599" s="4"/>
    </row>
    <row r="5600" spans="2:8">
      <c r="B5600" s="15"/>
      <c r="C5600" s="15"/>
      <c r="D5600" s="15"/>
      <c r="G5600" s="4"/>
      <c r="H5600" s="4"/>
    </row>
    <row r="5601" spans="2:8">
      <c r="B5601" s="15"/>
      <c r="C5601" s="15"/>
      <c r="D5601" s="15"/>
      <c r="G5601" s="4"/>
      <c r="H5601" s="4"/>
    </row>
    <row r="5602" spans="2:8">
      <c r="B5602" s="15"/>
      <c r="C5602" s="15"/>
      <c r="D5602" s="15"/>
      <c r="G5602" s="4"/>
      <c r="H5602" s="4"/>
    </row>
    <row r="5603" spans="2:8">
      <c r="B5603" s="15"/>
      <c r="C5603" s="15"/>
      <c r="D5603" s="15"/>
      <c r="G5603" s="4"/>
      <c r="H5603" s="4"/>
    </row>
    <row r="5604" spans="2:8">
      <c r="B5604" s="15"/>
      <c r="C5604" s="15"/>
      <c r="D5604" s="15"/>
      <c r="G5604" s="4"/>
      <c r="H5604" s="4"/>
    </row>
    <row r="5605" spans="2:8">
      <c r="B5605" s="15"/>
      <c r="C5605" s="15"/>
      <c r="D5605" s="15"/>
      <c r="G5605" s="4"/>
      <c r="H5605" s="4"/>
    </row>
    <row r="5606" spans="2:8">
      <c r="B5606" s="15"/>
      <c r="C5606" s="15"/>
      <c r="D5606" s="15"/>
      <c r="G5606" s="4"/>
      <c r="H5606" s="4"/>
    </row>
    <row r="5607" spans="2:8">
      <c r="B5607" s="15"/>
      <c r="C5607" s="15"/>
      <c r="D5607" s="15"/>
      <c r="G5607" s="4"/>
      <c r="H5607" s="4"/>
    </row>
    <row r="5608" spans="2:8">
      <c r="B5608" s="15"/>
      <c r="C5608" s="15"/>
      <c r="D5608" s="15"/>
      <c r="G5608" s="4"/>
      <c r="H5608" s="4"/>
    </row>
    <row r="5609" spans="2:8">
      <c r="B5609" s="15"/>
      <c r="C5609" s="15"/>
      <c r="D5609" s="15"/>
      <c r="G5609" s="4"/>
      <c r="H5609" s="4"/>
    </row>
    <row r="5610" spans="2:8">
      <c r="B5610" s="15"/>
      <c r="C5610" s="15"/>
      <c r="D5610" s="15"/>
      <c r="G5610" s="4"/>
      <c r="H5610" s="4"/>
    </row>
    <row r="5611" spans="2:8">
      <c r="B5611" s="15"/>
      <c r="C5611" s="15"/>
      <c r="D5611" s="15"/>
      <c r="G5611" s="4"/>
      <c r="H5611" s="4"/>
    </row>
    <row r="5612" spans="2:8">
      <c r="B5612" s="15"/>
      <c r="C5612" s="15"/>
      <c r="D5612" s="15"/>
      <c r="G5612" s="4"/>
      <c r="H5612" s="4"/>
    </row>
    <row r="5613" spans="2:8">
      <c r="B5613" s="15"/>
      <c r="C5613" s="15"/>
      <c r="D5613" s="15"/>
      <c r="G5613" s="4"/>
      <c r="H5613" s="4"/>
    </row>
    <row r="5614" spans="2:8">
      <c r="B5614" s="15"/>
      <c r="C5614" s="15"/>
      <c r="D5614" s="15"/>
      <c r="G5614" s="4"/>
      <c r="H5614" s="4"/>
    </row>
    <row r="5615" spans="2:8">
      <c r="B5615" s="15"/>
      <c r="C5615" s="15"/>
      <c r="D5615" s="15"/>
      <c r="G5615" s="4"/>
      <c r="H5615" s="4"/>
    </row>
    <row r="5616" spans="2:8">
      <c r="B5616" s="15"/>
      <c r="C5616" s="15"/>
      <c r="D5616" s="15"/>
      <c r="G5616" s="4"/>
      <c r="H5616" s="4"/>
    </row>
    <row r="5617" spans="2:8">
      <c r="B5617" s="15"/>
      <c r="C5617" s="15"/>
      <c r="D5617" s="15"/>
      <c r="G5617" s="4"/>
      <c r="H5617" s="4"/>
    </row>
    <row r="5618" spans="2:8">
      <c r="B5618" s="15"/>
      <c r="C5618" s="15"/>
      <c r="D5618" s="15"/>
      <c r="G5618" s="4"/>
      <c r="H5618" s="4"/>
    </row>
    <row r="5619" spans="2:8">
      <c r="B5619" s="15"/>
      <c r="C5619" s="15"/>
      <c r="D5619" s="15"/>
      <c r="G5619" s="4"/>
      <c r="H5619" s="4"/>
    </row>
    <row r="5620" spans="2:8">
      <c r="B5620" s="15"/>
      <c r="C5620" s="15"/>
      <c r="D5620" s="15"/>
      <c r="G5620" s="4"/>
      <c r="H5620" s="4"/>
    </row>
    <row r="5621" spans="2:8">
      <c r="B5621" s="15"/>
      <c r="C5621" s="15"/>
      <c r="D5621" s="15"/>
      <c r="G5621" s="4"/>
      <c r="H5621" s="4"/>
    </row>
    <row r="5622" spans="2:8">
      <c r="B5622" s="15"/>
      <c r="C5622" s="15"/>
      <c r="D5622" s="15"/>
      <c r="G5622" s="4"/>
      <c r="H5622" s="4"/>
    </row>
    <row r="5623" spans="2:8">
      <c r="B5623" s="15"/>
      <c r="C5623" s="15"/>
      <c r="D5623" s="15"/>
      <c r="G5623" s="4"/>
      <c r="H5623" s="4"/>
    </row>
    <row r="5624" spans="2:8">
      <c r="B5624" s="15"/>
      <c r="C5624" s="15"/>
      <c r="D5624" s="15"/>
      <c r="G5624" s="4"/>
      <c r="H5624" s="4"/>
    </row>
    <row r="5625" spans="2:8">
      <c r="B5625" s="15"/>
      <c r="C5625" s="15"/>
      <c r="D5625" s="15"/>
      <c r="G5625" s="4"/>
      <c r="H5625" s="4"/>
    </row>
    <row r="5626" spans="2:8">
      <c r="B5626" s="15"/>
      <c r="C5626" s="15"/>
      <c r="D5626" s="15"/>
      <c r="G5626" s="4"/>
      <c r="H5626" s="4"/>
    </row>
    <row r="5627" spans="2:8">
      <c r="B5627" s="15"/>
      <c r="C5627" s="15"/>
      <c r="D5627" s="15"/>
      <c r="G5627" s="4"/>
      <c r="H5627" s="4"/>
    </row>
    <row r="5628" spans="2:8">
      <c r="B5628" s="15"/>
      <c r="C5628" s="15"/>
      <c r="D5628" s="15"/>
      <c r="G5628" s="4"/>
      <c r="H5628" s="4"/>
    </row>
    <row r="5629" spans="2:8">
      <c r="B5629" s="15"/>
      <c r="C5629" s="15"/>
      <c r="D5629" s="15"/>
      <c r="G5629" s="4"/>
      <c r="H5629" s="4"/>
    </row>
    <row r="5630" spans="2:8">
      <c r="B5630" s="15"/>
      <c r="C5630" s="15"/>
      <c r="D5630" s="15"/>
      <c r="G5630" s="4"/>
      <c r="H5630" s="4"/>
    </row>
    <row r="5631" spans="2:8">
      <c r="B5631" s="15"/>
      <c r="C5631" s="15"/>
      <c r="D5631" s="15"/>
      <c r="G5631" s="4"/>
      <c r="H5631" s="4"/>
    </row>
    <row r="5632" spans="2:8">
      <c r="B5632" s="15"/>
      <c r="C5632" s="15"/>
      <c r="D5632" s="15"/>
      <c r="G5632" s="4"/>
      <c r="H5632" s="4"/>
    </row>
    <row r="5633" spans="2:8">
      <c r="B5633" s="15"/>
      <c r="C5633" s="15"/>
      <c r="D5633" s="15"/>
      <c r="G5633" s="4"/>
      <c r="H5633" s="4"/>
    </row>
    <row r="5634" spans="2:8">
      <c r="B5634" s="15"/>
      <c r="C5634" s="15"/>
      <c r="D5634" s="15"/>
      <c r="G5634" s="4"/>
      <c r="H5634" s="4"/>
    </row>
    <row r="5635" spans="2:8">
      <c r="B5635" s="15"/>
      <c r="C5635" s="15"/>
      <c r="D5635" s="15"/>
      <c r="G5635" s="4"/>
      <c r="H5635" s="4"/>
    </row>
    <row r="5636" spans="2:8">
      <c r="B5636" s="15"/>
      <c r="C5636" s="15"/>
      <c r="D5636" s="15"/>
      <c r="G5636" s="4"/>
      <c r="H5636" s="4"/>
    </row>
    <row r="5637" spans="2:8">
      <c r="B5637" s="15"/>
      <c r="C5637" s="15"/>
      <c r="D5637" s="15"/>
      <c r="G5637" s="4"/>
      <c r="H5637" s="4"/>
    </row>
    <row r="5638" spans="2:8">
      <c r="B5638" s="15"/>
      <c r="C5638" s="15"/>
      <c r="D5638" s="15"/>
      <c r="G5638" s="4"/>
      <c r="H5638" s="4"/>
    </row>
    <row r="5639" spans="2:8">
      <c r="B5639" s="15"/>
      <c r="C5639" s="15"/>
      <c r="D5639" s="15"/>
      <c r="G5639" s="4"/>
      <c r="H5639" s="4"/>
    </row>
    <row r="5640" spans="2:8">
      <c r="B5640" s="15"/>
      <c r="C5640" s="15"/>
      <c r="D5640" s="15"/>
      <c r="G5640" s="4"/>
      <c r="H5640" s="4"/>
    </row>
    <row r="5641" spans="2:8">
      <c r="B5641" s="15"/>
      <c r="C5641" s="15"/>
      <c r="D5641" s="15"/>
      <c r="G5641" s="4"/>
      <c r="H5641" s="4"/>
    </row>
    <row r="5642" spans="2:8">
      <c r="B5642" s="15"/>
      <c r="C5642" s="15"/>
      <c r="D5642" s="15"/>
      <c r="G5642" s="4"/>
      <c r="H5642" s="4"/>
    </row>
    <row r="5643" spans="2:8">
      <c r="B5643" s="15"/>
      <c r="C5643" s="15"/>
      <c r="D5643" s="15"/>
      <c r="G5643" s="4"/>
      <c r="H5643" s="4"/>
    </row>
    <row r="5644" spans="2:8">
      <c r="B5644" s="15"/>
      <c r="C5644" s="15"/>
      <c r="D5644" s="15"/>
      <c r="G5644" s="4"/>
      <c r="H5644" s="4"/>
    </row>
    <row r="5645" spans="2:8">
      <c r="B5645" s="15"/>
      <c r="C5645" s="15"/>
      <c r="D5645" s="15"/>
      <c r="G5645" s="4"/>
      <c r="H5645" s="4"/>
    </row>
    <row r="5646" spans="2:8">
      <c r="B5646" s="15"/>
      <c r="C5646" s="15"/>
      <c r="D5646" s="15"/>
      <c r="G5646" s="4"/>
      <c r="H5646" s="4"/>
    </row>
    <row r="5647" spans="2:8">
      <c r="B5647" s="15"/>
      <c r="C5647" s="15"/>
      <c r="D5647" s="15"/>
      <c r="G5647" s="4"/>
      <c r="H5647" s="4"/>
    </row>
    <row r="5648" spans="2:8">
      <c r="B5648" s="15"/>
      <c r="C5648" s="15"/>
      <c r="D5648" s="15"/>
      <c r="G5648" s="4"/>
      <c r="H5648" s="4"/>
    </row>
    <row r="5649" spans="2:8">
      <c r="B5649" s="15"/>
      <c r="C5649" s="15"/>
      <c r="D5649" s="15"/>
      <c r="G5649" s="4"/>
      <c r="H5649" s="4"/>
    </row>
    <row r="5650" spans="2:8">
      <c r="B5650" s="15"/>
      <c r="C5650" s="15"/>
      <c r="D5650" s="15"/>
      <c r="G5650" s="4"/>
      <c r="H5650" s="4"/>
    </row>
    <row r="5651" spans="2:8">
      <c r="B5651" s="15"/>
      <c r="C5651" s="15"/>
      <c r="D5651" s="15"/>
      <c r="G5651" s="4"/>
      <c r="H5651" s="4"/>
    </row>
    <row r="5652" spans="2:8">
      <c r="B5652" s="15"/>
      <c r="C5652" s="15"/>
      <c r="D5652" s="15"/>
      <c r="G5652" s="4"/>
      <c r="H5652" s="4"/>
    </row>
    <row r="5653" spans="2:8">
      <c r="B5653" s="15"/>
      <c r="C5653" s="15"/>
      <c r="D5653" s="15"/>
      <c r="G5653" s="4"/>
      <c r="H5653" s="4"/>
    </row>
    <row r="5654" spans="2:8">
      <c r="B5654" s="15"/>
      <c r="C5654" s="15"/>
      <c r="D5654" s="15"/>
      <c r="G5654" s="4"/>
      <c r="H5654" s="4"/>
    </row>
    <row r="5655" spans="2:8">
      <c r="B5655" s="15"/>
      <c r="C5655" s="15"/>
      <c r="D5655" s="15"/>
      <c r="G5655" s="4"/>
      <c r="H5655" s="4"/>
    </row>
    <row r="5656" spans="2:8">
      <c r="B5656" s="15"/>
      <c r="C5656" s="15"/>
      <c r="D5656" s="15"/>
      <c r="G5656" s="4"/>
      <c r="H5656" s="4"/>
    </row>
    <row r="5657" spans="2:8">
      <c r="B5657" s="15"/>
      <c r="C5657" s="15"/>
      <c r="D5657" s="15"/>
      <c r="G5657" s="4"/>
      <c r="H5657" s="4"/>
    </row>
    <row r="5658" spans="2:8">
      <c r="B5658" s="15"/>
      <c r="C5658" s="15"/>
      <c r="D5658" s="15"/>
      <c r="G5658" s="4"/>
      <c r="H5658" s="4"/>
    </row>
    <row r="5659" spans="2:8">
      <c r="B5659" s="15"/>
      <c r="C5659" s="15"/>
      <c r="D5659" s="15"/>
      <c r="G5659" s="4"/>
      <c r="H5659" s="4"/>
    </row>
    <row r="5660" spans="2:8">
      <c r="B5660" s="15"/>
      <c r="C5660" s="15"/>
      <c r="D5660" s="15"/>
      <c r="G5660" s="4"/>
      <c r="H5660" s="4"/>
    </row>
    <row r="5661" spans="2:8">
      <c r="B5661" s="15"/>
      <c r="C5661" s="15"/>
      <c r="D5661" s="15"/>
      <c r="G5661" s="4"/>
      <c r="H5661" s="4"/>
    </row>
    <row r="5662" spans="2:8">
      <c r="B5662" s="15"/>
      <c r="C5662" s="15"/>
      <c r="D5662" s="15"/>
      <c r="G5662" s="4"/>
      <c r="H5662" s="4"/>
    </row>
    <row r="5663" spans="2:8">
      <c r="B5663" s="15"/>
      <c r="C5663" s="15"/>
      <c r="D5663" s="15"/>
      <c r="G5663" s="4"/>
      <c r="H5663" s="4"/>
    </row>
    <row r="5664" spans="2:8">
      <c r="B5664" s="15"/>
      <c r="C5664" s="15"/>
      <c r="D5664" s="15"/>
      <c r="G5664" s="4"/>
      <c r="H5664" s="4"/>
    </row>
    <row r="5665" spans="2:8">
      <c r="B5665" s="15"/>
      <c r="C5665" s="15"/>
      <c r="D5665" s="15"/>
      <c r="G5665" s="4"/>
      <c r="H5665" s="4"/>
    </row>
    <row r="5666" spans="2:8">
      <c r="B5666" s="15"/>
      <c r="C5666" s="15"/>
      <c r="D5666" s="15"/>
      <c r="G5666" s="4"/>
      <c r="H5666" s="4"/>
    </row>
    <row r="5667" spans="2:8">
      <c r="B5667" s="15"/>
      <c r="C5667" s="15"/>
      <c r="D5667" s="15"/>
      <c r="G5667" s="4"/>
      <c r="H5667" s="4"/>
    </row>
    <row r="5668" spans="2:8">
      <c r="B5668" s="15"/>
      <c r="C5668" s="15"/>
      <c r="D5668" s="15"/>
      <c r="G5668" s="4"/>
      <c r="H5668" s="4"/>
    </row>
    <row r="5669" spans="2:8">
      <c r="B5669" s="15"/>
      <c r="C5669" s="15"/>
      <c r="D5669" s="15"/>
      <c r="G5669" s="4"/>
      <c r="H5669" s="4"/>
    </row>
    <row r="5670" spans="2:8">
      <c r="B5670" s="15"/>
      <c r="C5670" s="15"/>
      <c r="D5670" s="15"/>
      <c r="G5670" s="4"/>
      <c r="H5670" s="4"/>
    </row>
    <row r="5671" spans="2:8">
      <c r="B5671" s="15"/>
      <c r="C5671" s="15"/>
      <c r="D5671" s="15"/>
      <c r="G5671" s="4"/>
      <c r="H5671" s="4"/>
    </row>
    <row r="5672" spans="2:8">
      <c r="B5672" s="15"/>
      <c r="C5672" s="15"/>
      <c r="D5672" s="15"/>
      <c r="G5672" s="4"/>
      <c r="H5672" s="4"/>
    </row>
    <row r="5673" spans="2:8">
      <c r="B5673" s="15"/>
      <c r="C5673" s="15"/>
      <c r="D5673" s="15"/>
      <c r="G5673" s="4"/>
      <c r="H5673" s="4"/>
    </row>
    <row r="5674" spans="2:8">
      <c r="B5674" s="15"/>
      <c r="C5674" s="15"/>
      <c r="D5674" s="15"/>
      <c r="G5674" s="4"/>
      <c r="H5674" s="4"/>
    </row>
    <row r="5675" spans="2:8">
      <c r="B5675" s="15"/>
      <c r="C5675" s="15"/>
      <c r="D5675" s="15"/>
      <c r="G5675" s="4"/>
      <c r="H5675" s="4"/>
    </row>
    <row r="5676" spans="2:8">
      <c r="B5676" s="15"/>
      <c r="C5676" s="15"/>
      <c r="D5676" s="15"/>
      <c r="G5676" s="4"/>
      <c r="H5676" s="4"/>
    </row>
    <row r="5677" spans="2:8">
      <c r="B5677" s="15"/>
      <c r="C5677" s="15"/>
      <c r="D5677" s="15"/>
      <c r="G5677" s="4"/>
      <c r="H5677" s="4"/>
    </row>
    <row r="5678" spans="2:8">
      <c r="B5678" s="15"/>
      <c r="C5678" s="15"/>
      <c r="D5678" s="15"/>
      <c r="G5678" s="4"/>
      <c r="H5678" s="4"/>
    </row>
    <row r="5679" spans="2:8">
      <c r="B5679" s="15"/>
      <c r="C5679" s="15"/>
      <c r="D5679" s="15"/>
      <c r="G5679" s="4"/>
      <c r="H5679" s="4"/>
    </row>
    <row r="5680" spans="2:8">
      <c r="B5680" s="15"/>
      <c r="C5680" s="15"/>
      <c r="D5680" s="15"/>
      <c r="G5680" s="4"/>
      <c r="H5680" s="4"/>
    </row>
    <row r="5681" spans="2:8">
      <c r="B5681" s="15"/>
      <c r="C5681" s="15"/>
      <c r="D5681" s="15"/>
      <c r="G5681" s="4"/>
      <c r="H5681" s="4"/>
    </row>
    <row r="5682" spans="2:8">
      <c r="B5682" s="15"/>
      <c r="C5682" s="15"/>
      <c r="D5682" s="15"/>
      <c r="G5682" s="4"/>
      <c r="H5682" s="4"/>
    </row>
    <row r="5683" spans="2:8">
      <c r="B5683" s="15"/>
      <c r="C5683" s="15"/>
      <c r="D5683" s="15"/>
      <c r="G5683" s="4"/>
      <c r="H5683" s="4"/>
    </row>
    <row r="5684" spans="2:8">
      <c r="B5684" s="15"/>
      <c r="C5684" s="15"/>
      <c r="D5684" s="15"/>
      <c r="G5684" s="4"/>
      <c r="H5684" s="4"/>
    </row>
    <row r="5685" spans="2:8">
      <c r="B5685" s="15"/>
      <c r="C5685" s="15"/>
      <c r="D5685" s="15"/>
      <c r="G5685" s="4"/>
      <c r="H5685" s="4"/>
    </row>
    <row r="5686" spans="2:8">
      <c r="B5686" s="15"/>
      <c r="C5686" s="15"/>
      <c r="D5686" s="15"/>
      <c r="G5686" s="4"/>
      <c r="H5686" s="4"/>
    </row>
    <row r="5687" spans="2:8">
      <c r="B5687" s="15"/>
      <c r="C5687" s="15"/>
      <c r="D5687" s="15"/>
      <c r="G5687" s="4"/>
      <c r="H5687" s="4"/>
    </row>
    <row r="5688" spans="2:8">
      <c r="B5688" s="15"/>
      <c r="C5688" s="15"/>
      <c r="D5688" s="15"/>
      <c r="G5688" s="4"/>
      <c r="H5688" s="4"/>
    </row>
    <row r="5689" spans="2:8">
      <c r="B5689" s="15"/>
      <c r="C5689" s="15"/>
      <c r="D5689" s="15"/>
      <c r="G5689" s="4"/>
      <c r="H5689" s="4"/>
    </row>
    <row r="5690" spans="2:8">
      <c r="B5690" s="15"/>
      <c r="C5690" s="15"/>
      <c r="D5690" s="15"/>
      <c r="G5690" s="4"/>
      <c r="H5690" s="4"/>
    </row>
    <row r="5691" spans="2:8">
      <c r="B5691" s="15"/>
      <c r="C5691" s="15"/>
      <c r="D5691" s="15"/>
      <c r="G5691" s="4"/>
      <c r="H5691" s="4"/>
    </row>
    <row r="5692" spans="2:8">
      <c r="B5692" s="15"/>
      <c r="C5692" s="15"/>
      <c r="D5692" s="15"/>
      <c r="G5692" s="4"/>
      <c r="H5692" s="4"/>
    </row>
    <row r="5693" spans="2:8">
      <c r="B5693" s="15"/>
      <c r="C5693" s="15"/>
      <c r="D5693" s="15"/>
      <c r="G5693" s="4"/>
      <c r="H5693" s="4"/>
    </row>
    <row r="5694" spans="2:8">
      <c r="B5694" s="15"/>
      <c r="C5694" s="15"/>
      <c r="D5694" s="15"/>
      <c r="G5694" s="4"/>
      <c r="H5694" s="4"/>
    </row>
    <row r="5695" spans="2:8">
      <c r="B5695" s="15"/>
      <c r="C5695" s="15"/>
      <c r="D5695" s="15"/>
      <c r="G5695" s="4"/>
      <c r="H5695" s="4"/>
    </row>
    <row r="5696" spans="2:8">
      <c r="B5696" s="15"/>
      <c r="C5696" s="15"/>
      <c r="D5696" s="15"/>
      <c r="G5696" s="4"/>
      <c r="H5696" s="4"/>
    </row>
    <row r="5697" spans="2:8">
      <c r="B5697" s="15"/>
      <c r="C5697" s="15"/>
      <c r="D5697" s="15"/>
      <c r="G5697" s="4"/>
      <c r="H5697" s="4"/>
    </row>
    <row r="5698" spans="2:8">
      <c r="B5698" s="15"/>
      <c r="C5698" s="15"/>
      <c r="D5698" s="15"/>
      <c r="G5698" s="4"/>
      <c r="H5698" s="4"/>
    </row>
    <row r="5699" spans="2:8">
      <c r="B5699" s="15"/>
      <c r="C5699" s="15"/>
      <c r="D5699" s="15"/>
      <c r="G5699" s="4"/>
      <c r="H5699" s="4"/>
    </row>
    <row r="5700" spans="2:8">
      <c r="B5700" s="15"/>
      <c r="C5700" s="15"/>
      <c r="D5700" s="15"/>
      <c r="G5700" s="4"/>
      <c r="H5700" s="4"/>
    </row>
    <row r="5701" spans="2:8">
      <c r="B5701" s="15"/>
      <c r="C5701" s="15"/>
      <c r="D5701" s="15"/>
      <c r="G5701" s="4"/>
      <c r="H5701" s="4"/>
    </row>
    <row r="5702" spans="2:8">
      <c r="B5702" s="15"/>
      <c r="C5702" s="15"/>
      <c r="D5702" s="15"/>
      <c r="G5702" s="4"/>
      <c r="H5702" s="4"/>
    </row>
    <row r="5703" spans="2:8">
      <c r="B5703" s="15"/>
      <c r="C5703" s="15"/>
      <c r="D5703" s="15"/>
      <c r="G5703" s="4"/>
      <c r="H5703" s="4"/>
    </row>
    <row r="5704" spans="2:8">
      <c r="B5704" s="15"/>
      <c r="C5704" s="15"/>
      <c r="D5704" s="15"/>
      <c r="G5704" s="4"/>
      <c r="H5704" s="4"/>
    </row>
    <row r="5705" spans="2:8">
      <c r="B5705" s="15"/>
      <c r="C5705" s="15"/>
      <c r="D5705" s="15"/>
      <c r="G5705" s="4"/>
      <c r="H5705" s="4"/>
    </row>
    <row r="5706" spans="2:8">
      <c r="B5706" s="15"/>
      <c r="C5706" s="15"/>
      <c r="D5706" s="15"/>
      <c r="G5706" s="4"/>
      <c r="H5706" s="4"/>
    </row>
    <row r="5707" spans="2:8">
      <c r="B5707" s="15"/>
      <c r="C5707" s="15"/>
      <c r="D5707" s="15"/>
      <c r="G5707" s="4"/>
      <c r="H5707" s="4"/>
    </row>
    <row r="5708" spans="2:8">
      <c r="B5708" s="15"/>
      <c r="C5708" s="15"/>
      <c r="D5708" s="15"/>
      <c r="G5708" s="4"/>
      <c r="H5708" s="4"/>
    </row>
    <row r="5709" spans="2:8">
      <c r="B5709" s="15"/>
      <c r="C5709" s="15"/>
      <c r="D5709" s="15"/>
      <c r="G5709" s="4"/>
      <c r="H5709" s="4"/>
    </row>
    <row r="5710" spans="2:8">
      <c r="B5710" s="15"/>
      <c r="C5710" s="15"/>
      <c r="D5710" s="15"/>
      <c r="G5710" s="4"/>
      <c r="H5710" s="4"/>
    </row>
    <row r="5711" spans="2:8">
      <c r="B5711" s="15"/>
      <c r="C5711" s="15"/>
      <c r="D5711" s="15"/>
      <c r="G5711" s="4"/>
      <c r="H5711" s="4"/>
    </row>
    <row r="5712" spans="2:8">
      <c r="B5712" s="15"/>
      <c r="C5712" s="15"/>
      <c r="D5712" s="15"/>
      <c r="G5712" s="4"/>
      <c r="H5712" s="4"/>
    </row>
    <row r="5713" spans="2:8">
      <c r="B5713" s="15"/>
      <c r="C5713" s="15"/>
      <c r="D5713" s="15"/>
      <c r="G5713" s="4"/>
      <c r="H5713" s="4"/>
    </row>
    <row r="5714" spans="2:8">
      <c r="B5714" s="15"/>
      <c r="C5714" s="15"/>
      <c r="D5714" s="15"/>
      <c r="G5714" s="4"/>
      <c r="H5714" s="4"/>
    </row>
    <row r="5715" spans="2:8">
      <c r="B5715" s="15"/>
      <c r="C5715" s="15"/>
      <c r="D5715" s="15"/>
      <c r="G5715" s="4"/>
      <c r="H5715" s="4"/>
    </row>
    <row r="5716" spans="2:8">
      <c r="B5716" s="15"/>
      <c r="C5716" s="15"/>
      <c r="D5716" s="15"/>
      <c r="G5716" s="4"/>
      <c r="H5716" s="4"/>
    </row>
    <row r="5717" spans="2:8">
      <c r="B5717" s="15"/>
      <c r="C5717" s="15"/>
      <c r="D5717" s="15"/>
      <c r="G5717" s="4"/>
      <c r="H5717" s="4"/>
    </row>
    <row r="5718" spans="2:8">
      <c r="B5718" s="15"/>
      <c r="C5718" s="15"/>
      <c r="D5718" s="15"/>
      <c r="G5718" s="4"/>
      <c r="H5718" s="4"/>
    </row>
    <row r="5719" spans="2:8">
      <c r="B5719" s="15"/>
      <c r="C5719" s="15"/>
      <c r="D5719" s="15"/>
      <c r="G5719" s="4"/>
      <c r="H5719" s="4"/>
    </row>
    <row r="5720" spans="2:8">
      <c r="B5720" s="15"/>
      <c r="C5720" s="15"/>
      <c r="D5720" s="15"/>
      <c r="G5720" s="4"/>
      <c r="H5720" s="4"/>
    </row>
    <row r="5721" spans="2:8">
      <c r="B5721" s="15"/>
      <c r="C5721" s="15"/>
      <c r="D5721" s="15"/>
      <c r="G5721" s="4"/>
      <c r="H5721" s="4"/>
    </row>
    <row r="5722" spans="2:8">
      <c r="B5722" s="15"/>
      <c r="C5722" s="15"/>
      <c r="D5722" s="15"/>
      <c r="G5722" s="4"/>
      <c r="H5722" s="4"/>
    </row>
    <row r="5723" spans="2:8">
      <c r="B5723" s="15"/>
      <c r="C5723" s="15"/>
      <c r="D5723" s="15"/>
      <c r="G5723" s="4"/>
      <c r="H5723" s="4"/>
    </row>
    <row r="5724" spans="2:8">
      <c r="B5724" s="15"/>
      <c r="C5724" s="15"/>
      <c r="D5724" s="15"/>
      <c r="G5724" s="4"/>
      <c r="H5724" s="4"/>
    </row>
    <row r="5725" spans="2:8">
      <c r="B5725" s="15"/>
      <c r="C5725" s="15"/>
      <c r="D5725" s="15"/>
      <c r="G5725" s="4"/>
      <c r="H5725" s="4"/>
    </row>
    <row r="5726" spans="2:8">
      <c r="B5726" s="15"/>
      <c r="C5726" s="15"/>
      <c r="D5726" s="15"/>
      <c r="G5726" s="4"/>
      <c r="H5726" s="4"/>
    </row>
    <row r="5727" spans="2:8">
      <c r="B5727" s="15"/>
      <c r="C5727" s="15"/>
      <c r="D5727" s="15"/>
      <c r="G5727" s="4"/>
      <c r="H5727" s="4"/>
    </row>
    <row r="5728" spans="2:8">
      <c r="B5728" s="15"/>
      <c r="C5728" s="15"/>
      <c r="D5728" s="15"/>
      <c r="G5728" s="4"/>
      <c r="H5728" s="4"/>
    </row>
    <row r="5729" spans="2:8">
      <c r="B5729" s="15"/>
      <c r="C5729" s="15"/>
      <c r="D5729" s="15"/>
      <c r="G5729" s="4"/>
      <c r="H5729" s="4"/>
    </row>
    <row r="5730" spans="2:8">
      <c r="B5730" s="15"/>
      <c r="C5730" s="15"/>
      <c r="D5730" s="15"/>
      <c r="G5730" s="4"/>
      <c r="H5730" s="4"/>
    </row>
    <row r="5731" spans="2:8">
      <c r="B5731" s="15"/>
      <c r="C5731" s="15"/>
      <c r="D5731" s="15"/>
      <c r="G5731" s="4"/>
      <c r="H5731" s="4"/>
    </row>
    <row r="5732" spans="2:8">
      <c r="B5732" s="15"/>
      <c r="C5732" s="15"/>
      <c r="D5732" s="15"/>
      <c r="G5732" s="4"/>
      <c r="H5732" s="4"/>
    </row>
    <row r="5733" spans="2:8">
      <c r="B5733" s="15"/>
      <c r="C5733" s="15"/>
      <c r="D5733" s="15"/>
      <c r="G5733" s="4"/>
      <c r="H5733" s="4"/>
    </row>
    <row r="5734" spans="2:8">
      <c r="B5734" s="15"/>
      <c r="C5734" s="15"/>
      <c r="D5734" s="15"/>
      <c r="G5734" s="4"/>
      <c r="H5734" s="4"/>
    </row>
    <row r="5735" spans="2:8">
      <c r="B5735" s="15"/>
      <c r="C5735" s="15"/>
      <c r="D5735" s="15"/>
      <c r="G5735" s="4"/>
      <c r="H5735" s="4"/>
    </row>
    <row r="5736" spans="2:8">
      <c r="B5736" s="15"/>
      <c r="C5736" s="15"/>
      <c r="D5736" s="15"/>
      <c r="G5736" s="4"/>
      <c r="H5736" s="4"/>
    </row>
    <row r="5737" spans="2:8">
      <c r="B5737" s="15"/>
      <c r="C5737" s="15"/>
      <c r="D5737" s="15"/>
      <c r="G5737" s="4"/>
      <c r="H5737" s="4"/>
    </row>
    <row r="5738" spans="2:8">
      <c r="B5738" s="15"/>
      <c r="C5738" s="15"/>
      <c r="D5738" s="15"/>
      <c r="G5738" s="4"/>
      <c r="H5738" s="4"/>
    </row>
    <row r="5739" spans="2:8">
      <c r="B5739" s="15"/>
      <c r="C5739" s="15"/>
      <c r="D5739" s="15"/>
      <c r="G5739" s="4"/>
      <c r="H5739" s="4"/>
    </row>
    <row r="5740" spans="2:8">
      <c r="B5740" s="15"/>
      <c r="C5740" s="15"/>
      <c r="D5740" s="15"/>
      <c r="G5740" s="4"/>
      <c r="H5740" s="4"/>
    </row>
    <row r="5741" spans="2:8">
      <c r="B5741" s="15"/>
      <c r="C5741" s="15"/>
      <c r="D5741" s="15"/>
      <c r="G5741" s="4"/>
      <c r="H5741" s="4"/>
    </row>
    <row r="5742" spans="2:8">
      <c r="B5742" s="15"/>
      <c r="C5742" s="15"/>
      <c r="D5742" s="15"/>
      <c r="G5742" s="4"/>
      <c r="H5742" s="4"/>
    </row>
    <row r="5743" spans="2:8">
      <c r="B5743" s="15"/>
      <c r="C5743" s="15"/>
      <c r="D5743" s="15"/>
      <c r="G5743" s="4"/>
      <c r="H5743" s="4"/>
    </row>
    <row r="5744" spans="2:8">
      <c r="B5744" s="15"/>
      <c r="C5744" s="15"/>
      <c r="D5744" s="15"/>
      <c r="G5744" s="4"/>
      <c r="H5744" s="4"/>
    </row>
    <row r="5745" spans="2:8">
      <c r="B5745" s="15"/>
      <c r="C5745" s="15"/>
      <c r="D5745" s="15"/>
      <c r="G5745" s="4"/>
      <c r="H5745" s="4"/>
    </row>
    <row r="5746" spans="2:8">
      <c r="B5746" s="15"/>
      <c r="C5746" s="15"/>
      <c r="D5746" s="15"/>
      <c r="G5746" s="4"/>
      <c r="H5746" s="4"/>
    </row>
    <row r="5747" spans="2:8">
      <c r="B5747" s="15"/>
      <c r="C5747" s="15"/>
      <c r="D5747" s="15"/>
      <c r="G5747" s="4"/>
      <c r="H5747" s="4"/>
    </row>
    <row r="5748" spans="2:8">
      <c r="B5748" s="15"/>
      <c r="C5748" s="15"/>
      <c r="D5748" s="15"/>
      <c r="G5748" s="4"/>
      <c r="H5748" s="4"/>
    </row>
    <row r="5749" spans="2:8">
      <c r="B5749" s="15"/>
      <c r="C5749" s="15"/>
      <c r="D5749" s="15"/>
      <c r="G5749" s="4"/>
      <c r="H5749" s="4"/>
    </row>
    <row r="5750" spans="2:8">
      <c r="B5750" s="15"/>
      <c r="C5750" s="15"/>
      <c r="D5750" s="15"/>
      <c r="G5750" s="4"/>
      <c r="H5750" s="4"/>
    </row>
    <row r="5751" spans="2:8">
      <c r="B5751" s="15"/>
      <c r="C5751" s="15"/>
      <c r="D5751" s="15"/>
      <c r="G5751" s="4"/>
      <c r="H5751" s="4"/>
    </row>
    <row r="5752" spans="2:8">
      <c r="B5752" s="15"/>
      <c r="C5752" s="15"/>
      <c r="D5752" s="15"/>
      <c r="G5752" s="4"/>
      <c r="H5752" s="4"/>
    </row>
    <row r="5753" spans="2:8">
      <c r="B5753" s="15"/>
      <c r="C5753" s="15"/>
      <c r="D5753" s="15"/>
      <c r="G5753" s="4"/>
      <c r="H5753" s="4"/>
    </row>
    <row r="5754" spans="2:8">
      <c r="B5754" s="15"/>
      <c r="C5754" s="15"/>
      <c r="D5754" s="15"/>
      <c r="G5754" s="4"/>
      <c r="H5754" s="4"/>
    </row>
    <row r="5755" spans="2:8">
      <c r="B5755" s="15"/>
      <c r="C5755" s="15"/>
      <c r="D5755" s="15"/>
      <c r="G5755" s="4"/>
      <c r="H5755" s="4"/>
    </row>
    <row r="5756" spans="2:8">
      <c r="B5756" s="15"/>
      <c r="C5756" s="15"/>
      <c r="D5756" s="15"/>
      <c r="G5756" s="4"/>
      <c r="H5756" s="4"/>
    </row>
    <row r="5757" spans="2:8">
      <c r="B5757" s="15"/>
      <c r="C5757" s="15"/>
      <c r="D5757" s="15"/>
      <c r="G5757" s="4"/>
      <c r="H5757" s="4"/>
    </row>
    <row r="5758" spans="2:8">
      <c r="B5758" s="15"/>
      <c r="C5758" s="15"/>
      <c r="D5758" s="15"/>
      <c r="G5758" s="4"/>
      <c r="H5758" s="4"/>
    </row>
    <row r="5759" spans="2:8">
      <c r="B5759" s="15"/>
      <c r="C5759" s="15"/>
      <c r="D5759" s="15"/>
      <c r="G5759" s="4"/>
      <c r="H5759" s="4"/>
    </row>
    <row r="5760" spans="2:8">
      <c r="B5760" s="15"/>
      <c r="C5760" s="15"/>
      <c r="D5760" s="15"/>
      <c r="G5760" s="4"/>
      <c r="H5760" s="4"/>
    </row>
    <row r="5761" spans="2:8">
      <c r="B5761" s="15"/>
      <c r="C5761" s="15"/>
      <c r="D5761" s="15"/>
      <c r="G5761" s="4"/>
      <c r="H5761" s="4"/>
    </row>
    <row r="5762" spans="2:8">
      <c r="B5762" s="15"/>
      <c r="C5762" s="15"/>
      <c r="D5762" s="15"/>
      <c r="G5762" s="4"/>
      <c r="H5762" s="4"/>
    </row>
    <row r="5763" spans="2:8">
      <c r="B5763" s="15"/>
      <c r="C5763" s="15"/>
      <c r="D5763" s="15"/>
      <c r="G5763" s="4"/>
      <c r="H5763" s="4"/>
    </row>
    <row r="5764" spans="2:8">
      <c r="B5764" s="15"/>
      <c r="C5764" s="15"/>
      <c r="D5764" s="15"/>
      <c r="G5764" s="4"/>
      <c r="H5764" s="4"/>
    </row>
    <row r="5765" spans="2:8">
      <c r="B5765" s="15"/>
      <c r="C5765" s="15"/>
      <c r="D5765" s="15"/>
      <c r="G5765" s="4"/>
      <c r="H5765" s="4"/>
    </row>
    <row r="5766" spans="2:8">
      <c r="B5766" s="15"/>
      <c r="C5766" s="15"/>
      <c r="D5766" s="15"/>
      <c r="G5766" s="4"/>
      <c r="H5766" s="4"/>
    </row>
    <row r="5767" spans="2:8">
      <c r="B5767" s="15"/>
      <c r="C5767" s="15"/>
      <c r="D5767" s="15"/>
      <c r="G5767" s="4"/>
      <c r="H5767" s="4"/>
    </row>
    <row r="5768" spans="2:8">
      <c r="B5768" s="15"/>
      <c r="C5768" s="15"/>
      <c r="D5768" s="15"/>
      <c r="G5768" s="4"/>
      <c r="H5768" s="4"/>
    </row>
    <row r="5769" spans="2:8">
      <c r="B5769" s="15"/>
      <c r="C5769" s="15"/>
      <c r="D5769" s="15"/>
      <c r="G5769" s="4"/>
      <c r="H5769" s="4"/>
    </row>
    <row r="5770" spans="2:8">
      <c r="B5770" s="15"/>
      <c r="C5770" s="15"/>
      <c r="D5770" s="15"/>
      <c r="G5770" s="4"/>
      <c r="H5770" s="4"/>
    </row>
    <row r="5771" spans="2:8">
      <c r="B5771" s="15"/>
      <c r="C5771" s="15"/>
      <c r="D5771" s="15"/>
      <c r="G5771" s="4"/>
      <c r="H5771" s="4"/>
    </row>
    <row r="5772" spans="2:8">
      <c r="B5772" s="15"/>
      <c r="C5772" s="15"/>
      <c r="D5772" s="15"/>
      <c r="G5772" s="4"/>
      <c r="H5772" s="4"/>
    </row>
    <row r="5773" spans="2:8">
      <c r="B5773" s="15"/>
      <c r="C5773" s="15"/>
      <c r="D5773" s="15"/>
      <c r="G5773" s="4"/>
      <c r="H5773" s="4"/>
    </row>
    <row r="5774" spans="2:8">
      <c r="B5774" s="15"/>
      <c r="C5774" s="15"/>
      <c r="D5774" s="15"/>
      <c r="G5774" s="4"/>
      <c r="H5774" s="4"/>
    </row>
    <row r="5775" spans="2:8">
      <c r="B5775" s="15"/>
      <c r="C5775" s="15"/>
      <c r="D5775" s="15"/>
      <c r="G5775" s="4"/>
      <c r="H5775" s="4"/>
    </row>
    <row r="5776" spans="2:8">
      <c r="B5776" s="15"/>
      <c r="C5776" s="15"/>
      <c r="D5776" s="15"/>
      <c r="G5776" s="4"/>
      <c r="H5776" s="4"/>
    </row>
    <row r="5777" spans="2:8">
      <c r="B5777" s="15"/>
      <c r="C5777" s="15"/>
      <c r="D5777" s="15"/>
      <c r="G5777" s="4"/>
      <c r="H5777" s="4"/>
    </row>
    <row r="5778" spans="2:8">
      <c r="B5778" s="15"/>
      <c r="C5778" s="15"/>
      <c r="D5778" s="15"/>
      <c r="G5778" s="4"/>
      <c r="H5778" s="4"/>
    </row>
    <row r="5779" spans="2:8">
      <c r="B5779" s="15"/>
      <c r="C5779" s="15"/>
      <c r="D5779" s="15"/>
      <c r="G5779" s="4"/>
      <c r="H5779" s="4"/>
    </row>
    <row r="5780" spans="2:8">
      <c r="B5780" s="15"/>
      <c r="C5780" s="15"/>
      <c r="D5780" s="15"/>
      <c r="G5780" s="4"/>
      <c r="H5780" s="4"/>
    </row>
    <row r="5781" spans="2:8">
      <c r="B5781" s="15"/>
      <c r="C5781" s="15"/>
      <c r="D5781" s="15"/>
      <c r="G5781" s="4"/>
      <c r="H5781" s="4"/>
    </row>
    <row r="5782" spans="2:8">
      <c r="B5782" s="15"/>
      <c r="C5782" s="15"/>
      <c r="D5782" s="15"/>
      <c r="G5782" s="4"/>
      <c r="H5782" s="4"/>
    </row>
    <row r="5783" spans="2:8">
      <c r="B5783" s="15"/>
      <c r="C5783" s="15"/>
      <c r="D5783" s="15"/>
      <c r="G5783" s="4"/>
      <c r="H5783" s="4"/>
    </row>
    <row r="5784" spans="2:8">
      <c r="B5784" s="15"/>
      <c r="C5784" s="15"/>
      <c r="D5784" s="15"/>
      <c r="G5784" s="4"/>
      <c r="H5784" s="4"/>
    </row>
    <row r="5785" spans="2:8">
      <c r="B5785" s="15"/>
      <c r="C5785" s="15"/>
      <c r="D5785" s="15"/>
      <c r="G5785" s="4"/>
      <c r="H5785" s="4"/>
    </row>
    <row r="5786" spans="2:8">
      <c r="B5786" s="15"/>
      <c r="C5786" s="15"/>
      <c r="D5786" s="15"/>
      <c r="G5786" s="4"/>
      <c r="H5786" s="4"/>
    </row>
    <row r="5787" spans="2:8">
      <c r="B5787" s="15"/>
      <c r="C5787" s="15"/>
      <c r="D5787" s="15"/>
      <c r="G5787" s="4"/>
      <c r="H5787" s="4"/>
    </row>
    <row r="5788" spans="2:8">
      <c r="B5788" s="15"/>
      <c r="C5788" s="15"/>
      <c r="D5788" s="15"/>
      <c r="G5788" s="4"/>
      <c r="H5788" s="4"/>
    </row>
    <row r="5789" spans="2:8">
      <c r="B5789" s="15"/>
      <c r="C5789" s="15"/>
      <c r="D5789" s="15"/>
      <c r="G5789" s="4"/>
      <c r="H5789" s="4"/>
    </row>
    <row r="5790" spans="2:8">
      <c r="B5790" s="15"/>
      <c r="C5790" s="15"/>
      <c r="D5790" s="15"/>
      <c r="G5790" s="4"/>
      <c r="H5790" s="4"/>
    </row>
    <row r="5791" spans="2:8">
      <c r="B5791" s="15"/>
      <c r="C5791" s="15"/>
      <c r="D5791" s="15"/>
      <c r="G5791" s="4"/>
      <c r="H5791" s="4"/>
    </row>
    <row r="5792" spans="2:8">
      <c r="B5792" s="15"/>
      <c r="C5792" s="15"/>
      <c r="D5792" s="15"/>
      <c r="G5792" s="4"/>
      <c r="H5792" s="4"/>
    </row>
    <row r="5793" spans="2:8">
      <c r="B5793" s="15"/>
      <c r="C5793" s="15"/>
      <c r="D5793" s="15"/>
      <c r="G5793" s="4"/>
      <c r="H5793" s="4"/>
    </row>
    <row r="5794" spans="2:8">
      <c r="B5794" s="15"/>
      <c r="C5794" s="15"/>
      <c r="D5794" s="15"/>
      <c r="G5794" s="4"/>
      <c r="H5794" s="4"/>
    </row>
    <row r="5795" spans="2:8">
      <c r="B5795" s="15"/>
      <c r="C5795" s="15"/>
      <c r="D5795" s="15"/>
      <c r="G5795" s="4"/>
      <c r="H5795" s="4"/>
    </row>
    <row r="5796" spans="2:8">
      <c r="B5796" s="15"/>
      <c r="C5796" s="15"/>
      <c r="D5796" s="15"/>
      <c r="G5796" s="4"/>
      <c r="H5796" s="4"/>
    </row>
    <row r="5797" spans="2:8">
      <c r="B5797" s="15"/>
      <c r="C5797" s="15"/>
      <c r="D5797" s="15"/>
      <c r="G5797" s="4"/>
      <c r="H5797" s="4"/>
    </row>
    <row r="5798" spans="2:8">
      <c r="B5798" s="15"/>
      <c r="C5798" s="15"/>
      <c r="D5798" s="15"/>
      <c r="G5798" s="4"/>
      <c r="H5798" s="4"/>
    </row>
    <row r="5799" spans="2:8">
      <c r="B5799" s="15"/>
      <c r="C5799" s="15"/>
      <c r="D5799" s="15"/>
      <c r="G5799" s="4"/>
      <c r="H5799" s="4"/>
    </row>
    <row r="5800" spans="2:8">
      <c r="B5800" s="15"/>
      <c r="C5800" s="15"/>
      <c r="D5800" s="15"/>
      <c r="G5800" s="4"/>
      <c r="H5800" s="4"/>
    </row>
    <row r="5801" spans="2:8">
      <c r="B5801" s="15"/>
      <c r="C5801" s="15"/>
      <c r="D5801" s="15"/>
      <c r="G5801" s="4"/>
      <c r="H5801" s="4"/>
    </row>
    <row r="5802" spans="2:8">
      <c r="B5802" s="15"/>
      <c r="C5802" s="15"/>
      <c r="D5802" s="15"/>
      <c r="G5802" s="4"/>
      <c r="H5802" s="4"/>
    </row>
    <row r="5803" spans="2:8">
      <c r="B5803" s="15"/>
      <c r="C5803" s="15"/>
      <c r="D5803" s="15"/>
      <c r="G5803" s="4"/>
      <c r="H5803" s="4"/>
    </row>
    <row r="5804" spans="2:8">
      <c r="B5804" s="15"/>
      <c r="C5804" s="15"/>
      <c r="D5804" s="15"/>
      <c r="G5804" s="4"/>
      <c r="H5804" s="4"/>
    </row>
    <row r="5805" spans="2:8">
      <c r="B5805" s="15"/>
      <c r="C5805" s="15"/>
      <c r="D5805" s="15"/>
      <c r="G5805" s="4"/>
      <c r="H5805" s="4"/>
    </row>
    <row r="5806" spans="2:8">
      <c r="B5806" s="15"/>
      <c r="C5806" s="15"/>
      <c r="D5806" s="15"/>
      <c r="G5806" s="4"/>
      <c r="H5806" s="4"/>
    </row>
    <row r="5807" spans="2:8">
      <c r="B5807" s="15"/>
      <c r="C5807" s="15"/>
      <c r="D5807" s="15"/>
      <c r="G5807" s="4"/>
      <c r="H5807" s="4"/>
    </row>
    <row r="5808" spans="2:8">
      <c r="B5808" s="15"/>
      <c r="C5808" s="15"/>
      <c r="D5808" s="15"/>
      <c r="G5808" s="4"/>
      <c r="H5808" s="4"/>
    </row>
    <row r="5809" spans="2:8">
      <c r="B5809" s="15"/>
      <c r="C5809" s="15"/>
      <c r="D5809" s="15"/>
      <c r="G5809" s="4"/>
      <c r="H5809" s="4"/>
    </row>
    <row r="5810" spans="2:8">
      <c r="B5810" s="15"/>
      <c r="C5810" s="15"/>
      <c r="D5810" s="15"/>
      <c r="G5810" s="4"/>
      <c r="H5810" s="4"/>
    </row>
    <row r="5811" spans="2:8">
      <c r="B5811" s="15"/>
      <c r="C5811" s="15"/>
      <c r="D5811" s="15"/>
      <c r="G5811" s="4"/>
      <c r="H5811" s="4"/>
    </row>
    <row r="5812" spans="2:8">
      <c r="B5812" s="15"/>
      <c r="C5812" s="15"/>
      <c r="D5812" s="15"/>
      <c r="G5812" s="4"/>
      <c r="H5812" s="4"/>
    </row>
    <row r="5813" spans="2:8">
      <c r="B5813" s="15"/>
      <c r="C5813" s="15"/>
      <c r="D5813" s="15"/>
      <c r="G5813" s="4"/>
      <c r="H5813" s="4"/>
    </row>
    <row r="5814" spans="2:8">
      <c r="B5814" s="15"/>
      <c r="C5814" s="15"/>
      <c r="D5814" s="15"/>
      <c r="G5814" s="4"/>
      <c r="H5814" s="4"/>
    </row>
    <row r="5815" spans="2:8">
      <c r="B5815" s="15"/>
      <c r="C5815" s="15"/>
      <c r="D5815" s="15"/>
      <c r="G5815" s="4"/>
      <c r="H5815" s="4"/>
    </row>
    <row r="5816" spans="2:8">
      <c r="B5816" s="15"/>
      <c r="C5816" s="15"/>
      <c r="D5816" s="15"/>
      <c r="G5816" s="4"/>
      <c r="H5816" s="4"/>
    </row>
    <row r="5817" spans="2:8">
      <c r="B5817" s="15"/>
      <c r="C5817" s="15"/>
      <c r="D5817" s="15"/>
      <c r="G5817" s="4"/>
      <c r="H5817" s="4"/>
    </row>
    <row r="5818" spans="2:8">
      <c r="B5818" s="15"/>
      <c r="C5818" s="15"/>
      <c r="D5818" s="15"/>
      <c r="G5818" s="4"/>
      <c r="H5818" s="4"/>
    </row>
    <row r="5819" spans="2:8">
      <c r="B5819" s="15"/>
      <c r="C5819" s="15"/>
      <c r="D5819" s="15"/>
      <c r="G5819" s="4"/>
      <c r="H5819" s="4"/>
    </row>
    <row r="5820" spans="2:8">
      <c r="B5820" s="15"/>
      <c r="C5820" s="15"/>
      <c r="D5820" s="15"/>
      <c r="G5820" s="4"/>
      <c r="H5820" s="4"/>
    </row>
    <row r="5821" spans="2:8">
      <c r="B5821" s="15"/>
      <c r="C5821" s="15"/>
      <c r="D5821" s="15"/>
      <c r="G5821" s="4"/>
      <c r="H5821" s="4"/>
    </row>
    <row r="5822" spans="2:8">
      <c r="B5822" s="15"/>
      <c r="C5822" s="15"/>
      <c r="D5822" s="15"/>
      <c r="G5822" s="4"/>
      <c r="H5822" s="4"/>
    </row>
    <row r="5823" spans="2:8">
      <c r="B5823" s="15"/>
      <c r="C5823" s="15"/>
      <c r="D5823" s="15"/>
      <c r="G5823" s="4"/>
      <c r="H5823" s="4"/>
    </row>
    <row r="5824" spans="2:8">
      <c r="B5824" s="15"/>
      <c r="C5824" s="15"/>
      <c r="D5824" s="15"/>
      <c r="G5824" s="4"/>
      <c r="H5824" s="4"/>
    </row>
    <row r="5825" spans="2:8">
      <c r="B5825" s="15"/>
      <c r="C5825" s="15"/>
      <c r="D5825" s="15"/>
      <c r="G5825" s="4"/>
      <c r="H5825" s="4"/>
    </row>
    <row r="5826" spans="2:8">
      <c r="B5826" s="15"/>
      <c r="C5826" s="15"/>
      <c r="D5826" s="15"/>
      <c r="G5826" s="4"/>
      <c r="H5826" s="4"/>
    </row>
    <row r="5827" spans="2:8">
      <c r="B5827" s="15"/>
      <c r="C5827" s="15"/>
      <c r="D5827" s="15"/>
      <c r="G5827" s="4"/>
      <c r="H5827" s="4"/>
    </row>
    <row r="5828" spans="2:8">
      <c r="B5828" s="15"/>
      <c r="C5828" s="15"/>
      <c r="D5828" s="15"/>
      <c r="G5828" s="4"/>
      <c r="H5828" s="4"/>
    </row>
    <row r="5829" spans="2:8">
      <c r="B5829" s="15"/>
      <c r="C5829" s="15"/>
      <c r="D5829" s="15"/>
      <c r="G5829" s="4"/>
      <c r="H5829" s="4"/>
    </row>
    <row r="5830" spans="2:8">
      <c r="B5830" s="15"/>
      <c r="C5830" s="15"/>
      <c r="D5830" s="15"/>
      <c r="G5830" s="4"/>
      <c r="H5830" s="4"/>
    </row>
    <row r="5831" spans="2:8">
      <c r="B5831" s="15"/>
      <c r="C5831" s="15"/>
      <c r="D5831" s="15"/>
      <c r="G5831" s="4"/>
      <c r="H5831" s="4"/>
    </row>
    <row r="5832" spans="2:8">
      <c r="B5832" s="15"/>
      <c r="C5832" s="15"/>
      <c r="D5832" s="15"/>
      <c r="G5832" s="4"/>
      <c r="H5832" s="4"/>
    </row>
    <row r="5833" spans="2:8">
      <c r="B5833" s="15"/>
      <c r="C5833" s="15"/>
      <c r="D5833" s="15"/>
      <c r="G5833" s="4"/>
      <c r="H5833" s="4"/>
    </row>
    <row r="5834" spans="2:8">
      <c r="B5834" s="15"/>
      <c r="C5834" s="15"/>
      <c r="D5834" s="15"/>
      <c r="G5834" s="4"/>
      <c r="H5834" s="4"/>
    </row>
    <row r="5835" spans="2:8">
      <c r="B5835" s="15"/>
      <c r="C5835" s="15"/>
      <c r="D5835" s="15"/>
      <c r="G5835" s="4"/>
      <c r="H5835" s="4"/>
    </row>
    <row r="5836" spans="2:8">
      <c r="B5836" s="15"/>
      <c r="C5836" s="15"/>
      <c r="D5836" s="15"/>
      <c r="G5836" s="4"/>
      <c r="H5836" s="4"/>
    </row>
    <row r="5837" spans="2:8">
      <c r="B5837" s="15"/>
      <c r="C5837" s="15"/>
      <c r="D5837" s="15"/>
      <c r="G5837" s="4"/>
      <c r="H5837" s="4"/>
    </row>
    <row r="5838" spans="2:8">
      <c r="B5838" s="15"/>
      <c r="C5838" s="15"/>
      <c r="D5838" s="15"/>
      <c r="G5838" s="4"/>
      <c r="H5838" s="4"/>
    </row>
    <row r="5839" spans="2:8">
      <c r="B5839" s="15"/>
      <c r="C5839" s="15"/>
      <c r="D5839" s="15"/>
      <c r="G5839" s="4"/>
      <c r="H5839" s="4"/>
    </row>
    <row r="5840" spans="2:8">
      <c r="B5840" s="15"/>
      <c r="C5840" s="15"/>
      <c r="D5840" s="15"/>
      <c r="G5840" s="4"/>
      <c r="H5840" s="4"/>
    </row>
    <row r="5841" spans="2:8">
      <c r="B5841" s="15"/>
      <c r="C5841" s="15"/>
      <c r="D5841" s="15"/>
      <c r="G5841" s="4"/>
      <c r="H5841" s="4"/>
    </row>
    <row r="5842" spans="2:8">
      <c r="B5842" s="15"/>
      <c r="C5842" s="15"/>
      <c r="D5842" s="15"/>
      <c r="G5842" s="4"/>
      <c r="H5842" s="4"/>
    </row>
    <row r="5843" spans="2:8">
      <c r="B5843" s="15"/>
      <c r="C5843" s="15"/>
      <c r="D5843" s="15"/>
      <c r="G5843" s="4"/>
      <c r="H5843" s="4"/>
    </row>
    <row r="5844" spans="2:8">
      <c r="B5844" s="15"/>
      <c r="C5844" s="15"/>
      <c r="D5844" s="15"/>
      <c r="G5844" s="4"/>
      <c r="H5844" s="4"/>
    </row>
    <row r="5845" spans="2:8">
      <c r="B5845" s="15"/>
      <c r="C5845" s="15"/>
      <c r="D5845" s="15"/>
      <c r="G5845" s="4"/>
      <c r="H5845" s="4"/>
    </row>
    <row r="5846" spans="2:8">
      <c r="B5846" s="15"/>
      <c r="C5846" s="15"/>
      <c r="D5846" s="15"/>
      <c r="G5846" s="4"/>
      <c r="H5846" s="4"/>
    </row>
    <row r="5847" spans="2:8">
      <c r="B5847" s="15"/>
      <c r="C5847" s="15"/>
      <c r="D5847" s="15"/>
      <c r="G5847" s="4"/>
      <c r="H5847" s="4"/>
    </row>
    <row r="5848" spans="2:8">
      <c r="B5848" s="15"/>
      <c r="C5848" s="15"/>
      <c r="D5848" s="15"/>
      <c r="G5848" s="4"/>
      <c r="H5848" s="4"/>
    </row>
    <row r="5849" spans="2:8">
      <c r="B5849" s="15"/>
      <c r="C5849" s="15"/>
      <c r="D5849" s="15"/>
      <c r="G5849" s="4"/>
      <c r="H5849" s="4"/>
    </row>
    <row r="5850" spans="2:8">
      <c r="B5850" s="15"/>
      <c r="C5850" s="15"/>
      <c r="D5850" s="15"/>
      <c r="G5850" s="4"/>
      <c r="H5850" s="4"/>
    </row>
    <row r="5851" spans="2:8">
      <c r="B5851" s="15"/>
      <c r="C5851" s="15"/>
      <c r="D5851" s="15"/>
      <c r="G5851" s="4"/>
      <c r="H5851" s="4"/>
    </row>
    <row r="5852" spans="2:8">
      <c r="B5852" s="15"/>
      <c r="C5852" s="15"/>
      <c r="D5852" s="15"/>
      <c r="G5852" s="4"/>
      <c r="H5852" s="4"/>
    </row>
    <row r="5853" spans="2:8">
      <c r="B5853" s="15"/>
      <c r="C5853" s="15"/>
      <c r="D5853" s="15"/>
      <c r="G5853" s="4"/>
      <c r="H5853" s="4"/>
    </row>
    <row r="5854" spans="2:8">
      <c r="B5854" s="15"/>
      <c r="C5854" s="15"/>
      <c r="D5854" s="15"/>
      <c r="G5854" s="4"/>
      <c r="H5854" s="4"/>
    </row>
    <row r="5855" spans="2:8">
      <c r="B5855" s="15"/>
      <c r="C5855" s="15"/>
      <c r="D5855" s="15"/>
      <c r="G5855" s="4"/>
      <c r="H5855" s="4"/>
    </row>
    <row r="5856" spans="2:8">
      <c r="B5856" s="15"/>
      <c r="C5856" s="15"/>
      <c r="D5856" s="15"/>
      <c r="G5856" s="4"/>
      <c r="H5856" s="4"/>
    </row>
    <row r="5857" spans="2:8">
      <c r="B5857" s="15"/>
      <c r="C5857" s="15"/>
      <c r="D5857" s="15"/>
      <c r="G5857" s="4"/>
      <c r="H5857" s="4"/>
    </row>
    <row r="5858" spans="2:8">
      <c r="B5858" s="15"/>
      <c r="C5858" s="15"/>
      <c r="D5858" s="15"/>
      <c r="G5858" s="4"/>
      <c r="H5858" s="4"/>
    </row>
    <row r="5859" spans="2:8">
      <c r="B5859" s="15"/>
      <c r="C5859" s="15"/>
      <c r="D5859" s="15"/>
      <c r="G5859" s="4"/>
      <c r="H5859" s="4"/>
    </row>
    <row r="5860" spans="2:8">
      <c r="B5860" s="15"/>
      <c r="C5860" s="15"/>
      <c r="D5860" s="15"/>
      <c r="G5860" s="4"/>
      <c r="H5860" s="4"/>
    </row>
    <row r="5861" spans="2:8">
      <c r="B5861" s="15"/>
      <c r="C5861" s="15"/>
      <c r="D5861" s="15"/>
      <c r="G5861" s="4"/>
      <c r="H5861" s="4"/>
    </row>
    <row r="5862" spans="2:8">
      <c r="B5862" s="15"/>
      <c r="C5862" s="15"/>
      <c r="D5862" s="15"/>
      <c r="G5862" s="4"/>
      <c r="H5862" s="4"/>
    </row>
    <row r="5863" spans="2:8">
      <c r="B5863" s="15"/>
      <c r="C5863" s="15"/>
      <c r="D5863" s="15"/>
      <c r="G5863" s="4"/>
      <c r="H5863" s="4"/>
    </row>
    <row r="5864" spans="2:8">
      <c r="B5864" s="15"/>
      <c r="C5864" s="15"/>
      <c r="D5864" s="15"/>
      <c r="G5864" s="4"/>
      <c r="H5864" s="4"/>
    </row>
    <row r="5865" spans="2:8">
      <c r="B5865" s="15"/>
      <c r="C5865" s="15"/>
      <c r="D5865" s="15"/>
      <c r="G5865" s="4"/>
      <c r="H5865" s="4"/>
    </row>
    <row r="5866" spans="2:8">
      <c r="B5866" s="15"/>
      <c r="C5866" s="15"/>
      <c r="D5866" s="15"/>
      <c r="G5866" s="4"/>
      <c r="H5866" s="4"/>
    </row>
    <row r="5867" spans="2:8">
      <c r="B5867" s="15"/>
      <c r="C5867" s="15"/>
      <c r="D5867" s="15"/>
      <c r="G5867" s="4"/>
      <c r="H5867" s="4"/>
    </row>
    <row r="5868" spans="2:8">
      <c r="B5868" s="15"/>
      <c r="C5868" s="15"/>
      <c r="D5868" s="15"/>
      <c r="G5868" s="4"/>
      <c r="H5868" s="4"/>
    </row>
    <row r="5869" spans="2:8">
      <c r="B5869" s="15"/>
      <c r="C5869" s="15"/>
      <c r="D5869" s="15"/>
      <c r="G5869" s="4"/>
      <c r="H5869" s="4"/>
    </row>
    <row r="5870" spans="2:8">
      <c r="B5870" s="15"/>
      <c r="C5870" s="15"/>
      <c r="D5870" s="15"/>
      <c r="G5870" s="4"/>
      <c r="H5870" s="4"/>
    </row>
    <row r="5871" spans="2:8">
      <c r="B5871" s="15"/>
      <c r="C5871" s="15"/>
      <c r="D5871" s="15"/>
      <c r="G5871" s="4"/>
      <c r="H5871" s="4"/>
    </row>
    <row r="5872" spans="2:8">
      <c r="B5872" s="15"/>
      <c r="C5872" s="15"/>
      <c r="D5872" s="15"/>
      <c r="G5872" s="4"/>
      <c r="H5872" s="4"/>
    </row>
    <row r="5873" spans="2:8">
      <c r="B5873" s="15"/>
      <c r="C5873" s="15"/>
      <c r="D5873" s="15"/>
      <c r="G5873" s="4"/>
      <c r="H5873" s="4"/>
    </row>
    <row r="5874" spans="2:8">
      <c r="B5874" s="15"/>
      <c r="C5874" s="15"/>
      <c r="D5874" s="15"/>
      <c r="G5874" s="4"/>
      <c r="H5874" s="4"/>
    </row>
    <row r="5875" spans="2:8">
      <c r="B5875" s="15"/>
      <c r="C5875" s="15"/>
      <c r="D5875" s="15"/>
      <c r="G5875" s="4"/>
      <c r="H5875" s="4"/>
    </row>
    <row r="5876" spans="2:8">
      <c r="B5876" s="15"/>
      <c r="C5876" s="15"/>
      <c r="D5876" s="15"/>
      <c r="G5876" s="4"/>
      <c r="H5876" s="4"/>
    </row>
    <row r="5877" spans="2:8">
      <c r="B5877" s="15"/>
      <c r="C5877" s="15"/>
      <c r="D5877" s="15"/>
      <c r="G5877" s="4"/>
      <c r="H5877" s="4"/>
    </row>
    <row r="5878" spans="2:8">
      <c r="B5878" s="15"/>
      <c r="C5878" s="15"/>
      <c r="D5878" s="15"/>
      <c r="G5878" s="4"/>
      <c r="H5878" s="4"/>
    </row>
    <row r="5879" spans="2:8">
      <c r="B5879" s="15"/>
      <c r="C5879" s="15"/>
      <c r="D5879" s="15"/>
      <c r="G5879" s="4"/>
      <c r="H5879" s="4"/>
    </row>
    <row r="5880" spans="2:8">
      <c r="B5880" s="15"/>
      <c r="C5880" s="15"/>
      <c r="D5880" s="15"/>
      <c r="G5880" s="4"/>
      <c r="H5880" s="4"/>
    </row>
    <row r="5881" spans="2:8">
      <c r="B5881" s="15"/>
      <c r="C5881" s="15"/>
      <c r="D5881" s="15"/>
      <c r="G5881" s="4"/>
      <c r="H5881" s="4"/>
    </row>
    <row r="5882" spans="2:8">
      <c r="B5882" s="15"/>
      <c r="C5882" s="15"/>
      <c r="D5882" s="15"/>
      <c r="G5882" s="4"/>
      <c r="H5882" s="4"/>
    </row>
    <row r="5883" spans="2:8">
      <c r="B5883" s="15"/>
      <c r="C5883" s="15"/>
      <c r="D5883" s="15"/>
      <c r="G5883" s="4"/>
      <c r="H5883" s="4"/>
    </row>
    <row r="5884" spans="2:8">
      <c r="B5884" s="15"/>
      <c r="C5884" s="15"/>
      <c r="D5884" s="15"/>
      <c r="G5884" s="4"/>
      <c r="H5884" s="4"/>
    </row>
    <row r="5885" spans="2:8">
      <c r="B5885" s="15"/>
      <c r="C5885" s="15"/>
      <c r="D5885" s="15"/>
      <c r="G5885" s="4"/>
      <c r="H5885" s="4"/>
    </row>
    <row r="5886" spans="2:8">
      <c r="B5886" s="15"/>
      <c r="C5886" s="15"/>
      <c r="D5886" s="15"/>
      <c r="G5886" s="4"/>
      <c r="H5886" s="4"/>
    </row>
    <row r="5887" spans="2:8">
      <c r="B5887" s="15"/>
      <c r="C5887" s="15"/>
      <c r="D5887" s="15"/>
      <c r="G5887" s="4"/>
      <c r="H5887" s="4"/>
    </row>
    <row r="5888" spans="2:8">
      <c r="B5888" s="15"/>
      <c r="C5888" s="15"/>
      <c r="D5888" s="15"/>
      <c r="G5888" s="4"/>
      <c r="H5888" s="4"/>
    </row>
    <row r="5889" spans="2:8">
      <c r="B5889" s="15"/>
      <c r="C5889" s="15"/>
      <c r="D5889" s="15"/>
      <c r="G5889" s="4"/>
      <c r="H5889" s="4"/>
    </row>
    <row r="5890" spans="2:8">
      <c r="B5890" s="15"/>
      <c r="C5890" s="15"/>
      <c r="D5890" s="15"/>
      <c r="G5890" s="4"/>
      <c r="H5890" s="4"/>
    </row>
    <row r="5891" spans="2:8">
      <c r="B5891" s="15"/>
      <c r="C5891" s="15"/>
      <c r="D5891" s="15"/>
      <c r="G5891" s="4"/>
      <c r="H5891" s="4"/>
    </row>
    <row r="5892" spans="2:8">
      <c r="B5892" s="15"/>
      <c r="C5892" s="15"/>
      <c r="D5892" s="15"/>
      <c r="G5892" s="4"/>
      <c r="H5892" s="4"/>
    </row>
    <row r="5893" spans="2:8">
      <c r="B5893" s="15"/>
      <c r="C5893" s="15"/>
      <c r="D5893" s="15"/>
      <c r="G5893" s="4"/>
      <c r="H5893" s="4"/>
    </row>
    <row r="5894" spans="2:8">
      <c r="B5894" s="15"/>
      <c r="C5894" s="15"/>
      <c r="D5894" s="15"/>
      <c r="G5894" s="4"/>
      <c r="H5894" s="4"/>
    </row>
    <row r="5895" spans="2:8">
      <c r="B5895" s="15"/>
      <c r="C5895" s="15"/>
      <c r="D5895" s="15"/>
      <c r="G5895" s="4"/>
      <c r="H5895" s="4"/>
    </row>
    <row r="5896" spans="2:8">
      <c r="B5896" s="15"/>
      <c r="C5896" s="15"/>
      <c r="D5896" s="15"/>
      <c r="G5896" s="4"/>
      <c r="H5896" s="4"/>
    </row>
    <row r="5897" spans="2:8">
      <c r="B5897" s="15"/>
      <c r="C5897" s="15"/>
      <c r="D5897" s="15"/>
      <c r="G5897" s="4"/>
      <c r="H5897" s="4"/>
    </row>
    <row r="5898" spans="2:8">
      <c r="B5898" s="15"/>
      <c r="C5898" s="15"/>
      <c r="D5898" s="15"/>
      <c r="G5898" s="4"/>
      <c r="H5898" s="4"/>
    </row>
    <row r="5899" spans="2:8">
      <c r="B5899" s="15"/>
      <c r="C5899" s="15"/>
      <c r="D5899" s="15"/>
      <c r="G5899" s="4"/>
      <c r="H5899" s="4"/>
    </row>
    <row r="5900" spans="2:8">
      <c r="B5900" s="15"/>
      <c r="C5900" s="15"/>
      <c r="D5900" s="15"/>
      <c r="G5900" s="4"/>
      <c r="H5900" s="4"/>
    </row>
    <row r="5901" spans="2:8">
      <c r="B5901" s="15"/>
      <c r="C5901" s="15"/>
      <c r="D5901" s="15"/>
      <c r="G5901" s="4"/>
      <c r="H5901" s="4"/>
    </row>
    <row r="5902" spans="2:8">
      <c r="B5902" s="15"/>
      <c r="C5902" s="15"/>
      <c r="D5902" s="15"/>
      <c r="G5902" s="4"/>
      <c r="H5902" s="4"/>
    </row>
    <row r="5903" spans="2:8">
      <c r="B5903" s="15"/>
      <c r="C5903" s="15"/>
      <c r="D5903" s="15"/>
      <c r="G5903" s="4"/>
      <c r="H5903" s="4"/>
    </row>
    <row r="5904" spans="2:8">
      <c r="B5904" s="15"/>
      <c r="C5904" s="15"/>
      <c r="D5904" s="15"/>
      <c r="G5904" s="4"/>
      <c r="H5904" s="4"/>
    </row>
    <row r="5905" spans="2:8">
      <c r="B5905" s="15"/>
      <c r="C5905" s="15"/>
      <c r="D5905" s="15"/>
      <c r="G5905" s="4"/>
      <c r="H5905" s="4"/>
    </row>
    <row r="5906" spans="2:8">
      <c r="B5906" s="15"/>
      <c r="C5906" s="15"/>
      <c r="D5906" s="15"/>
      <c r="G5906" s="4"/>
      <c r="H5906" s="4"/>
    </row>
    <row r="5907" spans="2:8">
      <c r="B5907" s="15"/>
      <c r="C5907" s="15"/>
      <c r="D5907" s="15"/>
      <c r="G5907" s="4"/>
      <c r="H5907" s="4"/>
    </row>
    <row r="5908" spans="2:8">
      <c r="B5908" s="15"/>
      <c r="C5908" s="15"/>
      <c r="D5908" s="15"/>
      <c r="G5908" s="4"/>
      <c r="H5908" s="4"/>
    </row>
    <row r="5909" spans="2:8">
      <c r="B5909" s="15"/>
      <c r="C5909" s="15"/>
      <c r="D5909" s="15"/>
      <c r="G5909" s="4"/>
      <c r="H5909" s="4"/>
    </row>
    <row r="5910" spans="2:8">
      <c r="B5910" s="15"/>
      <c r="C5910" s="15"/>
      <c r="D5910" s="15"/>
      <c r="G5910" s="4"/>
      <c r="H5910" s="4"/>
    </row>
    <row r="5911" spans="2:8">
      <c r="B5911" s="15"/>
      <c r="C5911" s="15"/>
      <c r="D5911" s="15"/>
      <c r="G5911" s="4"/>
      <c r="H5911" s="4"/>
    </row>
    <row r="5912" spans="2:8">
      <c r="B5912" s="15"/>
      <c r="C5912" s="15"/>
      <c r="D5912" s="15"/>
      <c r="G5912" s="4"/>
      <c r="H5912" s="4"/>
    </row>
    <row r="5913" spans="2:8">
      <c r="B5913" s="15"/>
      <c r="C5913" s="15"/>
      <c r="D5913" s="15"/>
      <c r="G5913" s="4"/>
      <c r="H5913" s="4"/>
    </row>
    <row r="5914" spans="2:8">
      <c r="B5914" s="15"/>
      <c r="C5914" s="15"/>
      <c r="D5914" s="15"/>
      <c r="G5914" s="4"/>
      <c r="H5914" s="4"/>
    </row>
    <row r="5915" spans="2:8">
      <c r="B5915" s="15"/>
      <c r="C5915" s="15"/>
      <c r="D5915" s="15"/>
      <c r="G5915" s="4"/>
      <c r="H5915" s="4"/>
    </row>
    <row r="5916" spans="2:8">
      <c r="B5916" s="15"/>
      <c r="C5916" s="15"/>
      <c r="D5916" s="15"/>
      <c r="G5916" s="4"/>
      <c r="H5916" s="4"/>
    </row>
    <row r="5917" spans="2:8">
      <c r="B5917" s="15"/>
      <c r="C5917" s="15"/>
      <c r="D5917" s="15"/>
      <c r="G5917" s="4"/>
      <c r="H5917" s="4"/>
    </row>
    <row r="5918" spans="2:8">
      <c r="B5918" s="15"/>
      <c r="C5918" s="15"/>
      <c r="D5918" s="15"/>
      <c r="G5918" s="4"/>
      <c r="H5918" s="4"/>
    </row>
    <row r="5919" spans="2:8">
      <c r="B5919" s="15"/>
      <c r="C5919" s="15"/>
      <c r="D5919" s="15"/>
      <c r="G5919" s="4"/>
      <c r="H5919" s="4"/>
    </row>
    <row r="5920" spans="2:8">
      <c r="B5920" s="15"/>
      <c r="C5920" s="15"/>
      <c r="D5920" s="15"/>
      <c r="G5920" s="4"/>
      <c r="H5920" s="4"/>
    </row>
    <row r="5921" spans="2:8">
      <c r="B5921" s="15"/>
      <c r="C5921" s="15"/>
      <c r="D5921" s="15"/>
      <c r="G5921" s="4"/>
      <c r="H5921" s="4"/>
    </row>
    <row r="5922" spans="2:8">
      <c r="B5922" s="15"/>
      <c r="C5922" s="15"/>
      <c r="D5922" s="15"/>
      <c r="G5922" s="4"/>
      <c r="H5922" s="4"/>
    </row>
    <row r="5923" spans="2:8">
      <c r="B5923" s="15"/>
      <c r="C5923" s="15"/>
      <c r="D5923" s="15"/>
      <c r="G5923" s="4"/>
      <c r="H5923" s="4"/>
    </row>
    <row r="5924" spans="2:8">
      <c r="B5924" s="15"/>
      <c r="C5924" s="15"/>
      <c r="D5924" s="15"/>
      <c r="G5924" s="4"/>
      <c r="H5924" s="4"/>
    </row>
    <row r="5925" spans="2:8">
      <c r="B5925" s="15"/>
      <c r="C5925" s="15"/>
      <c r="D5925" s="15"/>
      <c r="G5925" s="4"/>
      <c r="H5925" s="4"/>
    </row>
    <row r="5926" spans="2:8">
      <c r="B5926" s="15"/>
      <c r="C5926" s="15"/>
      <c r="D5926" s="15"/>
      <c r="G5926" s="4"/>
      <c r="H5926" s="4"/>
    </row>
    <row r="5927" spans="2:8">
      <c r="B5927" s="15"/>
      <c r="C5927" s="15"/>
      <c r="D5927" s="15"/>
      <c r="G5927" s="4"/>
      <c r="H5927" s="4"/>
    </row>
    <row r="5928" spans="2:8">
      <c r="B5928" s="15"/>
      <c r="C5928" s="15"/>
      <c r="D5928" s="15"/>
      <c r="G5928" s="4"/>
      <c r="H5928" s="4"/>
    </row>
    <row r="5929" spans="2:8">
      <c r="B5929" s="15"/>
      <c r="C5929" s="15"/>
      <c r="D5929" s="15"/>
      <c r="G5929" s="4"/>
      <c r="H5929" s="4"/>
    </row>
    <row r="5930" spans="2:8">
      <c r="B5930" s="15"/>
      <c r="C5930" s="15"/>
      <c r="D5930" s="15"/>
      <c r="G5930" s="4"/>
      <c r="H5930" s="4"/>
    </row>
    <row r="5931" spans="2:8">
      <c r="B5931" s="15"/>
      <c r="C5931" s="15"/>
      <c r="D5931" s="15"/>
      <c r="G5931" s="4"/>
      <c r="H5931" s="4"/>
    </row>
    <row r="5932" spans="2:8">
      <c r="B5932" s="15"/>
      <c r="C5932" s="15"/>
      <c r="D5932" s="15"/>
      <c r="G5932" s="4"/>
      <c r="H5932" s="4"/>
    </row>
    <row r="5933" spans="2:8">
      <c r="B5933" s="15"/>
      <c r="C5933" s="15"/>
      <c r="D5933" s="15"/>
      <c r="G5933" s="4"/>
      <c r="H5933" s="4"/>
    </row>
    <row r="5934" spans="2:8">
      <c r="B5934" s="15"/>
      <c r="C5934" s="15"/>
      <c r="D5934" s="15"/>
      <c r="G5934" s="4"/>
      <c r="H5934" s="4"/>
    </row>
    <row r="5935" spans="2:8">
      <c r="B5935" s="15"/>
      <c r="C5935" s="15"/>
      <c r="D5935" s="15"/>
      <c r="G5935" s="4"/>
      <c r="H5935" s="4"/>
    </row>
    <row r="5936" spans="2:8">
      <c r="B5936" s="15"/>
      <c r="C5936" s="15"/>
      <c r="D5936" s="15"/>
      <c r="G5936" s="4"/>
      <c r="H5936" s="4"/>
    </row>
    <row r="5937" spans="2:8">
      <c r="B5937" s="15"/>
      <c r="C5937" s="15"/>
      <c r="D5937" s="15"/>
      <c r="G5937" s="4"/>
      <c r="H5937" s="4"/>
    </row>
    <row r="5938" spans="2:8">
      <c r="B5938" s="15"/>
      <c r="C5938" s="15"/>
      <c r="D5938" s="15"/>
      <c r="G5938" s="4"/>
      <c r="H5938" s="4"/>
    </row>
    <row r="5939" spans="2:8">
      <c r="B5939" s="15"/>
      <c r="C5939" s="15"/>
      <c r="D5939" s="15"/>
      <c r="G5939" s="4"/>
      <c r="H5939" s="4"/>
    </row>
    <row r="5940" spans="2:8">
      <c r="B5940" s="15"/>
      <c r="C5940" s="15"/>
      <c r="D5940" s="15"/>
      <c r="G5940" s="4"/>
      <c r="H5940" s="4"/>
    </row>
    <row r="5941" spans="2:8">
      <c r="B5941" s="15"/>
      <c r="C5941" s="15"/>
      <c r="D5941" s="15"/>
      <c r="G5941" s="4"/>
      <c r="H5941" s="4"/>
    </row>
    <row r="5942" spans="2:8">
      <c r="B5942" s="15"/>
      <c r="C5942" s="15"/>
      <c r="D5942" s="15"/>
      <c r="G5942" s="4"/>
      <c r="H5942" s="4"/>
    </row>
    <row r="5943" spans="2:8">
      <c r="B5943" s="15"/>
      <c r="C5943" s="15"/>
      <c r="D5943" s="15"/>
      <c r="G5943" s="4"/>
      <c r="H5943" s="4"/>
    </row>
    <row r="5944" spans="2:8">
      <c r="B5944" s="15"/>
      <c r="C5944" s="15"/>
      <c r="D5944" s="15"/>
      <c r="G5944" s="4"/>
      <c r="H5944" s="4"/>
    </row>
    <row r="5945" spans="2:8">
      <c r="B5945" s="15"/>
      <c r="C5945" s="15"/>
      <c r="D5945" s="15"/>
      <c r="G5945" s="4"/>
      <c r="H5945" s="4"/>
    </row>
    <row r="5946" spans="2:8">
      <c r="B5946" s="15"/>
      <c r="C5946" s="15"/>
      <c r="D5946" s="15"/>
      <c r="G5946" s="4"/>
      <c r="H5946" s="4"/>
    </row>
    <row r="5947" spans="2:8">
      <c r="B5947" s="15"/>
      <c r="C5947" s="15"/>
      <c r="D5947" s="15"/>
      <c r="G5947" s="4"/>
      <c r="H5947" s="4"/>
    </row>
    <row r="5948" spans="2:8">
      <c r="B5948" s="15"/>
      <c r="C5948" s="15"/>
      <c r="D5948" s="15"/>
      <c r="G5948" s="4"/>
      <c r="H5948" s="4"/>
    </row>
    <row r="5949" spans="2:8">
      <c r="B5949" s="15"/>
      <c r="C5949" s="15"/>
      <c r="D5949" s="15"/>
      <c r="G5949" s="4"/>
      <c r="H5949" s="4"/>
    </row>
    <row r="5950" spans="2:8">
      <c r="B5950" s="15"/>
      <c r="C5950" s="15"/>
      <c r="D5950" s="15"/>
      <c r="G5950" s="4"/>
      <c r="H5950" s="4"/>
    </row>
    <row r="5951" spans="2:8">
      <c r="B5951" s="15"/>
      <c r="C5951" s="15"/>
      <c r="D5951" s="15"/>
      <c r="G5951" s="4"/>
      <c r="H5951" s="4"/>
    </row>
    <row r="5952" spans="2:8">
      <c r="B5952" s="15"/>
      <c r="C5952" s="15"/>
      <c r="D5952" s="15"/>
      <c r="G5952" s="4"/>
      <c r="H5952" s="4"/>
    </row>
    <row r="5953" spans="2:8">
      <c r="B5953" s="15"/>
      <c r="C5953" s="15"/>
      <c r="D5953" s="15"/>
      <c r="G5953" s="4"/>
      <c r="H5953" s="4"/>
    </row>
    <row r="5954" spans="2:8">
      <c r="B5954" s="15"/>
      <c r="C5954" s="15"/>
      <c r="D5954" s="15"/>
      <c r="G5954" s="4"/>
      <c r="H5954" s="4"/>
    </row>
    <row r="5955" spans="2:8">
      <c r="B5955" s="15"/>
      <c r="C5955" s="15"/>
      <c r="D5955" s="15"/>
      <c r="G5955" s="4"/>
      <c r="H5955" s="4"/>
    </row>
    <row r="5956" spans="2:8">
      <c r="B5956" s="15"/>
      <c r="C5956" s="15"/>
      <c r="D5956" s="15"/>
      <c r="G5956" s="4"/>
      <c r="H5956" s="4"/>
    </row>
    <row r="5957" spans="2:8">
      <c r="B5957" s="15"/>
      <c r="C5957" s="15"/>
      <c r="D5957" s="15"/>
      <c r="G5957" s="4"/>
      <c r="H5957" s="4"/>
    </row>
    <row r="5958" spans="2:8">
      <c r="B5958" s="15"/>
      <c r="C5958" s="15"/>
      <c r="D5958" s="15"/>
      <c r="G5958" s="4"/>
      <c r="H5958" s="4"/>
    </row>
    <row r="5959" spans="2:8">
      <c r="B5959" s="15"/>
      <c r="C5959" s="15"/>
      <c r="D5959" s="15"/>
      <c r="G5959" s="4"/>
      <c r="H5959" s="4"/>
    </row>
    <row r="5960" spans="2:8">
      <c r="B5960" s="15"/>
      <c r="C5960" s="15"/>
      <c r="D5960" s="15"/>
      <c r="G5960" s="4"/>
      <c r="H5960" s="4"/>
    </row>
    <row r="5961" spans="2:8">
      <c r="B5961" s="15"/>
      <c r="C5961" s="15"/>
      <c r="D5961" s="15"/>
      <c r="G5961" s="4"/>
      <c r="H5961" s="4"/>
    </row>
    <row r="5962" spans="2:8">
      <c r="B5962" s="15"/>
      <c r="C5962" s="15"/>
      <c r="D5962" s="15"/>
      <c r="G5962" s="4"/>
      <c r="H5962" s="4"/>
    </row>
    <row r="5963" spans="2:8">
      <c r="B5963" s="15"/>
      <c r="C5963" s="15"/>
      <c r="D5963" s="15"/>
      <c r="G5963" s="4"/>
      <c r="H5963" s="4"/>
    </row>
    <row r="5964" spans="2:8">
      <c r="B5964" s="15"/>
      <c r="C5964" s="15"/>
      <c r="D5964" s="15"/>
      <c r="G5964" s="4"/>
      <c r="H5964" s="4"/>
    </row>
    <row r="5965" spans="2:8">
      <c r="B5965" s="15"/>
      <c r="C5965" s="15"/>
      <c r="D5965" s="15"/>
      <c r="G5965" s="4"/>
      <c r="H5965" s="4"/>
    </row>
    <row r="5966" spans="2:8">
      <c r="B5966" s="15"/>
      <c r="C5966" s="15"/>
      <c r="D5966" s="15"/>
      <c r="G5966" s="4"/>
      <c r="H5966" s="4"/>
    </row>
    <row r="5967" spans="2:8">
      <c r="B5967" s="15"/>
      <c r="C5967" s="15"/>
      <c r="D5967" s="15"/>
      <c r="G5967" s="4"/>
      <c r="H5967" s="4"/>
    </row>
    <row r="5968" spans="2:8">
      <c r="B5968" s="15"/>
      <c r="C5968" s="15"/>
      <c r="D5968" s="15"/>
      <c r="G5968" s="4"/>
      <c r="H5968" s="4"/>
    </row>
    <row r="5969" spans="2:8">
      <c r="B5969" s="15"/>
      <c r="C5969" s="15"/>
      <c r="D5969" s="15"/>
      <c r="G5969" s="4"/>
      <c r="H5969" s="4"/>
    </row>
    <row r="5970" spans="2:8">
      <c r="B5970" s="15"/>
      <c r="C5970" s="15"/>
      <c r="D5970" s="15"/>
      <c r="G5970" s="4"/>
      <c r="H5970" s="4"/>
    </row>
    <row r="5971" spans="2:8">
      <c r="B5971" s="15"/>
      <c r="C5971" s="15"/>
      <c r="D5971" s="15"/>
      <c r="G5971" s="4"/>
      <c r="H5971" s="4"/>
    </row>
    <row r="5972" spans="2:8">
      <c r="B5972" s="15"/>
      <c r="C5972" s="15"/>
      <c r="D5972" s="15"/>
      <c r="G5972" s="4"/>
      <c r="H5972" s="4"/>
    </row>
    <row r="5973" spans="2:8">
      <c r="B5973" s="15"/>
      <c r="C5973" s="15"/>
      <c r="D5973" s="15"/>
      <c r="G5973" s="4"/>
      <c r="H5973" s="4"/>
    </row>
    <row r="5974" spans="2:8">
      <c r="B5974" s="15"/>
      <c r="C5974" s="15"/>
      <c r="D5974" s="15"/>
      <c r="G5974" s="4"/>
      <c r="H5974" s="4"/>
    </row>
    <row r="5975" spans="2:8">
      <c r="B5975" s="15"/>
      <c r="C5975" s="15"/>
      <c r="D5975" s="15"/>
      <c r="G5975" s="4"/>
      <c r="H5975" s="4"/>
    </row>
    <row r="5976" spans="2:8">
      <c r="B5976" s="15"/>
      <c r="C5976" s="15"/>
      <c r="D5976" s="15"/>
      <c r="G5976" s="4"/>
      <c r="H5976" s="4"/>
    </row>
    <row r="5977" spans="2:8">
      <c r="B5977" s="15"/>
      <c r="C5977" s="15"/>
      <c r="D5977" s="15"/>
      <c r="G5977" s="4"/>
      <c r="H5977" s="4"/>
    </row>
    <row r="5978" spans="2:8">
      <c r="B5978" s="15"/>
      <c r="C5978" s="15"/>
      <c r="D5978" s="15"/>
      <c r="G5978" s="4"/>
      <c r="H5978" s="4"/>
    </row>
    <row r="5979" spans="2:8">
      <c r="B5979" s="15"/>
      <c r="C5979" s="15"/>
      <c r="D5979" s="15"/>
      <c r="G5979" s="4"/>
      <c r="H5979" s="4"/>
    </row>
    <row r="5980" spans="2:8">
      <c r="B5980" s="15"/>
      <c r="C5980" s="15"/>
      <c r="D5980" s="15"/>
      <c r="G5980" s="4"/>
      <c r="H5980" s="4"/>
    </row>
    <row r="5981" spans="2:8">
      <c r="B5981" s="15"/>
      <c r="C5981" s="15"/>
      <c r="D5981" s="15"/>
      <c r="G5981" s="4"/>
      <c r="H5981" s="4"/>
    </row>
    <row r="5982" spans="2:8">
      <c r="B5982" s="15"/>
      <c r="C5982" s="15"/>
      <c r="D5982" s="15"/>
      <c r="G5982" s="4"/>
      <c r="H5982" s="4"/>
    </row>
    <row r="5983" spans="2:8">
      <c r="B5983" s="15"/>
      <c r="C5983" s="15"/>
      <c r="D5983" s="15"/>
      <c r="G5983" s="4"/>
      <c r="H5983" s="4"/>
    </row>
    <row r="5984" spans="2:8">
      <c r="B5984" s="15"/>
      <c r="C5984" s="15"/>
      <c r="D5984" s="15"/>
      <c r="G5984" s="4"/>
      <c r="H5984" s="4"/>
    </row>
    <row r="5985" spans="2:8">
      <c r="B5985" s="15"/>
      <c r="C5985" s="15"/>
      <c r="D5985" s="15"/>
      <c r="G5985" s="4"/>
      <c r="H5985" s="4"/>
    </row>
    <row r="5986" spans="2:8">
      <c r="B5986" s="15"/>
      <c r="C5986" s="15"/>
      <c r="D5986" s="15"/>
      <c r="G5986" s="4"/>
      <c r="H5986" s="4"/>
    </row>
    <row r="5987" spans="2:8">
      <c r="B5987" s="15"/>
      <c r="C5987" s="15"/>
      <c r="D5987" s="15"/>
      <c r="G5987" s="4"/>
      <c r="H5987" s="4"/>
    </row>
    <row r="5988" spans="2:8">
      <c r="B5988" s="15"/>
      <c r="C5988" s="15"/>
      <c r="D5988" s="15"/>
      <c r="G5988" s="4"/>
      <c r="H5988" s="4"/>
    </row>
    <row r="5989" spans="2:8">
      <c r="B5989" s="15"/>
      <c r="C5989" s="15"/>
      <c r="D5989" s="15"/>
      <c r="G5989" s="4"/>
      <c r="H5989" s="4"/>
    </row>
    <row r="5990" spans="2:8">
      <c r="B5990" s="15"/>
      <c r="C5990" s="15"/>
      <c r="D5990" s="15"/>
      <c r="G5990" s="4"/>
      <c r="H5990" s="4"/>
    </row>
    <row r="5991" spans="2:8">
      <c r="B5991" s="15"/>
      <c r="C5991" s="15"/>
      <c r="D5991" s="15"/>
      <c r="G5991" s="4"/>
      <c r="H5991" s="4"/>
    </row>
    <row r="5992" spans="2:8">
      <c r="B5992" s="15"/>
      <c r="C5992" s="15"/>
      <c r="D5992" s="15"/>
      <c r="G5992" s="4"/>
      <c r="H5992" s="4"/>
    </row>
    <row r="5993" spans="2:8">
      <c r="B5993" s="15"/>
      <c r="C5993" s="15"/>
      <c r="D5993" s="15"/>
      <c r="G5993" s="4"/>
      <c r="H5993" s="4"/>
    </row>
    <row r="5994" spans="2:8">
      <c r="B5994" s="15"/>
      <c r="C5994" s="15"/>
      <c r="D5994" s="15"/>
      <c r="G5994" s="4"/>
      <c r="H5994" s="4"/>
    </row>
    <row r="5995" spans="2:8">
      <c r="B5995" s="15"/>
      <c r="C5995" s="15"/>
      <c r="D5995" s="15"/>
      <c r="G5995" s="4"/>
      <c r="H5995" s="4"/>
    </row>
    <row r="5996" spans="2:8">
      <c r="B5996" s="15"/>
      <c r="C5996" s="15"/>
      <c r="D5996" s="15"/>
      <c r="G5996" s="4"/>
      <c r="H5996" s="4"/>
    </row>
    <row r="5997" spans="2:8">
      <c r="B5997" s="15"/>
      <c r="C5997" s="15"/>
      <c r="D5997" s="15"/>
      <c r="G5997" s="4"/>
      <c r="H5997" s="4"/>
    </row>
    <row r="5998" spans="2:8">
      <c r="B5998" s="15"/>
      <c r="C5998" s="15"/>
      <c r="D5998" s="15"/>
      <c r="G5998" s="4"/>
      <c r="H5998" s="4"/>
    </row>
    <row r="5999" spans="2:8">
      <c r="B5999" s="15"/>
      <c r="C5999" s="15"/>
      <c r="D5999" s="15"/>
      <c r="G5999" s="4"/>
      <c r="H5999" s="4"/>
    </row>
    <row r="6000" spans="2:8">
      <c r="B6000" s="15"/>
      <c r="C6000" s="15"/>
      <c r="D6000" s="15"/>
      <c r="G6000" s="4"/>
      <c r="H6000" s="4"/>
    </row>
    <row r="6001" spans="2:8">
      <c r="B6001" s="15"/>
      <c r="C6001" s="15"/>
      <c r="D6001" s="15"/>
      <c r="G6001" s="4"/>
      <c r="H6001" s="4"/>
    </row>
    <row r="6002" spans="2:8">
      <c r="B6002" s="15"/>
      <c r="C6002" s="15"/>
      <c r="D6002" s="15"/>
      <c r="G6002" s="4"/>
      <c r="H6002" s="4"/>
    </row>
    <row r="6003" spans="2:8">
      <c r="B6003" s="15"/>
      <c r="C6003" s="15"/>
      <c r="D6003" s="15"/>
      <c r="G6003" s="4"/>
      <c r="H6003" s="4"/>
    </row>
    <row r="6004" spans="2:8">
      <c r="B6004" s="15"/>
      <c r="C6004" s="15"/>
      <c r="D6004" s="15"/>
      <c r="G6004" s="4"/>
      <c r="H6004" s="4"/>
    </row>
    <row r="6005" spans="2:8">
      <c r="B6005" s="15"/>
      <c r="C6005" s="15"/>
      <c r="D6005" s="15"/>
      <c r="G6005" s="4"/>
      <c r="H6005" s="4"/>
    </row>
    <row r="6006" spans="2:8">
      <c r="B6006" s="15"/>
      <c r="C6006" s="15"/>
      <c r="D6006" s="15"/>
      <c r="G6006" s="4"/>
      <c r="H6006" s="4"/>
    </row>
    <row r="6007" spans="2:8">
      <c r="B6007" s="15"/>
      <c r="C6007" s="15"/>
      <c r="D6007" s="15"/>
      <c r="G6007" s="4"/>
      <c r="H6007" s="4"/>
    </row>
    <row r="6008" spans="2:8">
      <c r="B6008" s="15"/>
      <c r="C6008" s="15"/>
      <c r="D6008" s="15"/>
      <c r="G6008" s="4"/>
      <c r="H6008" s="4"/>
    </row>
    <row r="6009" spans="2:8">
      <c r="B6009" s="15"/>
      <c r="C6009" s="15"/>
      <c r="D6009" s="15"/>
      <c r="G6009" s="4"/>
      <c r="H6009" s="4"/>
    </row>
    <row r="6010" spans="2:8">
      <c r="B6010" s="15"/>
      <c r="C6010" s="15"/>
      <c r="D6010" s="15"/>
      <c r="G6010" s="4"/>
      <c r="H6010" s="4"/>
    </row>
    <row r="6011" spans="2:8">
      <c r="B6011" s="15"/>
      <c r="C6011" s="15"/>
      <c r="D6011" s="15"/>
      <c r="G6011" s="4"/>
      <c r="H6011" s="4"/>
    </row>
    <row r="6012" spans="2:8">
      <c r="B6012" s="15"/>
      <c r="C6012" s="15"/>
      <c r="D6012" s="15"/>
      <c r="G6012" s="4"/>
      <c r="H6012" s="4"/>
    </row>
    <row r="6013" spans="2:8">
      <c r="B6013" s="15"/>
      <c r="C6013" s="15"/>
      <c r="D6013" s="15"/>
      <c r="G6013" s="4"/>
      <c r="H6013" s="4"/>
    </row>
    <row r="6014" spans="2:8">
      <c r="B6014" s="15"/>
      <c r="C6014" s="15"/>
      <c r="D6014" s="15"/>
      <c r="G6014" s="4"/>
      <c r="H6014" s="4"/>
    </row>
    <row r="6015" spans="2:8">
      <c r="B6015" s="15"/>
      <c r="C6015" s="15"/>
      <c r="D6015" s="15"/>
      <c r="G6015" s="4"/>
      <c r="H6015" s="4"/>
    </row>
    <row r="6016" spans="2:8">
      <c r="B6016" s="15"/>
      <c r="C6016" s="15"/>
      <c r="D6016" s="15"/>
      <c r="G6016" s="4"/>
      <c r="H6016" s="4"/>
    </row>
    <row r="6017" spans="2:8">
      <c r="B6017" s="15"/>
      <c r="C6017" s="15"/>
      <c r="D6017" s="15"/>
      <c r="G6017" s="4"/>
      <c r="H6017" s="4"/>
    </row>
    <row r="6018" spans="2:8">
      <c r="B6018" s="15"/>
      <c r="C6018" s="15"/>
      <c r="D6018" s="15"/>
      <c r="G6018" s="4"/>
      <c r="H6018" s="4"/>
    </row>
    <row r="6019" spans="2:8">
      <c r="B6019" s="15"/>
      <c r="C6019" s="15"/>
      <c r="D6019" s="15"/>
      <c r="G6019" s="4"/>
      <c r="H6019" s="4"/>
    </row>
    <row r="6020" spans="2:8">
      <c r="B6020" s="15"/>
      <c r="C6020" s="15"/>
      <c r="D6020" s="15"/>
      <c r="G6020" s="4"/>
      <c r="H6020" s="4"/>
    </row>
    <row r="6021" spans="2:8">
      <c r="B6021" s="15"/>
      <c r="C6021" s="15"/>
      <c r="D6021" s="15"/>
      <c r="G6021" s="4"/>
      <c r="H6021" s="4"/>
    </row>
    <row r="6022" spans="2:8">
      <c r="B6022" s="15"/>
      <c r="C6022" s="15"/>
      <c r="D6022" s="15"/>
      <c r="G6022" s="4"/>
      <c r="H6022" s="4"/>
    </row>
    <row r="6023" spans="2:8">
      <c r="B6023" s="15"/>
      <c r="C6023" s="15"/>
      <c r="D6023" s="15"/>
      <c r="G6023" s="4"/>
      <c r="H6023" s="4"/>
    </row>
    <row r="6024" spans="2:8">
      <c r="B6024" s="15"/>
      <c r="C6024" s="15"/>
      <c r="D6024" s="15"/>
      <c r="G6024" s="4"/>
      <c r="H6024" s="4"/>
    </row>
    <row r="6025" spans="2:8">
      <c r="B6025" s="15"/>
      <c r="C6025" s="15"/>
      <c r="D6025" s="15"/>
      <c r="G6025" s="4"/>
      <c r="H6025" s="4"/>
    </row>
    <row r="6026" spans="2:8">
      <c r="B6026" s="15"/>
      <c r="C6026" s="15"/>
      <c r="D6026" s="15"/>
      <c r="G6026" s="4"/>
      <c r="H6026" s="4"/>
    </row>
    <row r="6027" spans="2:8">
      <c r="B6027" s="15"/>
      <c r="C6027" s="15"/>
      <c r="D6027" s="15"/>
      <c r="G6027" s="4"/>
      <c r="H6027" s="4"/>
    </row>
    <row r="6028" spans="2:8">
      <c r="B6028" s="15"/>
      <c r="C6028" s="15"/>
      <c r="D6028" s="15"/>
      <c r="G6028" s="4"/>
      <c r="H6028" s="4"/>
    </row>
    <row r="6029" spans="2:8">
      <c r="B6029" s="15"/>
      <c r="C6029" s="15"/>
      <c r="D6029" s="15"/>
      <c r="G6029" s="4"/>
      <c r="H6029" s="4"/>
    </row>
    <row r="6030" spans="2:8">
      <c r="B6030" s="15"/>
      <c r="C6030" s="15"/>
      <c r="D6030" s="15"/>
      <c r="G6030" s="4"/>
      <c r="H6030" s="4"/>
    </row>
    <row r="6031" spans="2:8">
      <c r="B6031" s="15"/>
      <c r="C6031" s="15"/>
      <c r="D6031" s="15"/>
      <c r="G6031" s="4"/>
      <c r="H6031" s="4"/>
    </row>
    <row r="6032" spans="2:8">
      <c r="B6032" s="15"/>
      <c r="C6032" s="15"/>
      <c r="D6032" s="15"/>
      <c r="G6032" s="4"/>
      <c r="H6032" s="4"/>
    </row>
    <row r="6033" spans="2:8">
      <c r="B6033" s="15"/>
      <c r="C6033" s="15"/>
      <c r="D6033" s="15"/>
      <c r="G6033" s="4"/>
      <c r="H6033" s="4"/>
    </row>
    <row r="6034" spans="2:8">
      <c r="B6034" s="15"/>
      <c r="C6034" s="15"/>
      <c r="D6034" s="15"/>
      <c r="G6034" s="4"/>
      <c r="H6034" s="4"/>
    </row>
    <row r="6035" spans="2:8">
      <c r="B6035" s="15"/>
      <c r="C6035" s="15"/>
      <c r="D6035" s="15"/>
      <c r="G6035" s="4"/>
      <c r="H6035" s="4"/>
    </row>
    <row r="6036" spans="2:8">
      <c r="B6036" s="15"/>
      <c r="C6036" s="15"/>
      <c r="D6036" s="15"/>
      <c r="G6036" s="4"/>
      <c r="H6036" s="4"/>
    </row>
    <row r="6037" spans="2:8">
      <c r="B6037" s="15"/>
      <c r="C6037" s="15"/>
      <c r="D6037" s="15"/>
      <c r="G6037" s="4"/>
      <c r="H6037" s="4"/>
    </row>
    <row r="6038" spans="2:8">
      <c r="B6038" s="15"/>
      <c r="C6038" s="15"/>
      <c r="D6038" s="15"/>
      <c r="G6038" s="4"/>
      <c r="H6038" s="4"/>
    </row>
    <row r="6039" spans="2:8">
      <c r="B6039" s="15"/>
      <c r="C6039" s="15"/>
      <c r="D6039" s="15"/>
      <c r="G6039" s="4"/>
      <c r="H6039" s="4"/>
    </row>
    <row r="6040" spans="2:8">
      <c r="B6040" s="15"/>
      <c r="C6040" s="15"/>
      <c r="D6040" s="15"/>
      <c r="G6040" s="4"/>
      <c r="H6040" s="4"/>
    </row>
    <row r="6041" spans="2:8">
      <c r="B6041" s="15"/>
      <c r="C6041" s="15"/>
      <c r="D6041" s="15"/>
      <c r="G6041" s="4"/>
      <c r="H6041" s="4"/>
    </row>
    <row r="6042" spans="2:8">
      <c r="B6042" s="15"/>
      <c r="C6042" s="15"/>
      <c r="D6042" s="15"/>
      <c r="G6042" s="4"/>
      <c r="H6042" s="4"/>
    </row>
    <row r="6043" spans="2:8">
      <c r="B6043" s="15"/>
      <c r="C6043" s="15"/>
      <c r="D6043" s="15"/>
      <c r="G6043" s="4"/>
      <c r="H6043" s="4"/>
    </row>
    <row r="6044" spans="2:8">
      <c r="B6044" s="15"/>
      <c r="C6044" s="15"/>
      <c r="D6044" s="15"/>
      <c r="G6044" s="4"/>
      <c r="H6044" s="4"/>
    </row>
    <row r="6045" spans="2:8">
      <c r="B6045" s="15"/>
      <c r="C6045" s="15"/>
      <c r="D6045" s="15"/>
      <c r="G6045" s="4"/>
      <c r="H6045" s="4"/>
    </row>
    <row r="6046" spans="2:8">
      <c r="B6046" s="15"/>
      <c r="C6046" s="15"/>
      <c r="D6046" s="15"/>
      <c r="G6046" s="4"/>
      <c r="H6046" s="4"/>
    </row>
    <row r="6047" spans="2:8">
      <c r="B6047" s="15"/>
      <c r="C6047" s="15"/>
      <c r="D6047" s="15"/>
      <c r="G6047" s="4"/>
      <c r="H6047" s="4"/>
    </row>
    <row r="6048" spans="2:8">
      <c r="B6048" s="15"/>
      <c r="C6048" s="15"/>
      <c r="D6048" s="15"/>
      <c r="G6048" s="4"/>
      <c r="H6048" s="4"/>
    </row>
    <row r="6049" spans="2:8">
      <c r="B6049" s="15"/>
      <c r="C6049" s="15"/>
      <c r="D6049" s="15"/>
      <c r="G6049" s="4"/>
      <c r="H6049" s="4"/>
    </row>
    <row r="6050" spans="2:8">
      <c r="B6050" s="15"/>
      <c r="C6050" s="15"/>
      <c r="D6050" s="15"/>
      <c r="G6050" s="4"/>
      <c r="H6050" s="4"/>
    </row>
    <row r="6051" spans="2:8">
      <c r="B6051" s="15"/>
      <c r="C6051" s="15"/>
      <c r="D6051" s="15"/>
      <c r="G6051" s="4"/>
      <c r="H6051" s="4"/>
    </row>
    <row r="6052" spans="2:8">
      <c r="B6052" s="15"/>
      <c r="C6052" s="15"/>
      <c r="D6052" s="15"/>
      <c r="G6052" s="4"/>
      <c r="H6052" s="4"/>
    </row>
    <row r="6053" spans="2:8">
      <c r="B6053" s="15"/>
      <c r="C6053" s="15"/>
      <c r="D6053" s="15"/>
      <c r="G6053" s="4"/>
      <c r="H6053" s="4"/>
    </row>
    <row r="6054" spans="2:8">
      <c r="B6054" s="15"/>
      <c r="C6054" s="15"/>
      <c r="D6054" s="15"/>
      <c r="G6054" s="4"/>
      <c r="H6054" s="4"/>
    </row>
    <row r="6055" spans="2:8">
      <c r="B6055" s="15"/>
      <c r="C6055" s="15"/>
      <c r="D6055" s="15"/>
      <c r="G6055" s="4"/>
      <c r="H6055" s="4"/>
    </row>
    <row r="6056" spans="2:8">
      <c r="B6056" s="15"/>
      <c r="C6056" s="15"/>
      <c r="D6056" s="15"/>
      <c r="G6056" s="4"/>
      <c r="H6056" s="4"/>
    </row>
    <row r="6057" spans="2:8">
      <c r="B6057" s="15"/>
      <c r="C6057" s="15"/>
      <c r="D6057" s="15"/>
      <c r="G6057" s="4"/>
      <c r="H6057" s="4"/>
    </row>
    <row r="6058" spans="2:8">
      <c r="B6058" s="15"/>
      <c r="C6058" s="15"/>
      <c r="D6058" s="15"/>
      <c r="G6058" s="4"/>
      <c r="H6058" s="4"/>
    </row>
    <row r="6059" spans="2:8">
      <c r="B6059" s="15"/>
      <c r="C6059" s="15"/>
      <c r="D6059" s="15"/>
      <c r="G6059" s="4"/>
      <c r="H6059" s="4"/>
    </row>
    <row r="6060" spans="2:8">
      <c r="B6060" s="15"/>
      <c r="C6060" s="15"/>
      <c r="D6060" s="15"/>
      <c r="G6060" s="4"/>
      <c r="H6060" s="4"/>
    </row>
    <row r="6061" spans="2:8">
      <c r="B6061" s="15"/>
      <c r="C6061" s="15"/>
      <c r="D6061" s="15"/>
      <c r="G6061" s="4"/>
      <c r="H6061" s="4"/>
    </row>
    <row r="6062" spans="2:8">
      <c r="B6062" s="15"/>
      <c r="C6062" s="15"/>
      <c r="D6062" s="15"/>
      <c r="G6062" s="4"/>
      <c r="H6062" s="4"/>
    </row>
    <row r="6063" spans="2:8">
      <c r="B6063" s="15"/>
      <c r="C6063" s="15"/>
      <c r="D6063" s="15"/>
      <c r="G6063" s="4"/>
      <c r="H6063" s="4"/>
    </row>
    <row r="6064" spans="2:8">
      <c r="B6064" s="15"/>
      <c r="C6064" s="15"/>
      <c r="D6064" s="15"/>
      <c r="G6064" s="4"/>
      <c r="H6064" s="4"/>
    </row>
    <row r="6065" spans="2:8">
      <c r="B6065" s="15"/>
      <c r="C6065" s="15"/>
      <c r="D6065" s="15"/>
      <c r="G6065" s="4"/>
      <c r="H6065" s="4"/>
    </row>
    <row r="6066" spans="2:8">
      <c r="B6066" s="15"/>
      <c r="C6066" s="15"/>
      <c r="D6066" s="15"/>
      <c r="G6066" s="4"/>
      <c r="H6066" s="4"/>
    </row>
    <row r="6067" spans="2:8">
      <c r="B6067" s="15"/>
      <c r="C6067" s="15"/>
      <c r="D6067" s="15"/>
      <c r="G6067" s="4"/>
      <c r="H6067" s="4"/>
    </row>
    <row r="6068" spans="2:8">
      <c r="B6068" s="15"/>
      <c r="C6068" s="15"/>
      <c r="D6068" s="15"/>
      <c r="G6068" s="4"/>
      <c r="H6068" s="4"/>
    </row>
    <row r="6069" spans="2:8">
      <c r="B6069" s="15"/>
      <c r="C6069" s="15"/>
      <c r="D6069" s="15"/>
      <c r="G6069" s="4"/>
      <c r="H6069" s="4"/>
    </row>
    <row r="6070" spans="2:8">
      <c r="B6070" s="15"/>
      <c r="C6070" s="15"/>
      <c r="D6070" s="15"/>
      <c r="G6070" s="4"/>
      <c r="H6070" s="4"/>
    </row>
    <row r="6071" spans="2:8">
      <c r="B6071" s="15"/>
      <c r="C6071" s="15"/>
      <c r="D6071" s="15"/>
      <c r="G6071" s="4"/>
      <c r="H6071" s="4"/>
    </row>
    <row r="6072" spans="2:8">
      <c r="B6072" s="15"/>
      <c r="C6072" s="15"/>
      <c r="D6072" s="15"/>
      <c r="G6072" s="4"/>
      <c r="H6072" s="4"/>
    </row>
    <row r="6073" spans="2:8">
      <c r="B6073" s="15"/>
      <c r="C6073" s="15"/>
      <c r="D6073" s="15"/>
      <c r="G6073" s="4"/>
      <c r="H6073" s="4"/>
    </row>
    <row r="6074" spans="2:8">
      <c r="B6074" s="15"/>
      <c r="C6074" s="15"/>
      <c r="D6074" s="15"/>
      <c r="G6074" s="4"/>
      <c r="H6074" s="4"/>
    </row>
    <row r="6075" spans="2:8">
      <c r="B6075" s="15"/>
      <c r="C6075" s="15"/>
      <c r="D6075" s="15"/>
      <c r="G6075" s="4"/>
      <c r="H6075" s="4"/>
    </row>
    <row r="6076" spans="2:8">
      <c r="B6076" s="15"/>
      <c r="C6076" s="15"/>
      <c r="D6076" s="15"/>
      <c r="G6076" s="4"/>
      <c r="H6076" s="4"/>
    </row>
    <row r="6077" spans="2:8">
      <c r="B6077" s="15"/>
      <c r="C6077" s="15"/>
      <c r="D6077" s="15"/>
      <c r="G6077" s="4"/>
      <c r="H6077" s="4"/>
    </row>
    <row r="6078" spans="2:8">
      <c r="B6078" s="15"/>
      <c r="C6078" s="15"/>
      <c r="D6078" s="15"/>
      <c r="G6078" s="4"/>
      <c r="H6078" s="4"/>
    </row>
    <row r="6079" spans="2:8">
      <c r="B6079" s="15"/>
      <c r="C6079" s="15"/>
      <c r="D6079" s="15"/>
      <c r="G6079" s="4"/>
      <c r="H6079" s="4"/>
    </row>
    <row r="6080" spans="2:8">
      <c r="B6080" s="15"/>
      <c r="C6080" s="15"/>
      <c r="D6080" s="15"/>
      <c r="G6080" s="4"/>
      <c r="H6080" s="4"/>
    </row>
    <row r="6081" spans="2:8">
      <c r="B6081" s="15"/>
      <c r="C6081" s="15"/>
      <c r="D6081" s="15"/>
      <c r="G6081" s="4"/>
      <c r="H6081" s="4"/>
    </row>
    <row r="6082" spans="2:8">
      <c r="B6082" s="15"/>
      <c r="C6082" s="15"/>
      <c r="D6082" s="15"/>
      <c r="G6082" s="4"/>
      <c r="H6082" s="4"/>
    </row>
    <row r="6083" spans="2:8">
      <c r="B6083" s="15"/>
      <c r="C6083" s="15"/>
      <c r="D6083" s="15"/>
      <c r="G6083" s="4"/>
      <c r="H6083" s="4"/>
    </row>
    <row r="6084" spans="2:8">
      <c r="B6084" s="15"/>
      <c r="C6084" s="15"/>
      <c r="D6084" s="15"/>
      <c r="G6084" s="4"/>
      <c r="H6084" s="4"/>
    </row>
    <row r="6085" spans="2:8">
      <c r="B6085" s="15"/>
      <c r="C6085" s="15"/>
      <c r="D6085" s="15"/>
      <c r="G6085" s="4"/>
      <c r="H6085" s="4"/>
    </row>
    <row r="6086" spans="2:8">
      <c r="B6086" s="15"/>
      <c r="C6086" s="15"/>
      <c r="D6086" s="15"/>
      <c r="G6086" s="4"/>
      <c r="H6086" s="4"/>
    </row>
    <row r="6087" spans="2:8">
      <c r="B6087" s="15"/>
      <c r="C6087" s="15"/>
      <c r="D6087" s="15"/>
      <c r="G6087" s="4"/>
      <c r="H6087" s="4"/>
    </row>
    <row r="6088" spans="2:8">
      <c r="B6088" s="15"/>
      <c r="C6088" s="15"/>
      <c r="D6088" s="15"/>
      <c r="G6088" s="4"/>
      <c r="H6088" s="4"/>
    </row>
    <row r="6089" spans="2:8">
      <c r="B6089" s="15"/>
      <c r="C6089" s="15"/>
      <c r="D6089" s="15"/>
      <c r="G6089" s="4"/>
      <c r="H6089" s="4"/>
    </row>
    <row r="6090" spans="2:8">
      <c r="B6090" s="15"/>
      <c r="C6090" s="15"/>
      <c r="D6090" s="15"/>
      <c r="G6090" s="4"/>
      <c r="H6090" s="4"/>
    </row>
    <row r="6091" spans="2:8">
      <c r="B6091" s="15"/>
      <c r="C6091" s="15"/>
      <c r="D6091" s="15"/>
      <c r="G6091" s="4"/>
      <c r="H6091" s="4"/>
    </row>
    <row r="6092" spans="2:8">
      <c r="B6092" s="15"/>
      <c r="C6092" s="15"/>
      <c r="D6092" s="15"/>
      <c r="G6092" s="4"/>
      <c r="H6092" s="4"/>
    </row>
    <row r="6093" spans="2:8">
      <c r="B6093" s="15"/>
      <c r="C6093" s="15"/>
      <c r="D6093" s="15"/>
      <c r="G6093" s="4"/>
      <c r="H6093" s="4"/>
    </row>
    <row r="6094" spans="2:8">
      <c r="B6094" s="15"/>
      <c r="C6094" s="15"/>
      <c r="D6094" s="15"/>
      <c r="G6094" s="4"/>
      <c r="H6094" s="4"/>
    </row>
    <row r="6095" spans="2:8">
      <c r="B6095" s="15"/>
      <c r="C6095" s="15"/>
      <c r="D6095" s="15"/>
      <c r="G6095" s="4"/>
      <c r="H6095" s="4"/>
    </row>
    <row r="6096" spans="2:8">
      <c r="B6096" s="15"/>
      <c r="C6096" s="15"/>
      <c r="D6096" s="15"/>
      <c r="G6096" s="4"/>
      <c r="H6096" s="4"/>
    </row>
    <row r="6097" spans="2:8">
      <c r="B6097" s="15"/>
      <c r="C6097" s="15"/>
      <c r="D6097" s="15"/>
      <c r="G6097" s="4"/>
      <c r="H6097" s="4"/>
    </row>
    <row r="6098" spans="2:8">
      <c r="B6098" s="15"/>
      <c r="C6098" s="15"/>
      <c r="D6098" s="15"/>
      <c r="G6098" s="4"/>
      <c r="H6098" s="4"/>
    </row>
    <row r="6099" spans="2:8">
      <c r="B6099" s="15"/>
      <c r="C6099" s="15"/>
      <c r="D6099" s="15"/>
      <c r="G6099" s="4"/>
      <c r="H6099" s="4"/>
    </row>
    <row r="6100" spans="2:8">
      <c r="B6100" s="15"/>
      <c r="C6100" s="15"/>
      <c r="D6100" s="15"/>
      <c r="G6100" s="4"/>
      <c r="H6100" s="4"/>
    </row>
    <row r="6101" spans="2:8">
      <c r="B6101" s="15"/>
      <c r="C6101" s="15"/>
      <c r="D6101" s="15"/>
      <c r="G6101" s="4"/>
      <c r="H6101" s="4"/>
    </row>
    <row r="6102" spans="2:8">
      <c r="B6102" s="15"/>
      <c r="C6102" s="15"/>
      <c r="D6102" s="15"/>
      <c r="G6102" s="4"/>
      <c r="H6102" s="4"/>
    </row>
    <row r="6103" spans="2:8">
      <c r="B6103" s="15"/>
      <c r="C6103" s="15"/>
      <c r="D6103" s="15"/>
      <c r="G6103" s="4"/>
      <c r="H6103" s="4"/>
    </row>
    <row r="6104" spans="2:8">
      <c r="B6104" s="15"/>
      <c r="C6104" s="15"/>
      <c r="D6104" s="15"/>
      <c r="G6104" s="4"/>
      <c r="H6104" s="4"/>
    </row>
    <row r="6105" spans="2:8">
      <c r="B6105" s="15"/>
      <c r="C6105" s="15"/>
      <c r="D6105" s="15"/>
      <c r="G6105" s="4"/>
      <c r="H6105" s="4"/>
    </row>
    <row r="6106" spans="2:8">
      <c r="B6106" s="15"/>
      <c r="C6106" s="15"/>
      <c r="D6106" s="15"/>
      <c r="G6106" s="4"/>
      <c r="H6106" s="4"/>
    </row>
    <row r="6107" spans="2:8">
      <c r="B6107" s="15"/>
      <c r="C6107" s="15"/>
      <c r="D6107" s="15"/>
      <c r="G6107" s="4"/>
      <c r="H6107" s="4"/>
    </row>
    <row r="6108" spans="2:8">
      <c r="B6108" s="15"/>
      <c r="C6108" s="15"/>
      <c r="D6108" s="15"/>
      <c r="G6108" s="4"/>
      <c r="H6108" s="4"/>
    </row>
    <row r="6109" spans="2:8">
      <c r="B6109" s="15"/>
      <c r="C6109" s="15"/>
      <c r="D6109" s="15"/>
      <c r="G6109" s="4"/>
      <c r="H6109" s="4"/>
    </row>
    <row r="6110" spans="2:8">
      <c r="B6110" s="15"/>
      <c r="C6110" s="15"/>
      <c r="D6110" s="15"/>
      <c r="G6110" s="4"/>
      <c r="H6110" s="4"/>
    </row>
    <row r="6111" spans="2:8">
      <c r="B6111" s="15"/>
      <c r="C6111" s="15"/>
      <c r="D6111" s="15"/>
      <c r="G6111" s="4"/>
      <c r="H6111" s="4"/>
    </row>
    <row r="6112" spans="2:8">
      <c r="B6112" s="15"/>
      <c r="C6112" s="15"/>
      <c r="D6112" s="15"/>
      <c r="G6112" s="4"/>
      <c r="H6112" s="4"/>
    </row>
    <row r="6113" spans="2:8">
      <c r="B6113" s="15"/>
      <c r="C6113" s="15"/>
      <c r="D6113" s="15"/>
      <c r="G6113" s="4"/>
      <c r="H6113" s="4"/>
    </row>
    <row r="6114" spans="2:8">
      <c r="B6114" s="15"/>
      <c r="C6114" s="15"/>
      <c r="D6114" s="15"/>
      <c r="G6114" s="4"/>
      <c r="H6114" s="4"/>
    </row>
    <row r="6115" spans="2:8">
      <c r="B6115" s="15"/>
      <c r="C6115" s="15"/>
      <c r="D6115" s="15"/>
      <c r="G6115" s="4"/>
      <c r="H6115" s="4"/>
    </row>
    <row r="6116" spans="2:8">
      <c r="B6116" s="15"/>
      <c r="C6116" s="15"/>
      <c r="D6116" s="15"/>
      <c r="G6116" s="4"/>
      <c r="H6116" s="4"/>
    </row>
    <row r="6117" spans="2:8">
      <c r="B6117" s="15"/>
      <c r="C6117" s="15"/>
      <c r="D6117" s="15"/>
      <c r="G6117" s="4"/>
      <c r="H6117" s="4"/>
    </row>
    <row r="6118" spans="2:8">
      <c r="B6118" s="15"/>
      <c r="C6118" s="15"/>
      <c r="D6118" s="15"/>
      <c r="G6118" s="4"/>
      <c r="H6118" s="4"/>
    </row>
    <row r="6119" spans="2:8">
      <c r="B6119" s="15"/>
      <c r="C6119" s="15"/>
      <c r="D6119" s="15"/>
      <c r="G6119" s="4"/>
      <c r="H6119" s="4"/>
    </row>
    <row r="6120" spans="2:8">
      <c r="B6120" s="15"/>
      <c r="C6120" s="15"/>
      <c r="D6120" s="15"/>
      <c r="G6120" s="4"/>
      <c r="H6120" s="4"/>
    </row>
    <row r="6121" spans="2:8">
      <c r="B6121" s="15"/>
      <c r="C6121" s="15"/>
      <c r="D6121" s="15"/>
      <c r="G6121" s="4"/>
      <c r="H6121" s="4"/>
    </row>
    <row r="6122" spans="2:8">
      <c r="B6122" s="15"/>
      <c r="C6122" s="15"/>
      <c r="D6122" s="15"/>
      <c r="G6122" s="4"/>
      <c r="H6122" s="4"/>
    </row>
    <row r="6123" spans="2:8">
      <c r="B6123" s="15"/>
      <c r="C6123" s="15"/>
      <c r="D6123" s="15"/>
      <c r="G6123" s="4"/>
      <c r="H6123" s="4"/>
    </row>
    <row r="6124" spans="2:8">
      <c r="B6124" s="15"/>
      <c r="C6124" s="15"/>
      <c r="D6124" s="15"/>
      <c r="G6124" s="4"/>
      <c r="H6124" s="4"/>
    </row>
    <row r="6125" spans="2:8">
      <c r="B6125" s="15"/>
      <c r="C6125" s="15"/>
      <c r="D6125" s="15"/>
      <c r="G6125" s="4"/>
      <c r="H6125" s="4"/>
    </row>
    <row r="6126" spans="2:8">
      <c r="B6126" s="15"/>
      <c r="C6126" s="15"/>
      <c r="D6126" s="15"/>
      <c r="G6126" s="4"/>
      <c r="H6126" s="4"/>
    </row>
    <row r="6127" spans="2:8">
      <c r="B6127" s="15"/>
      <c r="C6127" s="15"/>
      <c r="D6127" s="15"/>
      <c r="G6127" s="4"/>
      <c r="H6127" s="4"/>
    </row>
    <row r="6128" spans="2:8">
      <c r="B6128" s="15"/>
      <c r="C6128" s="15"/>
      <c r="D6128" s="15"/>
      <c r="G6128" s="4"/>
      <c r="H6128" s="4"/>
    </row>
    <row r="6129" spans="2:8">
      <c r="B6129" s="15"/>
      <c r="C6129" s="15"/>
      <c r="D6129" s="15"/>
      <c r="G6129" s="4"/>
      <c r="H6129" s="4"/>
    </row>
    <row r="6130" spans="2:8">
      <c r="B6130" s="15"/>
      <c r="C6130" s="15"/>
      <c r="D6130" s="15"/>
      <c r="G6130" s="4"/>
      <c r="H6130" s="4"/>
    </row>
    <row r="6131" spans="2:8">
      <c r="B6131" s="15"/>
      <c r="C6131" s="15"/>
      <c r="D6131" s="15"/>
      <c r="G6131" s="4"/>
      <c r="H6131" s="4"/>
    </row>
    <row r="6132" spans="2:8">
      <c r="B6132" s="15"/>
      <c r="C6132" s="15"/>
      <c r="D6132" s="15"/>
      <c r="G6132" s="4"/>
      <c r="H6132" s="4"/>
    </row>
    <row r="6133" spans="2:8">
      <c r="B6133" s="15"/>
      <c r="C6133" s="15"/>
      <c r="D6133" s="15"/>
      <c r="G6133" s="4"/>
      <c r="H6133" s="4"/>
    </row>
    <row r="6134" spans="2:8">
      <c r="B6134" s="15"/>
      <c r="C6134" s="15"/>
      <c r="D6134" s="15"/>
      <c r="G6134" s="4"/>
      <c r="H6134" s="4"/>
    </row>
    <row r="6135" spans="2:8">
      <c r="B6135" s="15"/>
      <c r="C6135" s="15"/>
      <c r="D6135" s="15"/>
      <c r="G6135" s="4"/>
      <c r="H6135" s="4"/>
    </row>
    <row r="6136" spans="2:8">
      <c r="B6136" s="15"/>
      <c r="C6136" s="15"/>
      <c r="D6136" s="15"/>
      <c r="G6136" s="4"/>
      <c r="H6136" s="4"/>
    </row>
    <row r="6137" spans="2:8">
      <c r="B6137" s="15"/>
      <c r="C6137" s="15"/>
      <c r="D6137" s="15"/>
      <c r="G6137" s="4"/>
      <c r="H6137" s="4"/>
    </row>
    <row r="6138" spans="2:8">
      <c r="B6138" s="15"/>
      <c r="C6138" s="15"/>
      <c r="D6138" s="15"/>
      <c r="G6138" s="4"/>
      <c r="H6138" s="4"/>
    </row>
    <row r="6139" spans="2:8">
      <c r="B6139" s="15"/>
      <c r="C6139" s="15"/>
      <c r="D6139" s="15"/>
      <c r="G6139" s="4"/>
      <c r="H6139" s="4"/>
    </row>
    <row r="6140" spans="2:8">
      <c r="B6140" s="15"/>
      <c r="C6140" s="15"/>
      <c r="D6140" s="15"/>
      <c r="G6140" s="4"/>
      <c r="H6140" s="4"/>
    </row>
    <row r="6141" spans="2:8">
      <c r="B6141" s="15"/>
      <c r="C6141" s="15"/>
      <c r="D6141" s="15"/>
      <c r="G6141" s="4"/>
      <c r="H6141" s="4"/>
    </row>
    <row r="6142" spans="2:8">
      <c r="B6142" s="15"/>
      <c r="C6142" s="15"/>
      <c r="D6142" s="15"/>
      <c r="G6142" s="4"/>
      <c r="H6142" s="4"/>
    </row>
    <row r="6143" spans="2:8">
      <c r="B6143" s="15"/>
      <c r="C6143" s="15"/>
      <c r="D6143" s="15"/>
      <c r="G6143" s="4"/>
      <c r="H6143" s="4"/>
    </row>
    <row r="6144" spans="2:8">
      <c r="B6144" s="15"/>
      <c r="C6144" s="15"/>
      <c r="D6144" s="15"/>
      <c r="G6144" s="4"/>
      <c r="H6144" s="4"/>
    </row>
    <row r="6145" spans="2:8">
      <c r="B6145" s="15"/>
      <c r="C6145" s="15"/>
      <c r="D6145" s="15"/>
      <c r="G6145" s="4"/>
      <c r="H6145" s="4"/>
    </row>
    <row r="6146" spans="2:8">
      <c r="B6146" s="15"/>
      <c r="C6146" s="15"/>
      <c r="D6146" s="15"/>
      <c r="G6146" s="4"/>
      <c r="H6146" s="4"/>
    </row>
    <row r="6147" spans="2:8">
      <c r="B6147" s="15"/>
      <c r="C6147" s="15"/>
      <c r="D6147" s="15"/>
      <c r="G6147" s="4"/>
      <c r="H6147" s="4"/>
    </row>
    <row r="6148" spans="2:8">
      <c r="B6148" s="15"/>
      <c r="C6148" s="15"/>
      <c r="D6148" s="15"/>
      <c r="G6148" s="4"/>
      <c r="H6148" s="4"/>
    </row>
    <row r="6149" spans="2:8">
      <c r="B6149" s="15"/>
      <c r="C6149" s="15"/>
      <c r="D6149" s="15"/>
      <c r="G6149" s="4"/>
      <c r="H6149" s="4"/>
    </row>
    <row r="6150" spans="2:8">
      <c r="B6150" s="15"/>
      <c r="C6150" s="15"/>
      <c r="D6150" s="15"/>
      <c r="G6150" s="4"/>
      <c r="H6150" s="4"/>
    </row>
    <row r="6151" spans="2:8">
      <c r="B6151" s="15"/>
      <c r="C6151" s="15"/>
      <c r="D6151" s="15"/>
      <c r="G6151" s="4"/>
      <c r="H6151" s="4"/>
    </row>
    <row r="6152" spans="2:8">
      <c r="B6152" s="15"/>
      <c r="C6152" s="15"/>
      <c r="D6152" s="15"/>
      <c r="G6152" s="4"/>
      <c r="H6152" s="4"/>
    </row>
    <row r="6153" spans="2:8">
      <c r="B6153" s="15"/>
      <c r="C6153" s="15"/>
      <c r="D6153" s="15"/>
      <c r="G6153" s="4"/>
      <c r="H6153" s="4"/>
    </row>
    <row r="6154" spans="2:8">
      <c r="B6154" s="15"/>
      <c r="C6154" s="15"/>
      <c r="D6154" s="15"/>
      <c r="G6154" s="4"/>
      <c r="H6154" s="4"/>
    </row>
    <row r="6155" spans="2:8">
      <c r="B6155" s="15"/>
      <c r="C6155" s="15"/>
      <c r="D6155" s="15"/>
      <c r="G6155" s="4"/>
      <c r="H6155" s="4"/>
    </row>
    <row r="6156" spans="2:8">
      <c r="B6156" s="15"/>
      <c r="C6156" s="15"/>
      <c r="D6156" s="15"/>
      <c r="G6156" s="4"/>
      <c r="H6156" s="4"/>
    </row>
    <row r="6157" spans="2:8">
      <c r="B6157" s="15"/>
      <c r="C6157" s="15"/>
      <c r="D6157" s="15"/>
      <c r="G6157" s="4"/>
      <c r="H6157" s="4"/>
    </row>
    <row r="6158" spans="2:8">
      <c r="B6158" s="15"/>
      <c r="C6158" s="15"/>
      <c r="D6158" s="15"/>
      <c r="G6158" s="4"/>
      <c r="H6158" s="4"/>
    </row>
    <row r="6159" spans="2:8">
      <c r="B6159" s="15"/>
      <c r="C6159" s="15"/>
      <c r="D6159" s="15"/>
      <c r="G6159" s="4"/>
      <c r="H6159" s="4"/>
    </row>
    <row r="6160" spans="2:8">
      <c r="B6160" s="15"/>
      <c r="C6160" s="15"/>
      <c r="D6160" s="15"/>
      <c r="G6160" s="4"/>
      <c r="H6160" s="4"/>
    </row>
    <row r="6161" spans="2:8">
      <c r="B6161" s="15"/>
      <c r="C6161" s="15"/>
      <c r="D6161" s="15"/>
      <c r="G6161" s="4"/>
      <c r="H6161" s="4"/>
    </row>
    <row r="6162" spans="2:8">
      <c r="B6162" s="15"/>
      <c r="C6162" s="15"/>
      <c r="D6162" s="15"/>
      <c r="G6162" s="4"/>
      <c r="H6162" s="4"/>
    </row>
    <row r="6163" spans="2:8">
      <c r="B6163" s="15"/>
      <c r="C6163" s="15"/>
      <c r="D6163" s="15"/>
      <c r="G6163" s="4"/>
      <c r="H6163" s="4"/>
    </row>
    <row r="6164" spans="2:8">
      <c r="B6164" s="15"/>
      <c r="C6164" s="15"/>
      <c r="D6164" s="15"/>
      <c r="G6164" s="4"/>
      <c r="H6164" s="4"/>
    </row>
    <row r="6165" spans="2:8">
      <c r="B6165" s="15"/>
      <c r="C6165" s="15"/>
      <c r="D6165" s="15"/>
      <c r="G6165" s="4"/>
      <c r="H6165" s="4"/>
    </row>
    <row r="6166" spans="2:8">
      <c r="B6166" s="15"/>
      <c r="C6166" s="15"/>
      <c r="D6166" s="15"/>
      <c r="G6166" s="4"/>
      <c r="H6166" s="4"/>
    </row>
    <row r="6167" spans="2:8">
      <c r="B6167" s="15"/>
      <c r="C6167" s="15"/>
      <c r="D6167" s="15"/>
      <c r="G6167" s="4"/>
      <c r="H6167" s="4"/>
    </row>
    <row r="6168" spans="2:8">
      <c r="B6168" s="15"/>
      <c r="C6168" s="15"/>
      <c r="D6168" s="15"/>
      <c r="G6168" s="4"/>
      <c r="H6168" s="4"/>
    </row>
    <row r="6169" spans="2:8">
      <c r="B6169" s="15"/>
      <c r="C6169" s="15"/>
      <c r="D6169" s="15"/>
      <c r="G6169" s="4"/>
      <c r="H6169" s="4"/>
    </row>
    <row r="6170" spans="2:8">
      <c r="B6170" s="15"/>
      <c r="C6170" s="15"/>
      <c r="D6170" s="15"/>
      <c r="G6170" s="4"/>
      <c r="H6170" s="4"/>
    </row>
    <row r="6171" spans="2:8">
      <c r="B6171" s="15"/>
      <c r="C6171" s="15"/>
      <c r="D6171" s="15"/>
      <c r="G6171" s="4"/>
      <c r="H6171" s="4"/>
    </row>
    <row r="6172" spans="2:8">
      <c r="B6172" s="15"/>
      <c r="C6172" s="15"/>
      <c r="D6172" s="15"/>
      <c r="G6172" s="4"/>
      <c r="H6172" s="4"/>
    </row>
    <row r="6173" spans="2:8">
      <c r="B6173" s="15"/>
      <c r="C6173" s="15"/>
      <c r="D6173" s="15"/>
      <c r="G6173" s="4"/>
      <c r="H6173" s="4"/>
    </row>
    <row r="6174" spans="2:8">
      <c r="B6174" s="15"/>
      <c r="C6174" s="15"/>
      <c r="D6174" s="15"/>
      <c r="G6174" s="4"/>
      <c r="H6174" s="4"/>
    </row>
    <row r="6175" spans="2:8">
      <c r="B6175" s="15"/>
      <c r="C6175" s="15"/>
      <c r="D6175" s="15"/>
      <c r="G6175" s="4"/>
      <c r="H6175" s="4"/>
    </row>
    <row r="6176" spans="2:8">
      <c r="B6176" s="15"/>
      <c r="C6176" s="15"/>
      <c r="D6176" s="15"/>
      <c r="G6176" s="4"/>
      <c r="H6176" s="4"/>
    </row>
    <row r="6177" spans="2:8">
      <c r="B6177" s="15"/>
      <c r="C6177" s="15"/>
      <c r="D6177" s="15"/>
      <c r="G6177" s="4"/>
      <c r="H6177" s="4"/>
    </row>
    <row r="6178" spans="2:8">
      <c r="B6178" s="15"/>
      <c r="C6178" s="15"/>
      <c r="D6178" s="15"/>
      <c r="G6178" s="4"/>
      <c r="H6178" s="4"/>
    </row>
    <row r="6179" spans="2:8">
      <c r="B6179" s="15"/>
      <c r="C6179" s="15"/>
      <c r="D6179" s="15"/>
      <c r="G6179" s="4"/>
      <c r="H6179" s="4"/>
    </row>
    <row r="6180" spans="2:8">
      <c r="B6180" s="15"/>
      <c r="C6180" s="15"/>
      <c r="D6180" s="15"/>
      <c r="G6180" s="4"/>
      <c r="H6180" s="4"/>
    </row>
    <row r="6181" spans="2:8">
      <c r="B6181" s="15"/>
      <c r="C6181" s="15"/>
      <c r="D6181" s="15"/>
      <c r="G6181" s="4"/>
      <c r="H6181" s="4"/>
    </row>
    <row r="6182" spans="2:8">
      <c r="B6182" s="15"/>
      <c r="C6182" s="15"/>
      <c r="D6182" s="15"/>
      <c r="G6182" s="4"/>
      <c r="H6182" s="4"/>
    </row>
    <row r="6183" spans="2:8">
      <c r="B6183" s="15"/>
      <c r="C6183" s="15"/>
      <c r="D6183" s="15"/>
      <c r="G6183" s="4"/>
      <c r="H6183" s="4"/>
    </row>
    <row r="6184" spans="2:8">
      <c r="B6184" s="15"/>
      <c r="C6184" s="15"/>
      <c r="D6184" s="15"/>
      <c r="G6184" s="4"/>
      <c r="H6184" s="4"/>
    </row>
    <row r="6185" spans="2:8">
      <c r="B6185" s="15"/>
      <c r="C6185" s="15"/>
      <c r="D6185" s="15"/>
      <c r="G6185" s="4"/>
      <c r="H6185" s="4"/>
    </row>
    <row r="6186" spans="2:8">
      <c r="B6186" s="15"/>
      <c r="C6186" s="15"/>
      <c r="D6186" s="15"/>
      <c r="G6186" s="4"/>
      <c r="H6186" s="4"/>
    </row>
    <row r="6187" spans="2:8">
      <c r="B6187" s="15"/>
      <c r="C6187" s="15"/>
      <c r="D6187" s="15"/>
      <c r="G6187" s="4"/>
      <c r="H6187" s="4"/>
    </row>
    <row r="6188" spans="2:8">
      <c r="B6188" s="15"/>
      <c r="C6188" s="15"/>
      <c r="D6188" s="15"/>
      <c r="G6188" s="4"/>
      <c r="H6188" s="4"/>
    </row>
    <row r="6189" spans="2:8">
      <c r="B6189" s="15"/>
      <c r="C6189" s="15"/>
      <c r="D6189" s="15"/>
      <c r="G6189" s="4"/>
      <c r="H6189" s="4"/>
    </row>
    <row r="6190" spans="2:8">
      <c r="B6190" s="15"/>
      <c r="C6190" s="15"/>
      <c r="D6190" s="15"/>
      <c r="G6190" s="4"/>
      <c r="H6190" s="4"/>
    </row>
    <row r="6191" spans="2:8">
      <c r="B6191" s="15"/>
      <c r="C6191" s="15"/>
      <c r="D6191" s="15"/>
      <c r="G6191" s="4"/>
      <c r="H6191" s="4"/>
    </row>
    <row r="6192" spans="2:8">
      <c r="B6192" s="15"/>
      <c r="C6192" s="15"/>
      <c r="D6192" s="15"/>
      <c r="G6192" s="4"/>
      <c r="H6192" s="4"/>
    </row>
    <row r="6193" spans="2:8">
      <c r="B6193" s="15"/>
      <c r="C6193" s="15"/>
      <c r="D6193" s="15"/>
      <c r="G6193" s="4"/>
      <c r="H6193" s="4"/>
    </row>
    <row r="6194" spans="2:8">
      <c r="B6194" s="15"/>
      <c r="C6194" s="15"/>
      <c r="D6194" s="15"/>
      <c r="G6194" s="4"/>
      <c r="H6194" s="4"/>
    </row>
    <row r="6195" spans="2:8">
      <c r="B6195" s="15"/>
      <c r="C6195" s="15"/>
      <c r="D6195" s="15"/>
      <c r="G6195" s="4"/>
      <c r="H6195" s="4"/>
    </row>
    <row r="6196" spans="2:8">
      <c r="B6196" s="15"/>
      <c r="C6196" s="15"/>
      <c r="D6196" s="15"/>
      <c r="G6196" s="4"/>
      <c r="H6196" s="4"/>
    </row>
    <row r="6197" spans="2:8">
      <c r="B6197" s="15"/>
      <c r="C6197" s="15"/>
      <c r="D6197" s="15"/>
      <c r="G6197" s="4"/>
      <c r="H6197" s="4"/>
    </row>
    <row r="6198" spans="2:8">
      <c r="B6198" s="15"/>
      <c r="C6198" s="15"/>
      <c r="D6198" s="15"/>
      <c r="G6198" s="4"/>
      <c r="H6198" s="4"/>
    </row>
    <row r="6199" spans="2:8">
      <c r="B6199" s="15"/>
      <c r="C6199" s="15"/>
      <c r="D6199" s="15"/>
      <c r="G6199" s="4"/>
      <c r="H6199" s="4"/>
    </row>
    <row r="6200" spans="2:8">
      <c r="B6200" s="15"/>
      <c r="C6200" s="15"/>
      <c r="D6200" s="15"/>
      <c r="G6200" s="4"/>
      <c r="H6200" s="4"/>
    </row>
    <row r="6201" spans="2:8">
      <c r="B6201" s="15"/>
      <c r="C6201" s="15"/>
      <c r="D6201" s="15"/>
      <c r="G6201" s="4"/>
      <c r="H6201" s="4"/>
    </row>
    <row r="6202" spans="2:8">
      <c r="B6202" s="15"/>
      <c r="C6202" s="15"/>
      <c r="D6202" s="15"/>
      <c r="G6202" s="4"/>
      <c r="H6202" s="4"/>
    </row>
    <row r="6203" spans="2:8">
      <c r="B6203" s="15"/>
      <c r="C6203" s="15"/>
      <c r="D6203" s="15"/>
      <c r="G6203" s="4"/>
      <c r="H6203" s="4"/>
    </row>
    <row r="6204" spans="2:8">
      <c r="B6204" s="15"/>
      <c r="C6204" s="15"/>
      <c r="D6204" s="15"/>
      <c r="G6204" s="4"/>
      <c r="H6204" s="4"/>
    </row>
    <row r="6205" spans="2:8">
      <c r="B6205" s="15"/>
      <c r="C6205" s="15"/>
      <c r="D6205" s="15"/>
      <c r="G6205" s="4"/>
      <c r="H6205" s="4"/>
    </row>
    <row r="6206" spans="2:8">
      <c r="B6206" s="15"/>
      <c r="C6206" s="15"/>
      <c r="D6206" s="15"/>
      <c r="G6206" s="4"/>
      <c r="H6206" s="4"/>
    </row>
    <row r="6207" spans="2:8">
      <c r="B6207" s="15"/>
      <c r="C6207" s="15"/>
      <c r="D6207" s="15"/>
      <c r="G6207" s="4"/>
      <c r="H6207" s="4"/>
    </row>
    <row r="6208" spans="2:8">
      <c r="B6208" s="15"/>
      <c r="C6208" s="15"/>
      <c r="D6208" s="15"/>
      <c r="G6208" s="4"/>
      <c r="H6208" s="4"/>
    </row>
    <row r="6209" spans="2:8">
      <c r="B6209" s="15"/>
      <c r="C6209" s="15"/>
      <c r="D6209" s="15"/>
      <c r="G6209" s="4"/>
      <c r="H6209" s="4"/>
    </row>
    <row r="6210" spans="2:8">
      <c r="B6210" s="15"/>
      <c r="C6210" s="15"/>
      <c r="D6210" s="15"/>
      <c r="G6210" s="4"/>
      <c r="H6210" s="4"/>
    </row>
    <row r="6211" spans="2:8">
      <c r="B6211" s="15"/>
      <c r="C6211" s="15"/>
      <c r="D6211" s="15"/>
      <c r="G6211" s="4"/>
      <c r="H6211" s="4"/>
    </row>
    <row r="6212" spans="2:8">
      <c r="B6212" s="15"/>
      <c r="C6212" s="15"/>
      <c r="D6212" s="15"/>
      <c r="G6212" s="4"/>
      <c r="H6212" s="4"/>
    </row>
    <row r="6213" spans="2:8">
      <c r="B6213" s="15"/>
      <c r="C6213" s="15"/>
      <c r="D6213" s="15"/>
      <c r="G6213" s="4"/>
      <c r="H6213" s="4"/>
    </row>
    <row r="6214" spans="2:8">
      <c r="B6214" s="15"/>
      <c r="C6214" s="15"/>
      <c r="D6214" s="15"/>
      <c r="G6214" s="4"/>
      <c r="H6214" s="4"/>
    </row>
    <row r="6215" spans="2:8">
      <c r="B6215" s="15"/>
      <c r="C6215" s="15"/>
      <c r="D6215" s="15"/>
      <c r="G6215" s="4"/>
      <c r="H6215" s="4"/>
    </row>
    <row r="6216" spans="2:8">
      <c r="B6216" s="15"/>
      <c r="C6216" s="15"/>
      <c r="D6216" s="15"/>
      <c r="G6216" s="4"/>
      <c r="H6216" s="4"/>
    </row>
    <row r="6217" spans="2:8">
      <c r="B6217" s="15"/>
      <c r="C6217" s="15"/>
      <c r="D6217" s="15"/>
      <c r="G6217" s="4"/>
      <c r="H6217" s="4"/>
    </row>
    <row r="6218" spans="2:8">
      <c r="B6218" s="15"/>
      <c r="C6218" s="15"/>
      <c r="D6218" s="15"/>
      <c r="G6218" s="4"/>
      <c r="H6218" s="4"/>
    </row>
    <row r="6219" spans="2:8">
      <c r="B6219" s="15"/>
      <c r="C6219" s="15"/>
      <c r="D6219" s="15"/>
      <c r="G6219" s="4"/>
      <c r="H6219" s="4"/>
    </row>
    <row r="6220" spans="2:8">
      <c r="B6220" s="15"/>
      <c r="C6220" s="15"/>
      <c r="D6220" s="15"/>
      <c r="G6220" s="4"/>
      <c r="H6220" s="4"/>
    </row>
    <row r="6221" spans="2:8">
      <c r="B6221" s="15"/>
      <c r="C6221" s="15"/>
      <c r="D6221" s="15"/>
      <c r="G6221" s="4"/>
      <c r="H6221" s="4"/>
    </row>
    <row r="6222" spans="2:8">
      <c r="B6222" s="15"/>
      <c r="C6222" s="15"/>
      <c r="D6222" s="15"/>
      <c r="G6222" s="4"/>
      <c r="H6222" s="4"/>
    </row>
    <row r="6223" spans="2:8">
      <c r="B6223" s="15"/>
      <c r="C6223" s="15"/>
      <c r="D6223" s="15"/>
      <c r="G6223" s="4"/>
      <c r="H6223" s="4"/>
    </row>
    <row r="6224" spans="2:8">
      <c r="B6224" s="15"/>
      <c r="C6224" s="15"/>
      <c r="D6224" s="15"/>
      <c r="G6224" s="4"/>
      <c r="H6224" s="4"/>
    </row>
    <row r="6225" spans="2:8">
      <c r="B6225" s="15"/>
      <c r="C6225" s="15"/>
      <c r="D6225" s="15"/>
      <c r="G6225" s="4"/>
      <c r="H6225" s="4"/>
    </row>
    <row r="6226" spans="2:8">
      <c r="B6226" s="15"/>
      <c r="C6226" s="15"/>
      <c r="D6226" s="15"/>
      <c r="G6226" s="4"/>
      <c r="H6226" s="4"/>
    </row>
    <row r="6227" spans="2:8">
      <c r="B6227" s="15"/>
      <c r="C6227" s="15"/>
      <c r="D6227" s="15"/>
      <c r="G6227" s="4"/>
      <c r="H6227" s="4"/>
    </row>
    <row r="6228" spans="2:8">
      <c r="B6228" s="15"/>
      <c r="C6228" s="15"/>
      <c r="D6228" s="15"/>
      <c r="G6228" s="4"/>
      <c r="H6228" s="4"/>
    </row>
    <row r="6229" spans="2:8">
      <c r="B6229" s="15"/>
      <c r="C6229" s="15"/>
      <c r="D6229" s="15"/>
      <c r="G6229" s="4"/>
      <c r="H6229" s="4"/>
    </row>
    <row r="6230" spans="2:8">
      <c r="B6230" s="15"/>
      <c r="C6230" s="15"/>
      <c r="D6230" s="15"/>
      <c r="G6230" s="4"/>
      <c r="H6230" s="4"/>
    </row>
    <row r="6231" spans="2:8">
      <c r="B6231" s="15"/>
      <c r="C6231" s="15"/>
      <c r="D6231" s="15"/>
      <c r="G6231" s="4"/>
      <c r="H6231" s="4"/>
    </row>
    <row r="6232" spans="2:8">
      <c r="B6232" s="15"/>
      <c r="C6232" s="15"/>
      <c r="D6232" s="15"/>
      <c r="G6232" s="4"/>
      <c r="H6232" s="4"/>
    </row>
    <row r="6233" spans="2:8">
      <c r="B6233" s="15"/>
      <c r="C6233" s="15"/>
      <c r="D6233" s="15"/>
      <c r="G6233" s="4"/>
      <c r="H6233" s="4"/>
    </row>
    <row r="6234" spans="2:8">
      <c r="B6234" s="15"/>
      <c r="C6234" s="15"/>
      <c r="D6234" s="15"/>
      <c r="G6234" s="4"/>
      <c r="H6234" s="4"/>
    </row>
    <row r="6235" spans="2:8">
      <c r="B6235" s="15"/>
      <c r="C6235" s="15"/>
      <c r="D6235" s="15"/>
      <c r="G6235" s="4"/>
      <c r="H6235" s="4"/>
    </row>
    <row r="6236" spans="2:8">
      <c r="B6236" s="15"/>
      <c r="C6236" s="15"/>
      <c r="D6236" s="15"/>
      <c r="G6236" s="4"/>
      <c r="H6236" s="4"/>
    </row>
    <row r="6237" spans="2:8">
      <c r="B6237" s="15"/>
      <c r="C6237" s="15"/>
      <c r="D6237" s="15"/>
      <c r="G6237" s="4"/>
      <c r="H6237" s="4"/>
    </row>
    <row r="6238" spans="2:8">
      <c r="B6238" s="15"/>
      <c r="C6238" s="15"/>
      <c r="D6238" s="15"/>
      <c r="G6238" s="4"/>
      <c r="H6238" s="4"/>
    </row>
    <row r="6239" spans="2:8">
      <c r="B6239" s="15"/>
      <c r="C6239" s="15"/>
      <c r="D6239" s="15"/>
      <c r="G6239" s="4"/>
      <c r="H6239" s="4"/>
    </row>
    <row r="6240" spans="2:8">
      <c r="B6240" s="15"/>
      <c r="C6240" s="15"/>
      <c r="D6240" s="15"/>
      <c r="G6240" s="4"/>
      <c r="H6240" s="4"/>
    </row>
    <row r="6241" spans="2:8">
      <c r="B6241" s="15"/>
      <c r="C6241" s="15"/>
      <c r="D6241" s="15"/>
      <c r="G6241" s="4"/>
      <c r="H6241" s="4"/>
    </row>
    <row r="6242" spans="2:8">
      <c r="B6242" s="15"/>
      <c r="C6242" s="15"/>
      <c r="D6242" s="15"/>
      <c r="G6242" s="4"/>
      <c r="H6242" s="4"/>
    </row>
    <row r="6243" spans="2:8">
      <c r="B6243" s="15"/>
      <c r="C6243" s="15"/>
      <c r="D6243" s="15"/>
      <c r="G6243" s="4"/>
      <c r="H6243" s="4"/>
    </row>
    <row r="6244" spans="2:8">
      <c r="B6244" s="15"/>
      <c r="C6244" s="15"/>
      <c r="D6244" s="15"/>
      <c r="G6244" s="4"/>
      <c r="H6244" s="4"/>
    </row>
    <row r="6245" spans="2:8">
      <c r="B6245" s="15"/>
      <c r="C6245" s="15"/>
      <c r="D6245" s="15"/>
      <c r="G6245" s="4"/>
      <c r="H6245" s="4"/>
    </row>
    <row r="6246" spans="2:8">
      <c r="B6246" s="15"/>
      <c r="C6246" s="15"/>
      <c r="D6246" s="15"/>
      <c r="G6246" s="4"/>
      <c r="H6246" s="4"/>
    </row>
    <row r="6247" spans="2:8">
      <c r="B6247" s="15"/>
      <c r="C6247" s="15"/>
      <c r="D6247" s="15"/>
      <c r="G6247" s="4"/>
      <c r="H6247" s="4"/>
    </row>
    <row r="6248" spans="2:8">
      <c r="B6248" s="15"/>
      <c r="C6248" s="15"/>
      <c r="D6248" s="15"/>
      <c r="G6248" s="4"/>
      <c r="H6248" s="4"/>
    </row>
    <row r="6249" spans="2:8">
      <c r="B6249" s="15"/>
      <c r="C6249" s="15"/>
      <c r="D6249" s="15"/>
      <c r="G6249" s="4"/>
      <c r="H6249" s="4"/>
    </row>
    <row r="6250" spans="2:8">
      <c r="B6250" s="15"/>
      <c r="C6250" s="15"/>
      <c r="D6250" s="15"/>
      <c r="G6250" s="4"/>
      <c r="H6250" s="4"/>
    </row>
    <row r="6251" spans="2:8">
      <c r="B6251" s="15"/>
      <c r="C6251" s="15"/>
      <c r="D6251" s="15"/>
      <c r="G6251" s="4"/>
      <c r="H6251" s="4"/>
    </row>
    <row r="6252" spans="2:8">
      <c r="B6252" s="15"/>
      <c r="C6252" s="15"/>
      <c r="D6252" s="15"/>
      <c r="G6252" s="4"/>
      <c r="H6252" s="4"/>
    </row>
    <row r="6253" spans="2:8">
      <c r="B6253" s="15"/>
      <c r="C6253" s="15"/>
      <c r="D6253" s="15"/>
      <c r="G6253" s="4"/>
      <c r="H6253" s="4"/>
    </row>
    <row r="6254" spans="2:8">
      <c r="B6254" s="15"/>
      <c r="C6254" s="15"/>
      <c r="D6254" s="15"/>
      <c r="G6254" s="4"/>
      <c r="H6254" s="4"/>
    </row>
    <row r="6255" spans="2:8">
      <c r="B6255" s="15"/>
      <c r="C6255" s="15"/>
      <c r="D6255" s="15"/>
      <c r="G6255" s="4"/>
      <c r="H6255" s="4"/>
    </row>
    <row r="6256" spans="2:8">
      <c r="B6256" s="15"/>
      <c r="C6256" s="15"/>
      <c r="D6256" s="15"/>
      <c r="G6256" s="4"/>
      <c r="H6256" s="4"/>
    </row>
    <row r="6257" spans="2:8">
      <c r="B6257" s="15"/>
      <c r="C6257" s="15"/>
      <c r="D6257" s="15"/>
      <c r="G6257" s="4"/>
      <c r="H6257" s="4"/>
    </row>
    <row r="6258" spans="2:8">
      <c r="B6258" s="15"/>
      <c r="C6258" s="15"/>
      <c r="D6258" s="15"/>
      <c r="G6258" s="4"/>
      <c r="H6258" s="4"/>
    </row>
    <row r="6259" spans="2:8">
      <c r="B6259" s="15"/>
      <c r="C6259" s="15"/>
      <c r="D6259" s="15"/>
      <c r="G6259" s="4"/>
      <c r="H6259" s="4"/>
    </row>
    <row r="6260" spans="2:8">
      <c r="B6260" s="15"/>
      <c r="C6260" s="15"/>
      <c r="D6260" s="15"/>
      <c r="G6260" s="4"/>
      <c r="H6260" s="4"/>
    </row>
    <row r="6261" spans="2:8">
      <c r="B6261" s="15"/>
      <c r="C6261" s="15"/>
      <c r="D6261" s="15"/>
      <c r="G6261" s="4"/>
      <c r="H6261" s="4"/>
    </row>
    <row r="6262" spans="2:8">
      <c r="B6262" s="15"/>
      <c r="C6262" s="15"/>
      <c r="D6262" s="15"/>
      <c r="G6262" s="4"/>
      <c r="H6262" s="4"/>
    </row>
    <row r="6263" spans="2:8">
      <c r="B6263" s="15"/>
      <c r="C6263" s="15"/>
      <c r="D6263" s="15"/>
      <c r="G6263" s="4"/>
      <c r="H6263" s="4"/>
    </row>
    <row r="6264" spans="2:8">
      <c r="B6264" s="15"/>
      <c r="C6264" s="15"/>
      <c r="D6264" s="15"/>
      <c r="G6264" s="4"/>
      <c r="H6264" s="4"/>
    </row>
    <row r="6265" spans="2:8">
      <c r="B6265" s="15"/>
      <c r="C6265" s="15"/>
      <c r="D6265" s="15"/>
      <c r="G6265" s="4"/>
      <c r="H6265" s="4"/>
    </row>
    <row r="6266" spans="2:8">
      <c r="B6266" s="15"/>
      <c r="C6266" s="15"/>
      <c r="D6266" s="15"/>
      <c r="G6266" s="4"/>
      <c r="H6266" s="4"/>
    </row>
    <row r="6267" spans="2:8">
      <c r="B6267" s="15"/>
      <c r="C6267" s="15"/>
      <c r="D6267" s="15"/>
      <c r="G6267" s="4"/>
      <c r="H6267" s="4"/>
    </row>
    <row r="6268" spans="2:8">
      <c r="B6268" s="15"/>
      <c r="C6268" s="15"/>
      <c r="D6268" s="15"/>
      <c r="G6268" s="4"/>
      <c r="H6268" s="4"/>
    </row>
    <row r="6269" spans="2:8">
      <c r="B6269" s="15"/>
      <c r="C6269" s="15"/>
      <c r="D6269" s="15"/>
      <c r="G6269" s="4"/>
      <c r="H6269" s="4"/>
    </row>
    <row r="6270" spans="2:8">
      <c r="B6270" s="15"/>
      <c r="C6270" s="15"/>
      <c r="D6270" s="15"/>
      <c r="G6270" s="4"/>
      <c r="H6270" s="4"/>
    </row>
    <row r="6271" spans="2:8">
      <c r="B6271" s="15"/>
      <c r="C6271" s="15"/>
      <c r="D6271" s="15"/>
      <c r="G6271" s="4"/>
      <c r="H6271" s="4"/>
    </row>
    <row r="6272" spans="2:8">
      <c r="B6272" s="15"/>
      <c r="C6272" s="15"/>
      <c r="D6272" s="15"/>
      <c r="G6272" s="4"/>
      <c r="H6272" s="4"/>
    </row>
    <row r="6273" spans="2:8">
      <c r="B6273" s="15"/>
      <c r="C6273" s="15"/>
      <c r="D6273" s="15"/>
      <c r="G6273" s="4"/>
      <c r="H6273" s="4"/>
    </row>
    <row r="6274" spans="2:8">
      <c r="B6274" s="15"/>
      <c r="C6274" s="15"/>
      <c r="D6274" s="15"/>
      <c r="G6274" s="4"/>
      <c r="H6274" s="4"/>
    </row>
    <row r="6275" spans="2:8">
      <c r="B6275" s="15"/>
      <c r="C6275" s="15"/>
      <c r="D6275" s="15"/>
      <c r="G6275" s="4"/>
      <c r="H6275" s="4"/>
    </row>
    <row r="6276" spans="2:8">
      <c r="B6276" s="15"/>
      <c r="C6276" s="15"/>
      <c r="D6276" s="15"/>
      <c r="G6276" s="4"/>
      <c r="H6276" s="4"/>
    </row>
    <row r="6277" spans="2:8">
      <c r="B6277" s="15"/>
      <c r="C6277" s="15"/>
      <c r="D6277" s="15"/>
      <c r="G6277" s="4"/>
      <c r="H6277" s="4"/>
    </row>
    <row r="6278" spans="2:8">
      <c r="B6278" s="15"/>
      <c r="C6278" s="15"/>
      <c r="D6278" s="15"/>
      <c r="G6278" s="4"/>
      <c r="H6278" s="4"/>
    </row>
    <row r="6279" spans="2:8">
      <c r="B6279" s="15"/>
      <c r="C6279" s="15"/>
      <c r="D6279" s="15"/>
      <c r="G6279" s="4"/>
      <c r="H6279" s="4"/>
    </row>
    <row r="6280" spans="2:8">
      <c r="B6280" s="15"/>
      <c r="C6280" s="15"/>
      <c r="D6280" s="15"/>
      <c r="G6280" s="4"/>
      <c r="H6280" s="4"/>
    </row>
    <row r="6281" spans="2:8">
      <c r="B6281" s="15"/>
      <c r="C6281" s="15"/>
      <c r="D6281" s="15"/>
      <c r="G6281" s="4"/>
      <c r="H6281" s="4"/>
    </row>
    <row r="6282" spans="2:8">
      <c r="B6282" s="15"/>
      <c r="C6282" s="15"/>
      <c r="D6282" s="15"/>
      <c r="G6282" s="4"/>
      <c r="H6282" s="4"/>
    </row>
    <row r="6283" spans="2:8">
      <c r="B6283" s="15"/>
      <c r="C6283" s="15"/>
      <c r="D6283" s="15"/>
      <c r="G6283" s="4"/>
      <c r="H6283" s="4"/>
    </row>
    <row r="6284" spans="2:8">
      <c r="B6284" s="15"/>
      <c r="C6284" s="15"/>
      <c r="D6284" s="15"/>
      <c r="G6284" s="4"/>
      <c r="H6284" s="4"/>
    </row>
    <row r="6285" spans="2:8">
      <c r="B6285" s="15"/>
      <c r="C6285" s="15"/>
      <c r="D6285" s="15"/>
      <c r="G6285" s="4"/>
      <c r="H6285" s="4"/>
    </row>
    <row r="6286" spans="2:8">
      <c r="B6286" s="15"/>
      <c r="C6286" s="15"/>
      <c r="D6286" s="15"/>
      <c r="G6286" s="4"/>
      <c r="H6286" s="4"/>
    </row>
    <row r="6287" spans="2:8">
      <c r="B6287" s="15"/>
      <c r="C6287" s="15"/>
      <c r="D6287" s="15"/>
      <c r="G6287" s="4"/>
      <c r="H6287" s="4"/>
    </row>
    <row r="6288" spans="2:8">
      <c r="B6288" s="15"/>
      <c r="C6288" s="15"/>
      <c r="D6288" s="15"/>
      <c r="G6288" s="4"/>
      <c r="H6288" s="4"/>
    </row>
    <row r="6289" spans="2:8">
      <c r="B6289" s="15"/>
      <c r="C6289" s="15"/>
      <c r="D6289" s="15"/>
      <c r="G6289" s="4"/>
      <c r="H6289" s="4"/>
    </row>
    <row r="6290" spans="2:8">
      <c r="B6290" s="15"/>
      <c r="C6290" s="15"/>
      <c r="D6290" s="15"/>
      <c r="G6290" s="4"/>
      <c r="H6290" s="4"/>
    </row>
    <row r="6291" spans="2:8">
      <c r="B6291" s="15"/>
      <c r="C6291" s="15"/>
      <c r="D6291" s="15"/>
      <c r="G6291" s="4"/>
      <c r="H6291" s="4"/>
    </row>
    <row r="6292" spans="2:8">
      <c r="B6292" s="15"/>
      <c r="C6292" s="15"/>
      <c r="D6292" s="15"/>
      <c r="G6292" s="4"/>
      <c r="H6292" s="4"/>
    </row>
    <row r="6293" spans="2:8">
      <c r="B6293" s="15"/>
      <c r="C6293" s="15"/>
      <c r="D6293" s="15"/>
      <c r="G6293" s="4"/>
      <c r="H6293" s="4"/>
    </row>
    <row r="6294" spans="2:8">
      <c r="B6294" s="15"/>
      <c r="C6294" s="15"/>
      <c r="D6294" s="15"/>
      <c r="G6294" s="4"/>
      <c r="H6294" s="4"/>
    </row>
    <row r="6295" spans="2:8">
      <c r="B6295" s="15"/>
      <c r="C6295" s="15"/>
      <c r="D6295" s="15"/>
      <c r="G6295" s="4"/>
      <c r="H6295" s="4"/>
    </row>
    <row r="6296" spans="2:8">
      <c r="B6296" s="15"/>
      <c r="C6296" s="15"/>
      <c r="D6296" s="15"/>
      <c r="G6296" s="4"/>
      <c r="H6296" s="4"/>
    </row>
    <row r="6297" spans="2:8">
      <c r="B6297" s="15"/>
      <c r="C6297" s="15"/>
      <c r="D6297" s="15"/>
      <c r="G6297" s="4"/>
      <c r="H6297" s="4"/>
    </row>
    <row r="6298" spans="2:8">
      <c r="B6298" s="15"/>
      <c r="C6298" s="15"/>
      <c r="D6298" s="15"/>
      <c r="G6298" s="4"/>
      <c r="H6298" s="4"/>
    </row>
    <row r="6299" spans="2:8">
      <c r="B6299" s="15"/>
      <c r="C6299" s="15"/>
      <c r="D6299" s="15"/>
      <c r="G6299" s="4"/>
      <c r="H6299" s="4"/>
    </row>
    <row r="6300" spans="2:8">
      <c r="B6300" s="15"/>
      <c r="C6300" s="15"/>
      <c r="D6300" s="15"/>
      <c r="G6300" s="4"/>
      <c r="H6300" s="4"/>
    </row>
    <row r="6301" spans="2:8">
      <c r="B6301" s="15"/>
      <c r="C6301" s="15"/>
      <c r="D6301" s="15"/>
      <c r="G6301" s="4"/>
      <c r="H6301" s="4"/>
    </row>
    <row r="6302" spans="2:8">
      <c r="B6302" s="15"/>
      <c r="C6302" s="15"/>
      <c r="D6302" s="15"/>
      <c r="G6302" s="4"/>
      <c r="H6302" s="4"/>
    </row>
    <row r="6303" spans="2:8">
      <c r="B6303" s="15"/>
      <c r="C6303" s="15"/>
      <c r="D6303" s="15"/>
      <c r="G6303" s="4"/>
      <c r="H6303" s="4"/>
    </row>
    <row r="6304" spans="2:8">
      <c r="B6304" s="15"/>
      <c r="C6304" s="15"/>
      <c r="D6304" s="15"/>
      <c r="G6304" s="4"/>
      <c r="H6304" s="4"/>
    </row>
    <row r="6305" spans="2:8">
      <c r="B6305" s="15"/>
      <c r="C6305" s="15"/>
      <c r="D6305" s="15"/>
      <c r="G6305" s="4"/>
      <c r="H6305" s="4"/>
    </row>
    <row r="6306" spans="2:8">
      <c r="B6306" s="15"/>
      <c r="C6306" s="15"/>
      <c r="D6306" s="15"/>
      <c r="G6306" s="4"/>
      <c r="H6306" s="4"/>
    </row>
    <row r="6307" spans="2:8">
      <c r="B6307" s="15"/>
      <c r="C6307" s="15"/>
      <c r="D6307" s="15"/>
      <c r="G6307" s="4"/>
      <c r="H6307" s="4"/>
    </row>
    <row r="6308" spans="2:8">
      <c r="B6308" s="15"/>
      <c r="C6308" s="15"/>
      <c r="D6308" s="15"/>
      <c r="G6308" s="4"/>
      <c r="H6308" s="4"/>
    </row>
    <row r="6309" spans="2:8">
      <c r="B6309" s="15"/>
      <c r="C6309" s="15"/>
      <c r="D6309" s="15"/>
      <c r="G6309" s="4"/>
      <c r="H6309" s="4"/>
    </row>
    <row r="6310" spans="2:8">
      <c r="B6310" s="15"/>
      <c r="C6310" s="15"/>
      <c r="D6310" s="15"/>
      <c r="G6310" s="4"/>
      <c r="H6310" s="4"/>
    </row>
    <row r="6311" spans="2:8">
      <c r="B6311" s="15"/>
      <c r="C6311" s="15"/>
      <c r="D6311" s="15"/>
      <c r="G6311" s="4"/>
      <c r="H6311" s="4"/>
    </row>
    <row r="6312" spans="2:8">
      <c r="B6312" s="15"/>
      <c r="C6312" s="15"/>
      <c r="D6312" s="15"/>
      <c r="G6312" s="4"/>
      <c r="H6312" s="4"/>
    </row>
    <row r="6313" spans="2:8">
      <c r="B6313" s="15"/>
      <c r="C6313" s="15"/>
      <c r="D6313" s="15"/>
      <c r="G6313" s="4"/>
      <c r="H6313" s="4"/>
    </row>
    <row r="6314" spans="2:8">
      <c r="B6314" s="15"/>
      <c r="C6314" s="15"/>
      <c r="D6314" s="15"/>
      <c r="G6314" s="4"/>
      <c r="H6314" s="4"/>
    </row>
    <row r="6315" spans="2:8">
      <c r="B6315" s="15"/>
      <c r="C6315" s="15"/>
      <c r="D6315" s="15"/>
      <c r="G6315" s="4"/>
      <c r="H6315" s="4"/>
    </row>
    <row r="6316" spans="2:8">
      <c r="B6316" s="15"/>
      <c r="C6316" s="15"/>
      <c r="D6316" s="15"/>
      <c r="G6316" s="4"/>
      <c r="H6316" s="4"/>
    </row>
    <row r="6317" spans="2:8">
      <c r="B6317" s="15"/>
      <c r="C6317" s="15"/>
      <c r="D6317" s="15"/>
      <c r="G6317" s="4"/>
      <c r="H6317" s="4"/>
    </row>
    <row r="6318" spans="2:8">
      <c r="B6318" s="15"/>
      <c r="C6318" s="15"/>
      <c r="D6318" s="15"/>
      <c r="G6318" s="4"/>
      <c r="H6318" s="4"/>
    </row>
    <row r="6319" spans="2:8">
      <c r="B6319" s="15"/>
      <c r="C6319" s="15"/>
      <c r="D6319" s="15"/>
      <c r="G6319" s="4"/>
      <c r="H6319" s="4"/>
    </row>
    <row r="6320" spans="2:8">
      <c r="B6320" s="15"/>
      <c r="C6320" s="15"/>
      <c r="D6320" s="15"/>
      <c r="G6320" s="4"/>
      <c r="H6320" s="4"/>
    </row>
    <row r="6321" spans="2:8">
      <c r="B6321" s="15"/>
      <c r="C6321" s="15"/>
      <c r="D6321" s="15"/>
      <c r="G6321" s="4"/>
      <c r="H6321" s="4"/>
    </row>
    <row r="6322" spans="2:8">
      <c r="B6322" s="15"/>
      <c r="C6322" s="15"/>
      <c r="D6322" s="15"/>
      <c r="G6322" s="4"/>
      <c r="H6322" s="4"/>
    </row>
    <row r="6323" spans="2:8">
      <c r="B6323" s="15"/>
      <c r="C6323" s="15"/>
      <c r="D6323" s="15"/>
      <c r="G6323" s="4"/>
      <c r="H6323" s="4"/>
    </row>
    <row r="6324" spans="2:8">
      <c r="B6324" s="15"/>
      <c r="C6324" s="15"/>
      <c r="D6324" s="15"/>
      <c r="G6324" s="4"/>
      <c r="H6324" s="4"/>
    </row>
    <row r="6325" spans="2:8">
      <c r="B6325" s="15"/>
      <c r="C6325" s="15"/>
      <c r="D6325" s="15"/>
      <c r="G6325" s="4"/>
      <c r="H6325" s="4"/>
    </row>
    <row r="6326" spans="2:8">
      <c r="B6326" s="15"/>
      <c r="C6326" s="15"/>
      <c r="D6326" s="15"/>
      <c r="G6326" s="4"/>
      <c r="H6326" s="4"/>
    </row>
    <row r="6327" spans="2:8">
      <c r="B6327" s="15"/>
      <c r="C6327" s="15"/>
      <c r="D6327" s="15"/>
      <c r="G6327" s="4"/>
      <c r="H6327" s="4"/>
    </row>
    <row r="6328" spans="2:8">
      <c r="B6328" s="15"/>
      <c r="C6328" s="15"/>
      <c r="D6328" s="15"/>
      <c r="G6328" s="4"/>
      <c r="H6328" s="4"/>
    </row>
    <row r="6329" spans="2:8">
      <c r="B6329" s="15"/>
      <c r="C6329" s="15"/>
      <c r="D6329" s="15"/>
      <c r="G6329" s="4"/>
      <c r="H6329" s="4"/>
    </row>
    <row r="6330" spans="2:8">
      <c r="B6330" s="15"/>
      <c r="C6330" s="15"/>
      <c r="D6330" s="15"/>
      <c r="G6330" s="4"/>
      <c r="H6330" s="4"/>
    </row>
    <row r="6331" spans="2:8">
      <c r="B6331" s="15"/>
      <c r="C6331" s="15"/>
      <c r="D6331" s="15"/>
      <c r="G6331" s="4"/>
      <c r="H6331" s="4"/>
    </row>
    <row r="6332" spans="2:8">
      <c r="B6332" s="15"/>
      <c r="C6332" s="15"/>
      <c r="D6332" s="15"/>
      <c r="G6332" s="4"/>
      <c r="H6332" s="4"/>
    </row>
    <row r="6333" spans="2:8">
      <c r="B6333" s="15"/>
      <c r="C6333" s="15"/>
      <c r="D6333" s="15"/>
      <c r="G6333" s="4"/>
      <c r="H6333" s="4"/>
    </row>
    <row r="6334" spans="2:8">
      <c r="B6334" s="15"/>
      <c r="C6334" s="15"/>
      <c r="D6334" s="15"/>
      <c r="G6334" s="4"/>
      <c r="H6334" s="4"/>
    </row>
    <row r="6335" spans="2:8">
      <c r="B6335" s="15"/>
      <c r="C6335" s="15"/>
      <c r="D6335" s="15"/>
      <c r="G6335" s="4"/>
      <c r="H6335" s="4"/>
    </row>
    <row r="6336" spans="2:8">
      <c r="B6336" s="15"/>
      <c r="C6336" s="15"/>
      <c r="D6336" s="15"/>
      <c r="G6336" s="4"/>
      <c r="H6336" s="4"/>
    </row>
    <row r="6337" spans="2:8">
      <c r="B6337" s="15"/>
      <c r="C6337" s="15"/>
      <c r="D6337" s="15"/>
      <c r="G6337" s="4"/>
      <c r="H6337" s="4"/>
    </row>
    <row r="6338" spans="2:8">
      <c r="B6338" s="15"/>
      <c r="C6338" s="15"/>
      <c r="D6338" s="15"/>
      <c r="G6338" s="4"/>
      <c r="H6338" s="4"/>
    </row>
    <row r="6339" spans="2:8">
      <c r="B6339" s="15"/>
      <c r="C6339" s="15"/>
      <c r="D6339" s="15"/>
      <c r="G6339" s="4"/>
      <c r="H6339" s="4"/>
    </row>
    <row r="6340" spans="2:8">
      <c r="B6340" s="15"/>
      <c r="C6340" s="15"/>
      <c r="D6340" s="15"/>
      <c r="G6340" s="4"/>
      <c r="H6340" s="4"/>
    </row>
    <row r="6341" spans="2:8">
      <c r="B6341" s="15"/>
      <c r="C6341" s="15"/>
      <c r="D6341" s="15"/>
      <c r="G6341" s="4"/>
      <c r="H6341" s="4"/>
    </row>
    <row r="6342" spans="2:8">
      <c r="B6342" s="15"/>
      <c r="C6342" s="15"/>
      <c r="D6342" s="15"/>
      <c r="G6342" s="4"/>
      <c r="H6342" s="4"/>
    </row>
    <row r="6343" spans="2:8">
      <c r="B6343" s="15"/>
      <c r="C6343" s="15"/>
      <c r="D6343" s="15"/>
      <c r="G6343" s="4"/>
      <c r="H6343" s="4"/>
    </row>
    <row r="6344" spans="2:8">
      <c r="B6344" s="15"/>
      <c r="C6344" s="15"/>
      <c r="D6344" s="15"/>
      <c r="G6344" s="4"/>
      <c r="H6344" s="4"/>
    </row>
    <row r="6345" spans="2:8">
      <c r="B6345" s="15"/>
      <c r="C6345" s="15"/>
      <c r="D6345" s="15"/>
      <c r="G6345" s="4"/>
      <c r="H6345" s="4"/>
    </row>
    <row r="6346" spans="2:8">
      <c r="B6346" s="15"/>
      <c r="C6346" s="15"/>
      <c r="D6346" s="15"/>
      <c r="G6346" s="4"/>
      <c r="H6346" s="4"/>
    </row>
    <row r="6347" spans="2:8">
      <c r="B6347" s="15"/>
      <c r="C6347" s="15"/>
      <c r="D6347" s="15"/>
      <c r="G6347" s="4"/>
      <c r="H6347" s="4"/>
    </row>
    <row r="6348" spans="2:8">
      <c r="B6348" s="15"/>
      <c r="C6348" s="15"/>
      <c r="D6348" s="15"/>
      <c r="G6348" s="4"/>
      <c r="H6348" s="4"/>
    </row>
    <row r="6349" spans="2:8">
      <c r="B6349" s="15"/>
      <c r="C6349" s="15"/>
      <c r="D6349" s="15"/>
      <c r="G6349" s="4"/>
      <c r="H6349" s="4"/>
    </row>
    <row r="6350" spans="2:8">
      <c r="B6350" s="15"/>
      <c r="C6350" s="15"/>
      <c r="D6350" s="15"/>
      <c r="G6350" s="4"/>
      <c r="H6350" s="4"/>
    </row>
    <row r="6351" spans="2:8">
      <c r="B6351" s="15"/>
      <c r="C6351" s="15"/>
      <c r="D6351" s="15"/>
      <c r="G6351" s="4"/>
      <c r="H6351" s="4"/>
    </row>
    <row r="6352" spans="2:8">
      <c r="B6352" s="15"/>
      <c r="C6352" s="15"/>
      <c r="D6352" s="15"/>
      <c r="G6352" s="4"/>
      <c r="H6352" s="4"/>
    </row>
    <row r="6353" spans="2:8">
      <c r="B6353" s="15"/>
      <c r="C6353" s="15"/>
      <c r="D6353" s="15"/>
      <c r="G6353" s="4"/>
      <c r="H6353" s="4"/>
    </row>
    <row r="6354" spans="2:8">
      <c r="B6354" s="15"/>
      <c r="C6354" s="15"/>
      <c r="D6354" s="15"/>
      <c r="G6354" s="4"/>
      <c r="H6354" s="4"/>
    </row>
    <row r="6355" spans="2:8">
      <c r="B6355" s="15"/>
      <c r="C6355" s="15"/>
      <c r="D6355" s="15"/>
      <c r="G6355" s="4"/>
      <c r="H6355" s="4"/>
    </row>
    <row r="6356" spans="2:8">
      <c r="B6356" s="15"/>
      <c r="C6356" s="15"/>
      <c r="D6356" s="15"/>
      <c r="G6356" s="4"/>
      <c r="H6356" s="4"/>
    </row>
    <row r="6357" spans="2:8">
      <c r="B6357" s="15"/>
      <c r="C6357" s="15"/>
      <c r="D6357" s="15"/>
      <c r="G6357" s="4"/>
      <c r="H6357" s="4"/>
    </row>
    <row r="6358" spans="2:8">
      <c r="B6358" s="15"/>
      <c r="C6358" s="15"/>
      <c r="D6358" s="15"/>
      <c r="G6358" s="4"/>
      <c r="H6358" s="4"/>
    </row>
    <row r="6359" spans="2:8">
      <c r="B6359" s="15"/>
      <c r="C6359" s="15"/>
      <c r="D6359" s="15"/>
      <c r="G6359" s="4"/>
      <c r="H6359" s="4"/>
    </row>
    <row r="6360" spans="2:8">
      <c r="B6360" s="15"/>
      <c r="C6360" s="15"/>
      <c r="D6360" s="15"/>
      <c r="G6360" s="4"/>
      <c r="H6360" s="4"/>
    </row>
    <row r="6361" spans="2:8">
      <c r="B6361" s="15"/>
      <c r="C6361" s="15"/>
      <c r="D6361" s="15"/>
      <c r="G6361" s="4"/>
      <c r="H6361" s="4"/>
    </row>
    <row r="6362" spans="2:8">
      <c r="B6362" s="15"/>
      <c r="C6362" s="15"/>
      <c r="D6362" s="15"/>
      <c r="G6362" s="4"/>
      <c r="H6362" s="4"/>
    </row>
    <row r="6363" spans="2:8">
      <c r="B6363" s="15"/>
      <c r="C6363" s="15"/>
      <c r="D6363" s="15"/>
      <c r="G6363" s="4"/>
      <c r="H6363" s="4"/>
    </row>
    <row r="6364" spans="2:8">
      <c r="B6364" s="15"/>
      <c r="C6364" s="15"/>
      <c r="D6364" s="15"/>
      <c r="G6364" s="4"/>
      <c r="H6364" s="4"/>
    </row>
    <row r="6365" spans="2:8">
      <c r="B6365" s="15"/>
      <c r="C6365" s="15"/>
      <c r="D6365" s="15"/>
      <c r="G6365" s="4"/>
      <c r="H6365" s="4"/>
    </row>
    <row r="6366" spans="2:8">
      <c r="B6366" s="15"/>
      <c r="C6366" s="15"/>
      <c r="D6366" s="15"/>
      <c r="G6366" s="4"/>
      <c r="H6366" s="4"/>
    </row>
    <row r="6367" spans="2:8">
      <c r="B6367" s="15"/>
      <c r="C6367" s="15"/>
      <c r="D6367" s="15"/>
      <c r="G6367" s="4"/>
      <c r="H6367" s="4"/>
    </row>
    <row r="6368" spans="2:8">
      <c r="B6368" s="15"/>
      <c r="C6368" s="15"/>
      <c r="D6368" s="15"/>
      <c r="G6368" s="4"/>
      <c r="H6368" s="4"/>
    </row>
    <row r="6369" spans="2:8">
      <c r="B6369" s="15"/>
      <c r="C6369" s="15"/>
      <c r="D6369" s="15"/>
      <c r="G6369" s="4"/>
      <c r="H6369" s="4"/>
    </row>
    <row r="6370" spans="2:8">
      <c r="B6370" s="15"/>
      <c r="C6370" s="15"/>
      <c r="D6370" s="15"/>
      <c r="G6370" s="4"/>
      <c r="H6370" s="4"/>
    </row>
    <row r="6371" spans="2:8">
      <c r="B6371" s="15"/>
      <c r="C6371" s="15"/>
      <c r="D6371" s="15"/>
      <c r="G6371" s="4"/>
      <c r="H6371" s="4"/>
    </row>
    <row r="6372" spans="2:8">
      <c r="B6372" s="15"/>
      <c r="C6372" s="15"/>
      <c r="D6372" s="15"/>
      <c r="G6372" s="4"/>
      <c r="H6372" s="4"/>
    </row>
    <row r="6373" spans="2:8">
      <c r="B6373" s="15"/>
      <c r="C6373" s="15"/>
      <c r="D6373" s="15"/>
      <c r="G6373" s="4"/>
      <c r="H6373" s="4"/>
    </row>
    <row r="6374" spans="2:8">
      <c r="B6374" s="15"/>
      <c r="C6374" s="15"/>
      <c r="D6374" s="15"/>
      <c r="G6374" s="4"/>
      <c r="H6374" s="4"/>
    </row>
    <row r="6375" spans="2:8">
      <c r="B6375" s="15"/>
      <c r="C6375" s="15"/>
      <c r="D6375" s="15"/>
      <c r="G6375" s="4"/>
      <c r="H6375" s="4"/>
    </row>
    <row r="6376" spans="2:8">
      <c r="B6376" s="15"/>
      <c r="C6376" s="15"/>
      <c r="D6376" s="15"/>
      <c r="G6376" s="4"/>
      <c r="H6376" s="4"/>
    </row>
    <row r="6377" spans="2:8">
      <c r="B6377" s="15"/>
      <c r="C6377" s="15"/>
      <c r="D6377" s="15"/>
      <c r="G6377" s="4"/>
      <c r="H6377" s="4"/>
    </row>
    <row r="6378" spans="2:8">
      <c r="B6378" s="15"/>
      <c r="C6378" s="15"/>
      <c r="D6378" s="15"/>
      <c r="G6378" s="4"/>
      <c r="H6378" s="4"/>
    </row>
    <row r="6379" spans="2:8">
      <c r="B6379" s="15"/>
      <c r="C6379" s="15"/>
      <c r="D6379" s="15"/>
      <c r="G6379" s="4"/>
      <c r="H6379" s="4"/>
    </row>
    <row r="6380" spans="2:8">
      <c r="B6380" s="15"/>
      <c r="C6380" s="15"/>
      <c r="D6380" s="15"/>
      <c r="G6380" s="4"/>
      <c r="H6380" s="4"/>
    </row>
    <row r="6381" spans="2:8">
      <c r="B6381" s="15"/>
      <c r="C6381" s="15"/>
      <c r="D6381" s="15"/>
      <c r="G6381" s="4"/>
      <c r="H6381" s="4"/>
    </row>
    <row r="6382" spans="2:8">
      <c r="B6382" s="15"/>
      <c r="C6382" s="15"/>
      <c r="D6382" s="15"/>
      <c r="G6382" s="4"/>
      <c r="H6382" s="4"/>
    </row>
    <row r="6383" spans="2:8">
      <c r="B6383" s="15"/>
      <c r="C6383" s="15"/>
      <c r="D6383" s="15"/>
      <c r="G6383" s="4"/>
      <c r="H6383" s="4"/>
    </row>
    <row r="6384" spans="2:8">
      <c r="B6384" s="15"/>
      <c r="C6384" s="15"/>
      <c r="D6384" s="15"/>
      <c r="G6384" s="4"/>
      <c r="H6384" s="4"/>
    </row>
    <row r="6385" spans="2:8">
      <c r="B6385" s="15"/>
      <c r="C6385" s="15"/>
      <c r="D6385" s="15"/>
      <c r="G6385" s="4"/>
      <c r="H6385" s="4"/>
    </row>
    <row r="6386" spans="2:8">
      <c r="B6386" s="15"/>
      <c r="C6386" s="15"/>
      <c r="D6386" s="15"/>
      <c r="G6386" s="4"/>
      <c r="H6386" s="4"/>
    </row>
    <row r="6387" spans="2:8">
      <c r="B6387" s="15"/>
      <c r="C6387" s="15"/>
      <c r="D6387" s="15"/>
      <c r="G6387" s="4"/>
      <c r="H6387" s="4"/>
    </row>
    <row r="6388" spans="2:8">
      <c r="B6388" s="15"/>
      <c r="C6388" s="15"/>
      <c r="D6388" s="15"/>
      <c r="G6388" s="4"/>
      <c r="H6388" s="4"/>
    </row>
    <row r="6389" spans="2:8">
      <c r="B6389" s="15"/>
      <c r="C6389" s="15"/>
      <c r="D6389" s="15"/>
      <c r="G6389" s="4"/>
      <c r="H6389" s="4"/>
    </row>
    <row r="6390" spans="2:8">
      <c r="B6390" s="15"/>
      <c r="C6390" s="15"/>
      <c r="D6390" s="15"/>
      <c r="G6390" s="4"/>
      <c r="H6390" s="4"/>
    </row>
    <row r="6391" spans="2:8">
      <c r="B6391" s="15"/>
      <c r="C6391" s="15"/>
      <c r="D6391" s="15"/>
      <c r="G6391" s="4"/>
      <c r="H6391" s="4"/>
    </row>
    <row r="6392" spans="2:8">
      <c r="B6392" s="15"/>
      <c r="C6392" s="15"/>
      <c r="D6392" s="15"/>
      <c r="G6392" s="4"/>
      <c r="H6392" s="4"/>
    </row>
    <row r="6393" spans="2:8">
      <c r="B6393" s="15"/>
      <c r="C6393" s="15"/>
      <c r="D6393" s="15"/>
      <c r="G6393" s="4"/>
      <c r="H6393" s="4"/>
    </row>
    <row r="6394" spans="2:8">
      <c r="B6394" s="15"/>
      <c r="C6394" s="15"/>
      <c r="D6394" s="15"/>
      <c r="G6394" s="4"/>
      <c r="H6394" s="4"/>
    </row>
    <row r="6395" spans="2:8">
      <c r="B6395" s="15"/>
      <c r="C6395" s="15"/>
      <c r="D6395" s="15"/>
      <c r="G6395" s="4"/>
      <c r="H6395" s="4"/>
    </row>
    <row r="6396" spans="2:8">
      <c r="B6396" s="15"/>
      <c r="C6396" s="15"/>
      <c r="D6396" s="15"/>
      <c r="G6396" s="4"/>
      <c r="H6396" s="4"/>
    </row>
    <row r="6397" spans="2:8">
      <c r="B6397" s="15"/>
      <c r="C6397" s="15"/>
      <c r="D6397" s="15"/>
      <c r="G6397" s="4"/>
      <c r="H6397" s="4"/>
    </row>
    <row r="6398" spans="2:8">
      <c r="B6398" s="15"/>
      <c r="C6398" s="15"/>
      <c r="D6398" s="15"/>
      <c r="G6398" s="4"/>
      <c r="H6398" s="4"/>
    </row>
    <row r="6399" spans="2:8">
      <c r="B6399" s="15"/>
      <c r="C6399" s="15"/>
      <c r="D6399" s="15"/>
      <c r="G6399" s="4"/>
      <c r="H6399" s="4"/>
    </row>
    <row r="6400" spans="2:8">
      <c r="B6400" s="15"/>
      <c r="C6400" s="15"/>
      <c r="D6400" s="15"/>
      <c r="G6400" s="4"/>
      <c r="H6400" s="4"/>
    </row>
    <row r="6401" spans="2:8">
      <c r="B6401" s="15"/>
      <c r="C6401" s="15"/>
      <c r="D6401" s="15"/>
      <c r="G6401" s="4"/>
      <c r="H6401" s="4"/>
    </row>
    <row r="6402" spans="2:8">
      <c r="B6402" s="15"/>
      <c r="C6402" s="15"/>
      <c r="D6402" s="15"/>
      <c r="G6402" s="4"/>
      <c r="H6402" s="4"/>
    </row>
    <row r="6403" spans="2:8">
      <c r="B6403" s="15"/>
      <c r="C6403" s="15"/>
      <c r="D6403" s="15"/>
      <c r="G6403" s="4"/>
      <c r="H6403" s="4"/>
    </row>
    <row r="6404" spans="2:8">
      <c r="B6404" s="15"/>
      <c r="C6404" s="15"/>
      <c r="D6404" s="15"/>
      <c r="G6404" s="4"/>
      <c r="H6404" s="4"/>
    </row>
    <row r="6405" spans="2:8">
      <c r="B6405" s="15"/>
      <c r="C6405" s="15"/>
      <c r="D6405" s="15"/>
      <c r="G6405" s="4"/>
      <c r="H6405" s="4"/>
    </row>
    <row r="6406" spans="2:8">
      <c r="B6406" s="15"/>
      <c r="C6406" s="15"/>
      <c r="D6406" s="15"/>
      <c r="G6406" s="4"/>
      <c r="H6406" s="4"/>
    </row>
    <row r="6407" spans="2:8">
      <c r="B6407" s="15"/>
      <c r="C6407" s="15"/>
      <c r="D6407" s="15"/>
      <c r="G6407" s="4"/>
      <c r="H6407" s="4"/>
    </row>
    <row r="6408" spans="2:8">
      <c r="B6408" s="15"/>
      <c r="C6408" s="15"/>
      <c r="D6408" s="15"/>
      <c r="G6408" s="4"/>
      <c r="H6408" s="4"/>
    </row>
    <row r="6409" spans="2:8">
      <c r="B6409" s="15"/>
      <c r="C6409" s="15"/>
      <c r="D6409" s="15"/>
      <c r="G6409" s="4"/>
      <c r="H6409" s="4"/>
    </row>
    <row r="6410" spans="2:8">
      <c r="B6410" s="15"/>
      <c r="C6410" s="15"/>
      <c r="D6410" s="15"/>
      <c r="G6410" s="4"/>
      <c r="H6410" s="4"/>
    </row>
    <row r="6411" spans="2:8">
      <c r="B6411" s="15"/>
      <c r="C6411" s="15"/>
      <c r="D6411" s="15"/>
      <c r="G6411" s="4"/>
      <c r="H6411" s="4"/>
    </row>
    <row r="6412" spans="2:8">
      <c r="B6412" s="15"/>
      <c r="C6412" s="15"/>
      <c r="D6412" s="15"/>
      <c r="G6412" s="4"/>
      <c r="H6412" s="4"/>
    </row>
    <row r="6413" spans="2:8">
      <c r="B6413" s="15"/>
      <c r="C6413" s="15"/>
      <c r="D6413" s="15"/>
      <c r="G6413" s="4"/>
      <c r="H6413" s="4"/>
    </row>
    <row r="6414" spans="2:8">
      <c r="B6414" s="15"/>
      <c r="C6414" s="15"/>
      <c r="D6414" s="15"/>
      <c r="G6414" s="4"/>
      <c r="H6414" s="4"/>
    </row>
    <row r="6415" spans="2:8">
      <c r="B6415" s="15"/>
      <c r="C6415" s="15"/>
      <c r="D6415" s="15"/>
      <c r="G6415" s="4"/>
      <c r="H6415" s="4"/>
    </row>
    <row r="6416" spans="2:8">
      <c r="B6416" s="15"/>
      <c r="C6416" s="15"/>
      <c r="D6416" s="15"/>
      <c r="G6416" s="4"/>
      <c r="H6416" s="4"/>
    </row>
    <row r="6417" spans="2:8">
      <c r="B6417" s="15"/>
      <c r="C6417" s="15"/>
      <c r="D6417" s="15"/>
      <c r="G6417" s="4"/>
      <c r="H6417" s="4"/>
    </row>
    <row r="6418" spans="2:8">
      <c r="B6418" s="15"/>
      <c r="C6418" s="15"/>
      <c r="D6418" s="15"/>
      <c r="G6418" s="4"/>
      <c r="H6418" s="4"/>
    </row>
    <row r="6419" spans="2:8">
      <c r="B6419" s="15"/>
      <c r="C6419" s="15"/>
      <c r="D6419" s="15"/>
      <c r="G6419" s="4"/>
      <c r="H6419" s="4"/>
    </row>
    <row r="6420" spans="2:8">
      <c r="B6420" s="15"/>
      <c r="C6420" s="15"/>
      <c r="D6420" s="15"/>
      <c r="G6420" s="4"/>
      <c r="H6420" s="4"/>
    </row>
    <row r="6421" spans="2:8">
      <c r="B6421" s="15"/>
      <c r="C6421" s="15"/>
      <c r="D6421" s="15"/>
      <c r="G6421" s="4"/>
      <c r="H6421" s="4"/>
    </row>
    <row r="6422" spans="2:8">
      <c r="B6422" s="15"/>
      <c r="C6422" s="15"/>
      <c r="D6422" s="15"/>
      <c r="G6422" s="4"/>
      <c r="H6422" s="4"/>
    </row>
    <row r="6423" spans="2:8">
      <c r="B6423" s="15"/>
      <c r="C6423" s="15"/>
      <c r="D6423" s="15"/>
      <c r="G6423" s="4"/>
      <c r="H6423" s="4"/>
    </row>
    <row r="6424" spans="2:8">
      <c r="B6424" s="15"/>
      <c r="C6424" s="15"/>
      <c r="D6424" s="15"/>
      <c r="G6424" s="4"/>
      <c r="H6424" s="4"/>
    </row>
    <row r="6425" spans="2:8">
      <c r="B6425" s="15"/>
      <c r="C6425" s="15"/>
      <c r="D6425" s="15"/>
      <c r="G6425" s="4"/>
      <c r="H6425" s="4"/>
    </row>
    <row r="6426" spans="2:8">
      <c r="B6426" s="15"/>
      <c r="C6426" s="15"/>
      <c r="D6426" s="15"/>
      <c r="G6426" s="4"/>
      <c r="H6426" s="4"/>
    </row>
    <row r="6427" spans="2:8">
      <c r="B6427" s="15"/>
      <c r="C6427" s="15"/>
      <c r="D6427" s="15"/>
      <c r="G6427" s="4"/>
      <c r="H6427" s="4"/>
    </row>
    <row r="6428" spans="2:8">
      <c r="B6428" s="15"/>
      <c r="C6428" s="15"/>
      <c r="D6428" s="15"/>
      <c r="G6428" s="4"/>
      <c r="H6428" s="4"/>
    </row>
    <row r="6429" spans="2:8">
      <c r="B6429" s="15"/>
      <c r="C6429" s="15"/>
      <c r="D6429" s="15"/>
      <c r="G6429" s="4"/>
      <c r="H6429" s="4"/>
    </row>
    <row r="6430" spans="2:8">
      <c r="B6430" s="15"/>
      <c r="C6430" s="15"/>
      <c r="D6430" s="15"/>
      <c r="G6430" s="4"/>
      <c r="H6430" s="4"/>
    </row>
    <row r="6431" spans="2:8">
      <c r="B6431" s="15"/>
      <c r="C6431" s="15"/>
      <c r="D6431" s="15"/>
      <c r="G6431" s="4"/>
      <c r="H6431" s="4"/>
    </row>
    <row r="6432" spans="2:8">
      <c r="B6432" s="15"/>
      <c r="C6432" s="15"/>
      <c r="D6432" s="15"/>
      <c r="G6432" s="4"/>
      <c r="H6432" s="4"/>
    </row>
    <row r="6433" spans="2:8">
      <c r="B6433" s="15"/>
      <c r="C6433" s="15"/>
      <c r="D6433" s="15"/>
      <c r="G6433" s="4"/>
      <c r="H6433" s="4"/>
    </row>
    <row r="6434" spans="2:8">
      <c r="B6434" s="15"/>
      <c r="C6434" s="15"/>
      <c r="D6434" s="15"/>
      <c r="G6434" s="4"/>
      <c r="H6434" s="4"/>
    </row>
    <row r="6435" spans="2:8">
      <c r="B6435" s="15"/>
      <c r="C6435" s="15"/>
      <c r="D6435" s="15"/>
      <c r="G6435" s="4"/>
      <c r="H6435" s="4"/>
    </row>
    <row r="6436" spans="2:8">
      <c r="B6436" s="15"/>
      <c r="C6436" s="15"/>
      <c r="D6436" s="15"/>
      <c r="G6436" s="4"/>
      <c r="H6436" s="4"/>
    </row>
    <row r="6437" spans="2:8">
      <c r="B6437" s="15"/>
      <c r="C6437" s="15"/>
      <c r="D6437" s="15"/>
      <c r="G6437" s="4"/>
      <c r="H6437" s="4"/>
    </row>
    <row r="6438" spans="2:8">
      <c r="B6438" s="15"/>
      <c r="C6438" s="15"/>
      <c r="D6438" s="15"/>
      <c r="G6438" s="4"/>
      <c r="H6438" s="4"/>
    </row>
    <row r="6439" spans="2:8">
      <c r="B6439" s="15"/>
      <c r="C6439" s="15"/>
      <c r="D6439" s="15"/>
      <c r="G6439" s="4"/>
      <c r="H6439" s="4"/>
    </row>
    <row r="6440" spans="2:8">
      <c r="B6440" s="15"/>
      <c r="C6440" s="15"/>
      <c r="D6440" s="15"/>
      <c r="G6440" s="4"/>
      <c r="H6440" s="4"/>
    </row>
    <row r="6441" spans="2:8">
      <c r="B6441" s="15"/>
      <c r="C6441" s="15"/>
      <c r="D6441" s="15"/>
      <c r="G6441" s="4"/>
      <c r="H6441" s="4"/>
    </row>
    <row r="6442" spans="2:8">
      <c r="B6442" s="15"/>
      <c r="C6442" s="15"/>
      <c r="D6442" s="15"/>
      <c r="G6442" s="4"/>
      <c r="H6442" s="4"/>
    </row>
    <row r="6443" spans="2:8">
      <c r="B6443" s="15"/>
      <c r="C6443" s="15"/>
      <c r="D6443" s="15"/>
      <c r="G6443" s="4"/>
      <c r="H6443" s="4"/>
    </row>
    <row r="6444" spans="2:8">
      <c r="B6444" s="15"/>
      <c r="C6444" s="15"/>
      <c r="D6444" s="15"/>
      <c r="G6444" s="4"/>
      <c r="H6444" s="4"/>
    </row>
    <row r="6445" spans="2:8">
      <c r="B6445" s="15"/>
      <c r="C6445" s="15"/>
      <c r="D6445" s="15"/>
      <c r="G6445" s="4"/>
      <c r="H6445" s="4"/>
    </row>
    <row r="6446" spans="2:8">
      <c r="B6446" s="15"/>
      <c r="C6446" s="15"/>
      <c r="D6446" s="15"/>
      <c r="G6446" s="4"/>
      <c r="H6446" s="4"/>
    </row>
    <row r="6447" spans="2:8">
      <c r="B6447" s="15"/>
      <c r="C6447" s="15"/>
      <c r="D6447" s="15"/>
      <c r="G6447" s="4"/>
      <c r="H6447" s="4"/>
    </row>
    <row r="6448" spans="2:8">
      <c r="B6448" s="15"/>
      <c r="C6448" s="15"/>
      <c r="D6448" s="15"/>
      <c r="G6448" s="4"/>
      <c r="H6448" s="4"/>
    </row>
    <row r="6449" spans="2:8">
      <c r="B6449" s="15"/>
      <c r="C6449" s="15"/>
      <c r="D6449" s="15"/>
      <c r="G6449" s="4"/>
      <c r="H6449" s="4"/>
    </row>
    <row r="6450" spans="2:8">
      <c r="B6450" s="15"/>
      <c r="C6450" s="15"/>
      <c r="D6450" s="15"/>
      <c r="G6450" s="4"/>
      <c r="H6450" s="4"/>
    </row>
    <row r="6451" spans="2:8">
      <c r="B6451" s="15"/>
      <c r="C6451" s="15"/>
      <c r="D6451" s="15"/>
      <c r="G6451" s="4"/>
      <c r="H6451" s="4"/>
    </row>
    <row r="6452" spans="2:8">
      <c r="B6452" s="15"/>
      <c r="C6452" s="15"/>
      <c r="D6452" s="15"/>
      <c r="G6452" s="4"/>
      <c r="H6452" s="4"/>
    </row>
    <row r="6453" spans="2:8">
      <c r="B6453" s="15"/>
      <c r="C6453" s="15"/>
      <c r="D6453" s="15"/>
      <c r="G6453" s="4"/>
      <c r="H6453" s="4"/>
    </row>
    <row r="6454" spans="2:8">
      <c r="B6454" s="15"/>
      <c r="C6454" s="15"/>
      <c r="D6454" s="15"/>
      <c r="G6454" s="4"/>
      <c r="H6454" s="4"/>
    </row>
    <row r="6455" spans="2:8">
      <c r="B6455" s="15"/>
      <c r="C6455" s="15"/>
      <c r="D6455" s="15"/>
      <c r="G6455" s="4"/>
      <c r="H6455" s="4"/>
    </row>
    <row r="6456" spans="2:8">
      <c r="B6456" s="15"/>
      <c r="C6456" s="15"/>
      <c r="D6456" s="15"/>
      <c r="G6456" s="4"/>
      <c r="H6456" s="4"/>
    </row>
    <row r="6457" spans="2:8">
      <c r="B6457" s="15"/>
      <c r="C6457" s="15"/>
      <c r="D6457" s="15"/>
      <c r="G6457" s="4"/>
      <c r="H6457" s="4"/>
    </row>
    <row r="6458" spans="2:8">
      <c r="B6458" s="15"/>
      <c r="C6458" s="15"/>
      <c r="D6458" s="15"/>
      <c r="G6458" s="4"/>
      <c r="H6458" s="4"/>
    </row>
    <row r="6459" spans="2:8">
      <c r="B6459" s="15"/>
      <c r="C6459" s="15"/>
      <c r="D6459" s="15"/>
      <c r="G6459" s="4"/>
      <c r="H6459" s="4"/>
    </row>
    <row r="6460" spans="2:8">
      <c r="B6460" s="15"/>
      <c r="C6460" s="15"/>
      <c r="D6460" s="15"/>
      <c r="G6460" s="4"/>
      <c r="H6460" s="4"/>
    </row>
    <row r="6461" spans="2:8">
      <c r="B6461" s="15"/>
      <c r="C6461" s="15"/>
      <c r="D6461" s="15"/>
      <c r="G6461" s="4"/>
      <c r="H6461" s="4"/>
    </row>
    <row r="6462" spans="2:8">
      <c r="B6462" s="15"/>
      <c r="C6462" s="15"/>
      <c r="D6462" s="15"/>
      <c r="G6462" s="4"/>
      <c r="H6462" s="4"/>
    </row>
    <row r="6463" spans="2:8">
      <c r="B6463" s="15"/>
      <c r="C6463" s="15"/>
      <c r="D6463" s="15"/>
      <c r="G6463" s="4"/>
      <c r="H6463" s="4"/>
    </row>
    <row r="6464" spans="2:8">
      <c r="B6464" s="15"/>
      <c r="C6464" s="15"/>
      <c r="D6464" s="15"/>
      <c r="G6464" s="4"/>
      <c r="H6464" s="4"/>
    </row>
    <row r="6465" spans="2:8">
      <c r="B6465" s="15"/>
      <c r="C6465" s="15"/>
      <c r="D6465" s="15"/>
      <c r="G6465" s="4"/>
      <c r="H6465" s="4"/>
    </row>
    <row r="6466" spans="2:8">
      <c r="B6466" s="15"/>
      <c r="C6466" s="15"/>
      <c r="D6466" s="15"/>
      <c r="G6466" s="4"/>
      <c r="H6466" s="4"/>
    </row>
    <row r="6467" spans="2:8">
      <c r="B6467" s="15"/>
      <c r="C6467" s="15"/>
      <c r="D6467" s="15"/>
      <c r="G6467" s="4"/>
      <c r="H6467" s="4"/>
    </row>
    <row r="6468" spans="2:8">
      <c r="B6468" s="15"/>
      <c r="C6468" s="15"/>
      <c r="D6468" s="15"/>
      <c r="G6468" s="4"/>
      <c r="H6468" s="4"/>
    </row>
    <row r="6469" spans="2:8">
      <c r="B6469" s="15"/>
      <c r="C6469" s="15"/>
      <c r="D6469" s="15"/>
      <c r="G6469" s="4"/>
      <c r="H6469" s="4"/>
    </row>
    <row r="6470" spans="2:8">
      <c r="B6470" s="15"/>
      <c r="C6470" s="15"/>
      <c r="D6470" s="15"/>
      <c r="G6470" s="4"/>
      <c r="H6470" s="4"/>
    </row>
    <row r="6471" spans="2:8">
      <c r="B6471" s="15"/>
      <c r="C6471" s="15"/>
      <c r="D6471" s="15"/>
      <c r="G6471" s="4"/>
      <c r="H6471" s="4"/>
    </row>
    <row r="6472" spans="2:8">
      <c r="B6472" s="15"/>
      <c r="C6472" s="15"/>
      <c r="D6472" s="15"/>
      <c r="G6472" s="4"/>
      <c r="H6472" s="4"/>
    </row>
    <row r="6473" spans="2:8">
      <c r="B6473" s="15"/>
      <c r="C6473" s="15"/>
      <c r="D6473" s="15"/>
      <c r="G6473" s="4"/>
      <c r="H6473" s="4"/>
    </row>
    <row r="6474" spans="2:8">
      <c r="B6474" s="15"/>
      <c r="C6474" s="15"/>
      <c r="D6474" s="15"/>
      <c r="G6474" s="4"/>
      <c r="H6474" s="4"/>
    </row>
    <row r="6475" spans="2:8">
      <c r="B6475" s="15"/>
      <c r="C6475" s="15"/>
      <c r="D6475" s="15"/>
      <c r="G6475" s="4"/>
      <c r="H6475" s="4"/>
    </row>
    <row r="6476" spans="2:8">
      <c r="B6476" s="15"/>
      <c r="C6476" s="15"/>
      <c r="D6476" s="15"/>
      <c r="G6476" s="4"/>
      <c r="H6476" s="4"/>
    </row>
    <row r="6477" spans="2:8">
      <c r="B6477" s="15"/>
      <c r="C6477" s="15"/>
      <c r="D6477" s="15"/>
      <c r="G6477" s="4"/>
      <c r="H6477" s="4"/>
    </row>
    <row r="6478" spans="2:8">
      <c r="B6478" s="15"/>
      <c r="C6478" s="15"/>
      <c r="D6478" s="15"/>
      <c r="G6478" s="4"/>
      <c r="H6478" s="4"/>
    </row>
    <row r="6479" spans="2:8">
      <c r="B6479" s="15"/>
      <c r="C6479" s="15"/>
      <c r="D6479" s="15"/>
      <c r="G6479" s="4"/>
      <c r="H6479" s="4"/>
    </row>
    <row r="6480" spans="2:8">
      <c r="B6480" s="15"/>
      <c r="C6480" s="15"/>
      <c r="D6480" s="15"/>
      <c r="G6480" s="4"/>
      <c r="H6480" s="4"/>
    </row>
    <row r="6481" spans="2:8">
      <c r="B6481" s="15"/>
      <c r="C6481" s="15"/>
      <c r="D6481" s="15"/>
      <c r="G6481" s="4"/>
      <c r="H6481" s="4"/>
    </row>
    <row r="6482" spans="2:8">
      <c r="B6482" s="15"/>
      <c r="C6482" s="15"/>
      <c r="D6482" s="15"/>
      <c r="G6482" s="4"/>
      <c r="H6482" s="4"/>
    </row>
    <row r="6483" spans="2:8">
      <c r="B6483" s="15"/>
      <c r="C6483" s="15"/>
      <c r="D6483" s="15"/>
      <c r="G6483" s="4"/>
      <c r="H6483" s="4"/>
    </row>
    <row r="6484" spans="2:8">
      <c r="B6484" s="15"/>
      <c r="C6484" s="15"/>
      <c r="D6484" s="15"/>
      <c r="G6484" s="4"/>
      <c r="H6484" s="4"/>
    </row>
    <row r="6485" spans="2:8">
      <c r="B6485" s="15"/>
      <c r="C6485" s="15"/>
      <c r="D6485" s="15"/>
      <c r="G6485" s="4"/>
      <c r="H6485" s="4"/>
    </row>
    <row r="6486" spans="2:8">
      <c r="B6486" s="15"/>
      <c r="C6486" s="15"/>
      <c r="D6486" s="15"/>
      <c r="G6486" s="4"/>
      <c r="H6486" s="4"/>
    </row>
    <row r="6487" spans="2:8">
      <c r="B6487" s="15"/>
      <c r="C6487" s="15"/>
      <c r="D6487" s="15"/>
      <c r="G6487" s="4"/>
      <c r="H6487" s="4"/>
    </row>
    <row r="6488" spans="2:8">
      <c r="B6488" s="15"/>
      <c r="C6488" s="15"/>
      <c r="D6488" s="15"/>
      <c r="G6488" s="4"/>
      <c r="H6488" s="4"/>
    </row>
    <row r="6489" spans="2:8">
      <c r="B6489" s="15"/>
      <c r="C6489" s="15"/>
      <c r="D6489" s="15"/>
      <c r="G6489" s="4"/>
      <c r="H6489" s="4"/>
    </row>
    <row r="6490" spans="2:8">
      <c r="B6490" s="15"/>
      <c r="C6490" s="15"/>
      <c r="D6490" s="15"/>
      <c r="G6490" s="4"/>
      <c r="H6490" s="4"/>
    </row>
    <row r="6491" spans="2:8">
      <c r="B6491" s="15"/>
      <c r="C6491" s="15"/>
      <c r="D6491" s="15"/>
      <c r="G6491" s="4"/>
      <c r="H6491" s="4"/>
    </row>
    <row r="6492" spans="2:8">
      <c r="B6492" s="15"/>
      <c r="C6492" s="15"/>
      <c r="D6492" s="15"/>
      <c r="G6492" s="4"/>
      <c r="H6492" s="4"/>
    </row>
    <row r="6493" spans="2:8">
      <c r="B6493" s="15"/>
      <c r="C6493" s="15"/>
      <c r="D6493" s="15"/>
      <c r="G6493" s="4"/>
      <c r="H6493" s="4"/>
    </row>
    <row r="6494" spans="2:8">
      <c r="B6494" s="15"/>
      <c r="C6494" s="15"/>
      <c r="D6494" s="15"/>
      <c r="G6494" s="4"/>
      <c r="H6494" s="4"/>
    </row>
    <row r="6495" spans="2:8">
      <c r="B6495" s="15"/>
      <c r="C6495" s="15"/>
      <c r="D6495" s="15"/>
      <c r="G6495" s="4"/>
      <c r="H6495" s="4"/>
    </row>
    <row r="6496" spans="2:8">
      <c r="B6496" s="15"/>
      <c r="C6496" s="15"/>
      <c r="D6496" s="15"/>
      <c r="G6496" s="4"/>
      <c r="H6496" s="4"/>
    </row>
    <row r="6497" spans="2:8">
      <c r="B6497" s="15"/>
      <c r="C6497" s="15"/>
      <c r="D6497" s="15"/>
      <c r="G6497" s="4"/>
      <c r="H6497" s="4"/>
    </row>
    <row r="6498" spans="2:8">
      <c r="B6498" s="15"/>
      <c r="C6498" s="15"/>
      <c r="D6498" s="15"/>
      <c r="G6498" s="4"/>
      <c r="H6498" s="4"/>
    </row>
    <row r="6499" spans="2:8">
      <c r="B6499" s="15"/>
      <c r="C6499" s="15"/>
      <c r="D6499" s="15"/>
      <c r="G6499" s="4"/>
      <c r="H6499" s="4"/>
    </row>
    <row r="6500" spans="2:8">
      <c r="B6500" s="15"/>
      <c r="C6500" s="15"/>
      <c r="D6500" s="15"/>
      <c r="G6500" s="4"/>
      <c r="H6500" s="4"/>
    </row>
    <row r="6501" spans="2:8">
      <c r="B6501" s="15"/>
      <c r="C6501" s="15"/>
      <c r="D6501" s="15"/>
      <c r="G6501" s="4"/>
      <c r="H6501" s="4"/>
    </row>
    <row r="6502" spans="2:8">
      <c r="B6502" s="15"/>
      <c r="C6502" s="15"/>
      <c r="D6502" s="15"/>
      <c r="G6502" s="4"/>
      <c r="H6502" s="4"/>
    </row>
    <row r="6503" spans="2:8">
      <c r="B6503" s="15"/>
      <c r="C6503" s="15"/>
      <c r="D6503" s="15"/>
      <c r="G6503" s="4"/>
      <c r="H6503" s="4"/>
    </row>
    <row r="6504" spans="2:8">
      <c r="B6504" s="15"/>
      <c r="C6504" s="15"/>
      <c r="D6504" s="15"/>
      <c r="G6504" s="4"/>
      <c r="H6504" s="4"/>
    </row>
    <row r="6505" spans="2:8">
      <c r="B6505" s="15"/>
      <c r="C6505" s="15"/>
      <c r="D6505" s="15"/>
      <c r="G6505" s="4"/>
      <c r="H6505" s="4"/>
    </row>
    <row r="6506" spans="2:8">
      <c r="B6506" s="15"/>
      <c r="C6506" s="15"/>
      <c r="D6506" s="15"/>
      <c r="G6506" s="4"/>
      <c r="H6506" s="4"/>
    </row>
    <row r="6507" spans="2:8">
      <c r="B6507" s="15"/>
      <c r="C6507" s="15"/>
      <c r="D6507" s="15"/>
      <c r="G6507" s="4"/>
      <c r="H6507" s="4"/>
    </row>
    <row r="6508" spans="2:8">
      <c r="B6508" s="15"/>
      <c r="C6508" s="15"/>
      <c r="D6508" s="15"/>
      <c r="G6508" s="4"/>
      <c r="H6508" s="4"/>
    </row>
    <row r="6509" spans="2:8">
      <c r="B6509" s="15"/>
      <c r="C6509" s="15"/>
      <c r="D6509" s="15"/>
      <c r="G6509" s="4"/>
      <c r="H6509" s="4"/>
    </row>
    <row r="6510" spans="2:8">
      <c r="B6510" s="15"/>
      <c r="C6510" s="15"/>
      <c r="D6510" s="15"/>
      <c r="G6510" s="4"/>
      <c r="H6510" s="4"/>
    </row>
    <row r="6511" spans="2:8">
      <c r="B6511" s="15"/>
      <c r="C6511" s="15"/>
      <c r="D6511" s="15"/>
      <c r="G6511" s="4"/>
      <c r="H6511" s="4"/>
    </row>
    <row r="6512" spans="2:8">
      <c r="B6512" s="15"/>
      <c r="C6512" s="15"/>
      <c r="D6512" s="15"/>
      <c r="G6512" s="4"/>
      <c r="H6512" s="4"/>
    </row>
    <row r="6513" spans="2:8">
      <c r="B6513" s="15"/>
      <c r="C6513" s="15"/>
      <c r="D6513" s="15"/>
      <c r="G6513" s="4"/>
      <c r="H6513" s="4"/>
    </row>
    <row r="6514" spans="2:8">
      <c r="B6514" s="15"/>
      <c r="C6514" s="15"/>
      <c r="D6514" s="15"/>
      <c r="G6514" s="4"/>
      <c r="H6514" s="4"/>
    </row>
    <row r="6515" spans="2:8">
      <c r="B6515" s="15"/>
      <c r="C6515" s="15"/>
      <c r="D6515" s="15"/>
      <c r="G6515" s="4"/>
      <c r="H6515" s="4"/>
    </row>
    <row r="6516" spans="2:8">
      <c r="B6516" s="15"/>
      <c r="C6516" s="15"/>
      <c r="D6516" s="15"/>
      <c r="G6516" s="4"/>
      <c r="H6516" s="4"/>
    </row>
    <row r="6517" spans="2:8">
      <c r="B6517" s="15"/>
      <c r="C6517" s="15"/>
      <c r="D6517" s="15"/>
      <c r="G6517" s="4"/>
      <c r="H6517" s="4"/>
    </row>
    <row r="6518" spans="2:8">
      <c r="B6518" s="15"/>
      <c r="C6518" s="15"/>
      <c r="D6518" s="15"/>
      <c r="G6518" s="4"/>
      <c r="H6518" s="4"/>
    </row>
    <row r="6519" spans="2:8">
      <c r="B6519" s="15"/>
      <c r="C6519" s="15"/>
      <c r="D6519" s="15"/>
      <c r="G6519" s="4"/>
      <c r="H6519" s="4"/>
    </row>
    <row r="6520" spans="2:8">
      <c r="B6520" s="15"/>
      <c r="C6520" s="15"/>
      <c r="D6520" s="15"/>
      <c r="G6520" s="4"/>
      <c r="H6520" s="4"/>
    </row>
    <row r="6521" spans="2:8">
      <c r="B6521" s="15"/>
      <c r="C6521" s="15"/>
      <c r="D6521" s="15"/>
      <c r="G6521" s="4"/>
      <c r="H6521" s="4"/>
    </row>
    <row r="6522" spans="2:8">
      <c r="B6522" s="15"/>
      <c r="C6522" s="15"/>
      <c r="D6522" s="15"/>
      <c r="G6522" s="4"/>
      <c r="H6522" s="4"/>
    </row>
    <row r="6523" spans="2:8">
      <c r="B6523" s="15"/>
      <c r="C6523" s="15"/>
      <c r="D6523" s="15"/>
      <c r="G6523" s="4"/>
      <c r="H6523" s="4"/>
    </row>
    <row r="6524" spans="2:8">
      <c r="B6524" s="15"/>
      <c r="C6524" s="15"/>
      <c r="D6524" s="15"/>
      <c r="G6524" s="4"/>
      <c r="H6524" s="4"/>
    </row>
    <row r="6525" spans="2:8">
      <c r="B6525" s="15"/>
      <c r="C6525" s="15"/>
      <c r="D6525" s="15"/>
      <c r="G6525" s="4"/>
      <c r="H6525" s="4"/>
    </row>
    <row r="6526" spans="2:8">
      <c r="B6526" s="15"/>
      <c r="C6526" s="15"/>
      <c r="D6526" s="15"/>
      <c r="G6526" s="4"/>
      <c r="H6526" s="4"/>
    </row>
    <row r="6527" spans="2:8">
      <c r="B6527" s="15"/>
      <c r="C6527" s="15"/>
      <c r="D6527" s="15"/>
      <c r="G6527" s="4"/>
      <c r="H6527" s="4"/>
    </row>
    <row r="6528" spans="2:8">
      <c r="B6528" s="15"/>
      <c r="C6528" s="15"/>
      <c r="D6528" s="15"/>
      <c r="G6528" s="4"/>
      <c r="H6528" s="4"/>
    </row>
    <row r="6529" spans="2:8">
      <c r="B6529" s="15"/>
      <c r="C6529" s="15"/>
      <c r="D6529" s="15"/>
      <c r="G6529" s="4"/>
      <c r="H6529" s="4"/>
    </row>
    <row r="6530" spans="2:8">
      <c r="B6530" s="15"/>
      <c r="C6530" s="15"/>
      <c r="D6530" s="15"/>
      <c r="G6530" s="4"/>
      <c r="H6530" s="4"/>
    </row>
    <row r="6531" spans="2:8">
      <c r="B6531" s="15"/>
      <c r="C6531" s="15"/>
      <c r="D6531" s="15"/>
      <c r="G6531" s="4"/>
      <c r="H6531" s="4"/>
    </row>
    <row r="6532" spans="2:8">
      <c r="B6532" s="15"/>
      <c r="C6532" s="15"/>
      <c r="D6532" s="15"/>
      <c r="G6532" s="4"/>
      <c r="H6532" s="4"/>
    </row>
    <row r="6533" spans="2:8">
      <c r="B6533" s="15"/>
      <c r="C6533" s="15"/>
      <c r="D6533" s="15"/>
      <c r="G6533" s="4"/>
      <c r="H6533" s="4"/>
    </row>
    <row r="6534" spans="2:8">
      <c r="B6534" s="15"/>
      <c r="C6534" s="15"/>
      <c r="D6534" s="15"/>
      <c r="G6534" s="4"/>
      <c r="H6534" s="4"/>
    </row>
    <row r="6535" spans="2:8">
      <c r="B6535" s="15"/>
      <c r="C6535" s="15"/>
      <c r="D6535" s="15"/>
      <c r="G6535" s="4"/>
      <c r="H6535" s="4"/>
    </row>
    <row r="6536" spans="2:8">
      <c r="B6536" s="15"/>
      <c r="C6536" s="15"/>
      <c r="D6536" s="15"/>
      <c r="G6536" s="4"/>
      <c r="H6536" s="4"/>
    </row>
    <row r="6537" spans="2:8">
      <c r="B6537" s="15"/>
      <c r="C6537" s="15"/>
      <c r="D6537" s="15"/>
      <c r="G6537" s="4"/>
      <c r="H6537" s="4"/>
    </row>
    <row r="6538" spans="2:8">
      <c r="B6538" s="15"/>
      <c r="C6538" s="15"/>
      <c r="D6538" s="15"/>
      <c r="G6538" s="4"/>
      <c r="H6538" s="4"/>
    </row>
    <row r="6539" spans="2:8">
      <c r="B6539" s="15"/>
      <c r="C6539" s="15"/>
      <c r="D6539" s="15"/>
      <c r="G6539" s="4"/>
      <c r="H6539" s="4"/>
    </row>
    <row r="6540" spans="2:8">
      <c r="B6540" s="15"/>
      <c r="C6540" s="15"/>
      <c r="D6540" s="15"/>
      <c r="G6540" s="4"/>
      <c r="H6540" s="4"/>
    </row>
    <row r="6541" spans="2:8">
      <c r="B6541" s="15"/>
      <c r="C6541" s="15"/>
      <c r="D6541" s="15"/>
      <c r="G6541" s="4"/>
      <c r="H6541" s="4"/>
    </row>
    <row r="6542" spans="2:8">
      <c r="B6542" s="15"/>
      <c r="C6542" s="15"/>
      <c r="D6542" s="15"/>
      <c r="G6542" s="4"/>
      <c r="H6542" s="4"/>
    </row>
    <row r="6543" spans="2:8">
      <c r="B6543" s="15"/>
      <c r="C6543" s="15"/>
      <c r="D6543" s="15"/>
      <c r="G6543" s="4"/>
      <c r="H6543" s="4"/>
    </row>
    <row r="6544" spans="2:8">
      <c r="B6544" s="15"/>
      <c r="C6544" s="15"/>
      <c r="D6544" s="15"/>
      <c r="G6544" s="4"/>
      <c r="H6544" s="4"/>
    </row>
    <row r="6545" spans="2:8">
      <c r="B6545" s="15"/>
      <c r="C6545" s="15"/>
      <c r="D6545" s="15"/>
      <c r="G6545" s="4"/>
      <c r="H6545" s="4"/>
    </row>
    <row r="6546" spans="2:8">
      <c r="B6546" s="15"/>
      <c r="C6546" s="15"/>
      <c r="D6546" s="15"/>
      <c r="G6546" s="4"/>
      <c r="H6546" s="4"/>
    </row>
    <row r="6547" spans="2:8">
      <c r="B6547" s="15"/>
      <c r="C6547" s="15"/>
      <c r="D6547" s="15"/>
      <c r="G6547" s="4"/>
      <c r="H6547" s="4"/>
    </row>
    <row r="6548" spans="2:8">
      <c r="B6548" s="15"/>
      <c r="C6548" s="15"/>
      <c r="D6548" s="15"/>
      <c r="G6548" s="4"/>
      <c r="H6548" s="4"/>
    </row>
    <row r="6549" spans="2:8">
      <c r="B6549" s="15"/>
      <c r="C6549" s="15"/>
      <c r="D6549" s="15"/>
      <c r="G6549" s="4"/>
      <c r="H6549" s="4"/>
    </row>
    <row r="6550" spans="2:8">
      <c r="B6550" s="15"/>
      <c r="C6550" s="15"/>
      <c r="D6550" s="15"/>
      <c r="G6550" s="4"/>
      <c r="H6550" s="4"/>
    </row>
    <row r="6551" spans="2:8">
      <c r="B6551" s="15"/>
      <c r="C6551" s="15"/>
      <c r="D6551" s="15"/>
      <c r="G6551" s="4"/>
      <c r="H6551" s="4"/>
    </row>
    <row r="6552" spans="2:8">
      <c r="B6552" s="15"/>
      <c r="C6552" s="15"/>
      <c r="D6552" s="15"/>
      <c r="G6552" s="4"/>
      <c r="H6552" s="4"/>
    </row>
    <row r="6553" spans="2:8">
      <c r="B6553" s="15"/>
      <c r="C6553" s="15"/>
      <c r="D6553" s="15"/>
      <c r="G6553" s="4"/>
      <c r="H6553" s="4"/>
    </row>
    <row r="6554" spans="2:8">
      <c r="B6554" s="15"/>
      <c r="C6554" s="15"/>
      <c r="D6554" s="15"/>
      <c r="G6554" s="4"/>
      <c r="H6554" s="4"/>
    </row>
    <row r="6555" spans="2:8">
      <c r="B6555" s="15"/>
      <c r="C6555" s="15"/>
      <c r="D6555" s="15"/>
      <c r="G6555" s="4"/>
      <c r="H6555" s="4"/>
    </row>
    <row r="6556" spans="2:8">
      <c r="B6556" s="15"/>
      <c r="C6556" s="15"/>
      <c r="D6556" s="15"/>
      <c r="G6556" s="4"/>
      <c r="H6556" s="4"/>
    </row>
    <row r="6557" spans="2:8">
      <c r="B6557" s="15"/>
      <c r="C6557" s="15"/>
      <c r="D6557" s="15"/>
      <c r="G6557" s="4"/>
      <c r="H6557" s="4"/>
    </row>
    <row r="6558" spans="2:8">
      <c r="B6558" s="15"/>
      <c r="C6558" s="15"/>
      <c r="D6558" s="15"/>
      <c r="G6558" s="4"/>
      <c r="H6558" s="4"/>
    </row>
    <row r="6559" spans="2:8">
      <c r="B6559" s="15"/>
      <c r="C6559" s="15"/>
      <c r="D6559" s="15"/>
      <c r="G6559" s="4"/>
      <c r="H6559" s="4"/>
    </row>
    <row r="6560" spans="2:8">
      <c r="B6560" s="15"/>
      <c r="C6560" s="15"/>
      <c r="D6560" s="15"/>
      <c r="G6560" s="4"/>
      <c r="H6560" s="4"/>
    </row>
    <row r="6561" spans="2:8">
      <c r="B6561" s="15"/>
      <c r="C6561" s="15"/>
      <c r="D6561" s="15"/>
      <c r="G6561" s="4"/>
      <c r="H6561" s="4"/>
    </row>
    <row r="6562" spans="2:8">
      <c r="B6562" s="15"/>
      <c r="C6562" s="15"/>
      <c r="D6562" s="15"/>
      <c r="G6562" s="4"/>
      <c r="H6562" s="4"/>
    </row>
    <row r="6563" spans="2:8">
      <c r="B6563" s="15"/>
      <c r="C6563" s="15"/>
      <c r="D6563" s="15"/>
      <c r="G6563" s="4"/>
      <c r="H6563" s="4"/>
    </row>
    <row r="6564" spans="2:8">
      <c r="B6564" s="15"/>
      <c r="C6564" s="15"/>
      <c r="D6564" s="15"/>
      <c r="G6564" s="4"/>
      <c r="H6564" s="4"/>
    </row>
    <row r="6565" spans="2:8">
      <c r="B6565" s="15"/>
      <c r="C6565" s="15"/>
      <c r="D6565" s="15"/>
      <c r="G6565" s="4"/>
      <c r="H6565" s="4"/>
    </row>
    <row r="6566" spans="2:8">
      <c r="B6566" s="15"/>
      <c r="C6566" s="15"/>
      <c r="D6566" s="15"/>
      <c r="G6566" s="4"/>
      <c r="H6566" s="4"/>
    </row>
    <row r="6567" spans="2:8">
      <c r="B6567" s="15"/>
      <c r="C6567" s="15"/>
      <c r="D6567" s="15"/>
      <c r="G6567" s="4"/>
      <c r="H6567" s="4"/>
    </row>
    <row r="6568" spans="2:8">
      <c r="B6568" s="15"/>
      <c r="C6568" s="15"/>
      <c r="D6568" s="15"/>
      <c r="G6568" s="4"/>
      <c r="H6568" s="4"/>
    </row>
    <row r="6569" spans="2:8">
      <c r="B6569" s="15"/>
      <c r="C6569" s="15"/>
      <c r="D6569" s="15"/>
      <c r="G6569" s="4"/>
      <c r="H6569" s="4"/>
    </row>
    <row r="6570" spans="2:8">
      <c r="B6570" s="15"/>
      <c r="C6570" s="15"/>
      <c r="D6570" s="15"/>
      <c r="G6570" s="4"/>
      <c r="H6570" s="4"/>
    </row>
    <row r="6571" spans="2:8">
      <c r="B6571" s="15"/>
      <c r="C6571" s="15"/>
      <c r="D6571" s="15"/>
      <c r="G6571" s="4"/>
      <c r="H6571" s="4"/>
    </row>
    <row r="6572" spans="2:8">
      <c r="B6572" s="15"/>
      <c r="C6572" s="15"/>
      <c r="D6572" s="15"/>
      <c r="G6572" s="4"/>
      <c r="H6572" s="4"/>
    </row>
    <row r="6573" spans="2:8">
      <c r="B6573" s="15"/>
      <c r="C6573" s="15"/>
      <c r="D6573" s="15"/>
      <c r="G6573" s="4"/>
      <c r="H6573" s="4"/>
    </row>
    <row r="6574" spans="2:8">
      <c r="B6574" s="15"/>
      <c r="C6574" s="15"/>
      <c r="D6574" s="15"/>
      <c r="G6574" s="4"/>
      <c r="H6574" s="4"/>
    </row>
    <row r="6575" spans="2:8">
      <c r="B6575" s="15"/>
      <c r="C6575" s="15"/>
      <c r="D6575" s="15"/>
      <c r="G6575" s="4"/>
      <c r="H6575" s="4"/>
    </row>
    <row r="6576" spans="2:8">
      <c r="B6576" s="15"/>
      <c r="C6576" s="15"/>
      <c r="D6576" s="15"/>
      <c r="G6576" s="4"/>
      <c r="H6576" s="4"/>
    </row>
    <row r="6577" spans="2:8">
      <c r="B6577" s="15"/>
      <c r="C6577" s="15"/>
      <c r="D6577" s="15"/>
      <c r="G6577" s="4"/>
      <c r="H6577" s="4"/>
    </row>
    <row r="6578" spans="2:8">
      <c r="B6578" s="15"/>
      <c r="C6578" s="15"/>
      <c r="D6578" s="15"/>
      <c r="G6578" s="4"/>
      <c r="H6578" s="4"/>
    </row>
    <row r="6579" spans="2:8">
      <c r="B6579" s="15"/>
      <c r="C6579" s="15"/>
      <c r="D6579" s="15"/>
      <c r="G6579" s="4"/>
      <c r="H6579" s="4"/>
    </row>
    <row r="6580" spans="2:8">
      <c r="B6580" s="15"/>
      <c r="C6580" s="15"/>
      <c r="D6580" s="15"/>
      <c r="G6580" s="4"/>
      <c r="H6580" s="4"/>
    </row>
    <row r="6581" spans="2:8">
      <c r="B6581" s="15"/>
      <c r="C6581" s="15"/>
      <c r="D6581" s="15"/>
      <c r="G6581" s="4"/>
      <c r="H6581" s="4"/>
    </row>
    <row r="6582" spans="2:8">
      <c r="B6582" s="15"/>
      <c r="C6582" s="15"/>
      <c r="D6582" s="15"/>
      <c r="G6582" s="4"/>
      <c r="H6582" s="4"/>
    </row>
    <row r="6583" spans="2:8">
      <c r="B6583" s="15"/>
      <c r="C6583" s="15"/>
      <c r="D6583" s="15"/>
      <c r="G6583" s="4"/>
      <c r="H6583" s="4"/>
    </row>
    <row r="6584" spans="2:8">
      <c r="B6584" s="15"/>
      <c r="C6584" s="15"/>
      <c r="D6584" s="15"/>
      <c r="G6584" s="4"/>
      <c r="H6584" s="4"/>
    </row>
    <row r="6585" spans="2:8">
      <c r="B6585" s="15"/>
      <c r="C6585" s="15"/>
      <c r="D6585" s="15"/>
      <c r="G6585" s="4"/>
      <c r="H6585" s="4"/>
    </row>
    <row r="6586" spans="2:8">
      <c r="B6586" s="15"/>
      <c r="C6586" s="15"/>
      <c r="D6586" s="15"/>
      <c r="G6586" s="4"/>
      <c r="H6586" s="4"/>
    </row>
    <row r="6587" spans="2:8">
      <c r="B6587" s="15"/>
      <c r="C6587" s="15"/>
      <c r="D6587" s="15"/>
      <c r="G6587" s="4"/>
      <c r="H6587" s="4"/>
    </row>
    <row r="6588" spans="2:8">
      <c r="B6588" s="15"/>
      <c r="C6588" s="15"/>
      <c r="D6588" s="15"/>
      <c r="G6588" s="4"/>
      <c r="H6588" s="4"/>
    </row>
    <row r="6589" spans="2:8">
      <c r="B6589" s="15"/>
      <c r="C6589" s="15"/>
      <c r="D6589" s="15"/>
      <c r="G6589" s="4"/>
      <c r="H6589" s="4"/>
    </row>
    <row r="6590" spans="2:8">
      <c r="B6590" s="15"/>
      <c r="C6590" s="15"/>
      <c r="D6590" s="15"/>
      <c r="G6590" s="4"/>
      <c r="H6590" s="4"/>
    </row>
    <row r="6591" spans="2:8">
      <c r="B6591" s="15"/>
      <c r="C6591" s="15"/>
      <c r="D6591" s="15"/>
      <c r="G6591" s="4"/>
      <c r="H6591" s="4"/>
    </row>
    <row r="6592" spans="2:8">
      <c r="B6592" s="15"/>
      <c r="C6592" s="15"/>
      <c r="D6592" s="15"/>
      <c r="G6592" s="4"/>
      <c r="H6592" s="4"/>
    </row>
    <row r="6593" spans="2:8">
      <c r="B6593" s="15"/>
      <c r="C6593" s="15"/>
      <c r="D6593" s="15"/>
      <c r="G6593" s="4"/>
      <c r="H6593" s="4"/>
    </row>
    <row r="6594" spans="2:8">
      <c r="B6594" s="15"/>
      <c r="C6594" s="15"/>
      <c r="D6594" s="15"/>
      <c r="G6594" s="4"/>
      <c r="H6594" s="4"/>
    </row>
    <row r="6595" spans="2:8">
      <c r="B6595" s="15"/>
      <c r="C6595" s="15"/>
      <c r="D6595" s="15"/>
      <c r="G6595" s="4"/>
      <c r="H6595" s="4"/>
    </row>
    <row r="6596" spans="2:8">
      <c r="B6596" s="15"/>
      <c r="C6596" s="15"/>
      <c r="D6596" s="15"/>
      <c r="G6596" s="4"/>
      <c r="H6596" s="4"/>
    </row>
    <row r="6597" spans="2:8">
      <c r="B6597" s="15"/>
      <c r="C6597" s="15"/>
      <c r="D6597" s="15"/>
      <c r="G6597" s="4"/>
      <c r="H6597" s="4"/>
    </row>
    <row r="6598" spans="2:8">
      <c r="B6598" s="15"/>
      <c r="C6598" s="15"/>
      <c r="D6598" s="15"/>
      <c r="G6598" s="4"/>
      <c r="H6598" s="4"/>
    </row>
    <row r="6599" spans="2:8">
      <c r="B6599" s="15"/>
      <c r="C6599" s="15"/>
      <c r="D6599" s="15"/>
      <c r="G6599" s="4"/>
      <c r="H6599" s="4"/>
    </row>
    <row r="6600" spans="2:8">
      <c r="B6600" s="15"/>
      <c r="C6600" s="15"/>
      <c r="D6600" s="15"/>
      <c r="G6600" s="4"/>
      <c r="H6600" s="4"/>
    </row>
    <row r="6601" spans="2:8">
      <c r="B6601" s="15"/>
      <c r="C6601" s="15"/>
      <c r="D6601" s="15"/>
      <c r="G6601" s="4"/>
      <c r="H6601" s="4"/>
    </row>
    <row r="6602" spans="2:8">
      <c r="B6602" s="15"/>
      <c r="C6602" s="15"/>
      <c r="D6602" s="15"/>
      <c r="G6602" s="4"/>
      <c r="H6602" s="4"/>
    </row>
    <row r="6603" spans="2:8">
      <c r="B6603" s="15"/>
      <c r="C6603" s="15"/>
      <c r="D6603" s="15"/>
      <c r="G6603" s="4"/>
      <c r="H6603" s="4"/>
    </row>
    <row r="6604" spans="2:8">
      <c r="B6604" s="15"/>
      <c r="C6604" s="15"/>
      <c r="D6604" s="15"/>
      <c r="G6604" s="4"/>
      <c r="H6604" s="4"/>
    </row>
    <row r="6605" spans="2:8">
      <c r="B6605" s="15"/>
      <c r="C6605" s="15"/>
      <c r="D6605" s="15"/>
      <c r="G6605" s="4"/>
      <c r="H6605" s="4"/>
    </row>
    <row r="6606" spans="2:8">
      <c r="B6606" s="15"/>
      <c r="C6606" s="15"/>
      <c r="D6606" s="15"/>
      <c r="G6606" s="4"/>
      <c r="H6606" s="4"/>
    </row>
    <row r="6607" spans="2:8">
      <c r="B6607" s="15"/>
      <c r="C6607" s="15"/>
      <c r="D6607" s="15"/>
      <c r="G6607" s="4"/>
      <c r="H6607" s="4"/>
    </row>
    <row r="6608" spans="2:8">
      <c r="B6608" s="15"/>
      <c r="C6608" s="15"/>
      <c r="D6608" s="15"/>
      <c r="G6608" s="4"/>
      <c r="H6608" s="4"/>
    </row>
    <row r="6609" spans="2:8">
      <c r="B6609" s="15"/>
      <c r="C6609" s="15"/>
      <c r="D6609" s="15"/>
      <c r="G6609" s="4"/>
      <c r="H6609" s="4"/>
    </row>
    <row r="6610" spans="2:8">
      <c r="B6610" s="15"/>
      <c r="C6610" s="15"/>
      <c r="D6610" s="15"/>
      <c r="G6610" s="4"/>
      <c r="H6610" s="4"/>
    </row>
    <row r="6611" spans="2:8">
      <c r="B6611" s="15"/>
      <c r="C6611" s="15"/>
      <c r="D6611" s="15"/>
      <c r="G6611" s="4"/>
      <c r="H6611" s="4"/>
    </row>
    <row r="6612" spans="2:8">
      <c r="B6612" s="15"/>
      <c r="C6612" s="15"/>
      <c r="D6612" s="15"/>
      <c r="G6612" s="4"/>
      <c r="H6612" s="4"/>
    </row>
    <row r="6613" spans="2:8">
      <c r="B6613" s="15"/>
      <c r="C6613" s="15"/>
      <c r="D6613" s="15"/>
      <c r="G6613" s="4"/>
      <c r="H6613" s="4"/>
    </row>
    <row r="6614" spans="2:8">
      <c r="B6614" s="15"/>
      <c r="C6614" s="15"/>
      <c r="D6614" s="15"/>
      <c r="G6614" s="4"/>
      <c r="H6614" s="4"/>
    </row>
    <row r="6615" spans="2:8">
      <c r="B6615" s="15"/>
      <c r="C6615" s="15"/>
      <c r="D6615" s="15"/>
      <c r="G6615" s="4"/>
      <c r="H6615" s="4"/>
    </row>
    <row r="6616" spans="2:8">
      <c r="B6616" s="15"/>
      <c r="C6616" s="15"/>
      <c r="D6616" s="15"/>
      <c r="G6616" s="4"/>
      <c r="H6616" s="4"/>
    </row>
    <row r="6617" spans="2:8">
      <c r="B6617" s="15"/>
      <c r="C6617" s="15"/>
      <c r="D6617" s="15"/>
      <c r="G6617" s="4"/>
      <c r="H6617" s="4"/>
    </row>
    <row r="6618" spans="2:8">
      <c r="B6618" s="15"/>
      <c r="C6618" s="15"/>
      <c r="D6618" s="15"/>
      <c r="G6618" s="4"/>
      <c r="H6618" s="4"/>
    </row>
    <row r="6619" spans="2:8">
      <c r="B6619" s="15"/>
      <c r="C6619" s="15"/>
      <c r="D6619" s="15"/>
      <c r="G6619" s="4"/>
      <c r="H6619" s="4"/>
    </row>
    <row r="6620" spans="2:8">
      <c r="B6620" s="15"/>
      <c r="C6620" s="15"/>
      <c r="D6620" s="15"/>
      <c r="G6620" s="4"/>
      <c r="H6620" s="4"/>
    </row>
    <row r="6621" spans="2:8">
      <c r="B6621" s="15"/>
      <c r="C6621" s="15"/>
      <c r="D6621" s="15"/>
      <c r="G6621" s="4"/>
      <c r="H6621" s="4"/>
    </row>
    <row r="6622" spans="2:8">
      <c r="B6622" s="15"/>
      <c r="C6622" s="15"/>
      <c r="D6622" s="15"/>
      <c r="G6622" s="4"/>
      <c r="H6622" s="4"/>
    </row>
    <row r="6623" spans="2:8">
      <c r="B6623" s="15"/>
      <c r="C6623" s="15"/>
      <c r="D6623" s="15"/>
      <c r="G6623" s="4"/>
      <c r="H6623" s="4"/>
    </row>
    <row r="6624" spans="2:8">
      <c r="B6624" s="15"/>
      <c r="C6624" s="15"/>
      <c r="D6624" s="15"/>
      <c r="G6624" s="4"/>
      <c r="H6624" s="4"/>
    </row>
    <row r="6625" spans="2:8">
      <c r="B6625" s="15"/>
      <c r="C6625" s="15"/>
      <c r="D6625" s="15"/>
      <c r="G6625" s="4"/>
      <c r="H6625" s="4"/>
    </row>
    <row r="6626" spans="2:8">
      <c r="B6626" s="15"/>
      <c r="C6626" s="15"/>
      <c r="D6626" s="15"/>
      <c r="G6626" s="4"/>
      <c r="H6626" s="4"/>
    </row>
    <row r="6627" spans="2:8">
      <c r="B6627" s="15"/>
      <c r="C6627" s="15"/>
      <c r="D6627" s="15"/>
      <c r="G6627" s="4"/>
      <c r="H6627" s="4"/>
    </row>
    <row r="6628" spans="2:8">
      <c r="B6628" s="15"/>
      <c r="C6628" s="15"/>
      <c r="D6628" s="15"/>
      <c r="G6628" s="4"/>
      <c r="H6628" s="4"/>
    </row>
    <row r="6629" spans="2:8">
      <c r="B6629" s="15"/>
      <c r="C6629" s="15"/>
      <c r="D6629" s="15"/>
      <c r="G6629" s="4"/>
      <c r="H6629" s="4"/>
    </row>
    <row r="6630" spans="2:8">
      <c r="B6630" s="15"/>
      <c r="C6630" s="15"/>
      <c r="D6630" s="15"/>
      <c r="G6630" s="4"/>
      <c r="H6630" s="4"/>
    </row>
    <row r="6631" spans="2:8">
      <c r="B6631" s="15"/>
      <c r="C6631" s="15"/>
      <c r="D6631" s="15"/>
      <c r="G6631" s="4"/>
      <c r="H6631" s="4"/>
    </row>
    <row r="6632" spans="2:8">
      <c r="B6632" s="15"/>
      <c r="C6632" s="15"/>
      <c r="D6632" s="15"/>
      <c r="G6632" s="4"/>
      <c r="H6632" s="4"/>
    </row>
    <row r="6633" spans="2:8">
      <c r="B6633" s="15"/>
      <c r="C6633" s="15"/>
      <c r="D6633" s="15"/>
      <c r="G6633" s="4"/>
      <c r="H6633" s="4"/>
    </row>
    <row r="6634" spans="2:8">
      <c r="B6634" s="15"/>
      <c r="C6634" s="15"/>
      <c r="D6634" s="15"/>
      <c r="G6634" s="4"/>
      <c r="H6634" s="4"/>
    </row>
    <row r="6635" spans="2:8">
      <c r="B6635" s="15"/>
      <c r="C6635" s="15"/>
      <c r="D6635" s="15"/>
      <c r="G6635" s="4"/>
      <c r="H6635" s="4"/>
    </row>
    <row r="6636" spans="2:8">
      <c r="B6636" s="15"/>
      <c r="C6636" s="15"/>
      <c r="D6636" s="15"/>
      <c r="G6636" s="4"/>
      <c r="H6636" s="4"/>
    </row>
    <row r="6637" spans="2:8">
      <c r="B6637" s="15"/>
      <c r="C6637" s="15"/>
      <c r="D6637" s="15"/>
      <c r="G6637" s="4"/>
      <c r="H6637" s="4"/>
    </row>
    <row r="6638" spans="2:8">
      <c r="B6638" s="15"/>
      <c r="C6638" s="15"/>
      <c r="D6638" s="15"/>
      <c r="G6638" s="4"/>
      <c r="H6638" s="4"/>
    </row>
    <row r="6639" spans="2:8">
      <c r="B6639" s="15"/>
      <c r="C6639" s="15"/>
      <c r="D6639" s="15"/>
      <c r="G6639" s="4"/>
      <c r="H6639" s="4"/>
    </row>
    <row r="6640" spans="2:8">
      <c r="B6640" s="15"/>
      <c r="C6640" s="15"/>
      <c r="D6640" s="15"/>
      <c r="G6640" s="4"/>
      <c r="H6640" s="4"/>
    </row>
    <row r="6641" spans="2:8">
      <c r="B6641" s="15"/>
      <c r="C6641" s="15"/>
      <c r="D6641" s="15"/>
      <c r="G6641" s="4"/>
      <c r="H6641" s="4"/>
    </row>
    <row r="6642" spans="2:8">
      <c r="B6642" s="15"/>
      <c r="C6642" s="15"/>
      <c r="D6642" s="15"/>
      <c r="G6642" s="4"/>
      <c r="H6642" s="4"/>
    </row>
    <row r="6643" spans="2:8">
      <c r="B6643" s="15"/>
      <c r="C6643" s="15"/>
      <c r="D6643" s="15"/>
      <c r="G6643" s="4"/>
      <c r="H6643" s="4"/>
    </row>
    <row r="6644" spans="2:8">
      <c r="B6644" s="15"/>
      <c r="C6644" s="15"/>
      <c r="D6644" s="15"/>
      <c r="G6644" s="4"/>
      <c r="H6644" s="4"/>
    </row>
    <row r="6645" spans="2:8">
      <c r="B6645" s="15"/>
      <c r="C6645" s="15"/>
      <c r="D6645" s="15"/>
      <c r="G6645" s="4"/>
      <c r="H6645" s="4"/>
    </row>
    <row r="6646" spans="2:8">
      <c r="B6646" s="15"/>
      <c r="C6646" s="15"/>
      <c r="D6646" s="15"/>
      <c r="G6646" s="4"/>
      <c r="H6646" s="4"/>
    </row>
    <row r="6647" spans="2:8">
      <c r="B6647" s="15"/>
      <c r="C6647" s="15"/>
      <c r="D6647" s="15"/>
      <c r="G6647" s="4"/>
      <c r="H6647" s="4"/>
    </row>
    <row r="6648" spans="2:8">
      <c r="B6648" s="15"/>
      <c r="C6648" s="15"/>
      <c r="D6648" s="15"/>
      <c r="G6648" s="4"/>
      <c r="H6648" s="4"/>
    </row>
    <row r="6649" spans="2:8">
      <c r="B6649" s="15"/>
      <c r="C6649" s="15"/>
      <c r="D6649" s="15"/>
      <c r="G6649" s="4"/>
      <c r="H6649" s="4"/>
    </row>
    <row r="6650" spans="2:8">
      <c r="B6650" s="15"/>
      <c r="C6650" s="15"/>
      <c r="D6650" s="15"/>
      <c r="G6650" s="4"/>
      <c r="H6650" s="4"/>
    </row>
    <row r="6651" spans="2:8">
      <c r="B6651" s="15"/>
      <c r="C6651" s="15"/>
      <c r="D6651" s="15"/>
      <c r="G6651" s="4"/>
      <c r="H6651" s="4"/>
    </row>
    <row r="6652" spans="2:8">
      <c r="B6652" s="15"/>
      <c r="C6652" s="15"/>
      <c r="D6652" s="15"/>
      <c r="G6652" s="4"/>
      <c r="H6652" s="4"/>
    </row>
    <row r="6653" spans="2:8">
      <c r="B6653" s="15"/>
      <c r="C6653" s="15"/>
      <c r="D6653" s="15"/>
      <c r="G6653" s="4"/>
      <c r="H6653" s="4"/>
    </row>
    <row r="6654" spans="2:8">
      <c r="B6654" s="15"/>
      <c r="C6654" s="15"/>
      <c r="D6654" s="15"/>
      <c r="G6654" s="4"/>
      <c r="H6654" s="4"/>
    </row>
    <row r="6655" spans="2:8">
      <c r="B6655" s="15"/>
      <c r="C6655" s="15"/>
      <c r="D6655" s="15"/>
      <c r="G6655" s="4"/>
      <c r="H6655" s="4"/>
    </row>
    <row r="6656" spans="2:8">
      <c r="B6656" s="15"/>
      <c r="C6656" s="15"/>
      <c r="D6656" s="15"/>
      <c r="G6656" s="4"/>
      <c r="H6656" s="4"/>
    </row>
    <row r="6657" spans="2:8">
      <c r="B6657" s="15"/>
      <c r="C6657" s="15"/>
      <c r="D6657" s="15"/>
      <c r="G6657" s="4"/>
      <c r="H6657" s="4"/>
    </row>
    <row r="6658" spans="2:8">
      <c r="B6658" s="15"/>
      <c r="C6658" s="15"/>
      <c r="D6658" s="15"/>
      <c r="G6658" s="4"/>
      <c r="H6658" s="4"/>
    </row>
    <row r="6659" spans="2:8">
      <c r="B6659" s="15"/>
      <c r="C6659" s="15"/>
      <c r="D6659" s="15"/>
      <c r="G6659" s="4"/>
      <c r="H6659" s="4"/>
    </row>
    <row r="6660" spans="2:8">
      <c r="B6660" s="15"/>
      <c r="C6660" s="15"/>
      <c r="D6660" s="15"/>
      <c r="G6660" s="4"/>
      <c r="H6660" s="4"/>
    </row>
    <row r="6661" spans="2:8">
      <c r="B6661" s="15"/>
      <c r="C6661" s="15"/>
      <c r="D6661" s="15"/>
      <c r="G6661" s="4"/>
      <c r="H6661" s="4"/>
    </row>
    <row r="6662" spans="2:8">
      <c r="B6662" s="15"/>
      <c r="C6662" s="15"/>
      <c r="D6662" s="15"/>
      <c r="G6662" s="4"/>
      <c r="H6662" s="4"/>
    </row>
    <row r="6663" spans="2:8">
      <c r="B6663" s="15"/>
      <c r="C6663" s="15"/>
      <c r="D6663" s="15"/>
      <c r="G6663" s="4"/>
      <c r="H6663" s="4"/>
    </row>
    <row r="6664" spans="2:8">
      <c r="B6664" s="15"/>
      <c r="C6664" s="15"/>
      <c r="D6664" s="15"/>
      <c r="G6664" s="4"/>
      <c r="H6664" s="4"/>
    </row>
    <row r="6665" spans="2:8">
      <c r="B6665" s="15"/>
      <c r="C6665" s="15"/>
      <c r="D6665" s="15"/>
      <c r="G6665" s="4"/>
      <c r="H6665" s="4"/>
    </row>
    <row r="6666" spans="2:8">
      <c r="B6666" s="15"/>
      <c r="C6666" s="15"/>
      <c r="D6666" s="15"/>
      <c r="G6666" s="4"/>
      <c r="H6666" s="4"/>
    </row>
    <row r="6667" spans="2:8">
      <c r="B6667" s="15"/>
      <c r="C6667" s="15"/>
      <c r="D6667" s="15"/>
      <c r="G6667" s="4"/>
      <c r="H6667" s="4"/>
    </row>
    <row r="6668" spans="2:8">
      <c r="B6668" s="15"/>
      <c r="C6668" s="15"/>
      <c r="D6668" s="15"/>
      <c r="G6668" s="4"/>
      <c r="H6668" s="4"/>
    </row>
    <row r="6669" spans="2:8">
      <c r="B6669" s="15"/>
      <c r="C6669" s="15"/>
      <c r="D6669" s="15"/>
      <c r="G6669" s="4"/>
      <c r="H6669" s="4"/>
    </row>
    <row r="6670" spans="2:8">
      <c r="B6670" s="15"/>
      <c r="C6670" s="15"/>
      <c r="D6670" s="15"/>
      <c r="G6670" s="4"/>
      <c r="H6670" s="4"/>
    </row>
    <row r="6671" spans="2:8">
      <c r="B6671" s="15"/>
      <c r="C6671" s="15"/>
      <c r="D6671" s="15"/>
      <c r="G6671" s="4"/>
      <c r="H6671" s="4"/>
    </row>
    <row r="6672" spans="2:8">
      <c r="B6672" s="15"/>
      <c r="C6672" s="15"/>
      <c r="D6672" s="15"/>
      <c r="G6672" s="4"/>
      <c r="H6672" s="4"/>
    </row>
    <row r="6673" spans="2:8">
      <c r="B6673" s="15"/>
      <c r="C6673" s="15"/>
      <c r="D6673" s="15"/>
      <c r="G6673" s="4"/>
      <c r="H6673" s="4"/>
    </row>
    <row r="6674" spans="2:8">
      <c r="B6674" s="15"/>
      <c r="C6674" s="15"/>
      <c r="D6674" s="15"/>
      <c r="G6674" s="4"/>
      <c r="H6674" s="4"/>
    </row>
    <row r="6675" spans="2:8">
      <c r="B6675" s="15"/>
      <c r="C6675" s="15"/>
      <c r="D6675" s="15"/>
      <c r="G6675" s="4"/>
      <c r="H6675" s="4"/>
    </row>
    <row r="6676" spans="2:8">
      <c r="B6676" s="15"/>
      <c r="C6676" s="15"/>
      <c r="D6676" s="15"/>
      <c r="G6676" s="4"/>
      <c r="H6676" s="4"/>
    </row>
    <row r="6677" spans="2:8">
      <c r="B6677" s="15"/>
      <c r="C6677" s="15"/>
      <c r="D6677" s="15"/>
      <c r="G6677" s="4"/>
      <c r="H6677" s="4"/>
    </row>
    <row r="6678" spans="2:8">
      <c r="B6678" s="15"/>
      <c r="C6678" s="15"/>
      <c r="D6678" s="15"/>
      <c r="G6678" s="4"/>
      <c r="H6678" s="4"/>
    </row>
    <row r="6679" spans="2:8">
      <c r="B6679" s="15"/>
      <c r="C6679" s="15"/>
      <c r="D6679" s="15"/>
      <c r="G6679" s="4"/>
      <c r="H6679" s="4"/>
    </row>
    <row r="6680" spans="2:8">
      <c r="B6680" s="15"/>
      <c r="C6680" s="15"/>
      <c r="D6680" s="15"/>
      <c r="G6680" s="4"/>
      <c r="H6680" s="4"/>
    </row>
    <row r="6681" spans="2:8">
      <c r="B6681" s="15"/>
      <c r="C6681" s="15"/>
      <c r="D6681" s="15"/>
      <c r="G6681" s="4"/>
      <c r="H6681" s="4"/>
    </row>
    <row r="6682" spans="2:8">
      <c r="B6682" s="15"/>
      <c r="C6682" s="15"/>
      <c r="D6682" s="15"/>
      <c r="G6682" s="4"/>
      <c r="H6682" s="4"/>
    </row>
    <row r="6683" spans="2:8">
      <c r="B6683" s="15"/>
      <c r="C6683" s="15"/>
      <c r="D6683" s="15"/>
      <c r="G6683" s="4"/>
      <c r="H6683" s="4"/>
    </row>
    <row r="6684" spans="2:8">
      <c r="B6684" s="15"/>
      <c r="C6684" s="15"/>
      <c r="D6684" s="15"/>
      <c r="G6684" s="4"/>
      <c r="H6684" s="4"/>
    </row>
    <row r="6685" spans="2:8">
      <c r="B6685" s="15"/>
      <c r="C6685" s="15"/>
      <c r="D6685" s="15"/>
      <c r="G6685" s="4"/>
      <c r="H6685" s="4"/>
    </row>
    <row r="6686" spans="2:8">
      <c r="B6686" s="15"/>
      <c r="C6686" s="15"/>
      <c r="D6686" s="15"/>
      <c r="G6686" s="4"/>
      <c r="H6686" s="4"/>
    </row>
    <row r="6687" spans="2:8">
      <c r="B6687" s="15"/>
      <c r="C6687" s="15"/>
      <c r="D6687" s="15"/>
      <c r="G6687" s="4"/>
      <c r="H6687" s="4"/>
    </row>
    <row r="6688" spans="2:8">
      <c r="B6688" s="15"/>
      <c r="C6688" s="15"/>
      <c r="D6688" s="15"/>
      <c r="G6688" s="4"/>
      <c r="H6688" s="4"/>
    </row>
    <row r="6689" spans="2:8">
      <c r="B6689" s="15"/>
      <c r="C6689" s="15"/>
      <c r="D6689" s="15"/>
      <c r="G6689" s="4"/>
      <c r="H6689" s="4"/>
    </row>
    <row r="6690" spans="2:8">
      <c r="B6690" s="15"/>
      <c r="C6690" s="15"/>
      <c r="D6690" s="15"/>
      <c r="G6690" s="4"/>
      <c r="H6690" s="4"/>
    </row>
    <row r="6691" spans="2:8">
      <c r="B6691" s="15"/>
      <c r="C6691" s="15"/>
      <c r="D6691" s="15"/>
      <c r="G6691" s="4"/>
      <c r="H6691" s="4"/>
    </row>
    <row r="6692" spans="2:8">
      <c r="B6692" s="15"/>
      <c r="C6692" s="15"/>
      <c r="D6692" s="15"/>
      <c r="G6692" s="4"/>
      <c r="H6692" s="4"/>
    </row>
    <row r="6693" spans="2:8">
      <c r="B6693" s="15"/>
      <c r="C6693" s="15"/>
      <c r="D6693" s="15"/>
      <c r="G6693" s="4"/>
      <c r="H6693" s="4"/>
    </row>
    <row r="6694" spans="2:8">
      <c r="B6694" s="15"/>
      <c r="C6694" s="15"/>
      <c r="D6694" s="15"/>
      <c r="G6694" s="4"/>
      <c r="H6694" s="4"/>
    </row>
    <row r="6695" spans="2:8">
      <c r="B6695" s="15"/>
      <c r="C6695" s="15"/>
      <c r="D6695" s="15"/>
      <c r="G6695" s="4"/>
      <c r="H6695" s="4"/>
    </row>
    <row r="6696" spans="2:8">
      <c r="B6696" s="15"/>
      <c r="C6696" s="15"/>
      <c r="D6696" s="15"/>
      <c r="G6696" s="4"/>
      <c r="H6696" s="4"/>
    </row>
    <row r="6697" spans="2:8">
      <c r="B6697" s="15"/>
      <c r="C6697" s="15"/>
      <c r="D6697" s="15"/>
      <c r="G6697" s="4"/>
      <c r="H6697" s="4"/>
    </row>
    <row r="6698" spans="2:8">
      <c r="B6698" s="15"/>
      <c r="C6698" s="15"/>
      <c r="D6698" s="15"/>
      <c r="G6698" s="4"/>
      <c r="H6698" s="4"/>
    </row>
    <row r="6699" spans="2:8">
      <c r="B6699" s="15"/>
      <c r="C6699" s="15"/>
      <c r="D6699" s="15"/>
      <c r="G6699" s="4"/>
      <c r="H6699" s="4"/>
    </row>
    <row r="6700" spans="2:8">
      <c r="B6700" s="15"/>
      <c r="C6700" s="15"/>
      <c r="D6700" s="15"/>
      <c r="G6700" s="4"/>
      <c r="H6700" s="4"/>
    </row>
    <row r="6701" spans="2:8">
      <c r="B6701" s="15"/>
      <c r="C6701" s="15"/>
      <c r="D6701" s="15"/>
      <c r="G6701" s="4"/>
      <c r="H6701" s="4"/>
    </row>
    <row r="6702" spans="2:8">
      <c r="B6702" s="15"/>
      <c r="C6702" s="15"/>
      <c r="D6702" s="15"/>
      <c r="G6702" s="4"/>
      <c r="H6702" s="4"/>
    </row>
    <row r="6703" spans="2:8">
      <c r="B6703" s="15"/>
      <c r="C6703" s="15"/>
      <c r="D6703" s="15"/>
      <c r="G6703" s="4"/>
      <c r="H6703" s="4"/>
    </row>
    <row r="6704" spans="2:8">
      <c r="B6704" s="15"/>
      <c r="C6704" s="15"/>
      <c r="D6704" s="15"/>
      <c r="G6704" s="4"/>
      <c r="H6704" s="4"/>
    </row>
    <row r="6705" spans="2:8">
      <c r="B6705" s="15"/>
      <c r="C6705" s="15"/>
      <c r="D6705" s="15"/>
      <c r="G6705" s="4"/>
      <c r="H6705" s="4"/>
    </row>
    <row r="6706" spans="2:8">
      <c r="B6706" s="15"/>
      <c r="C6706" s="15"/>
      <c r="D6706" s="15"/>
      <c r="G6706" s="4"/>
      <c r="H6706" s="4"/>
    </row>
    <row r="6707" spans="2:8">
      <c r="B6707" s="15"/>
      <c r="C6707" s="15"/>
      <c r="D6707" s="15"/>
      <c r="G6707" s="4"/>
      <c r="H6707" s="4"/>
    </row>
    <row r="6708" spans="2:8">
      <c r="B6708" s="15"/>
      <c r="C6708" s="15"/>
      <c r="D6708" s="15"/>
      <c r="G6708" s="4"/>
      <c r="H6708" s="4"/>
    </row>
    <row r="6709" spans="2:8">
      <c r="B6709" s="15"/>
      <c r="C6709" s="15"/>
      <c r="D6709" s="15"/>
      <c r="G6709" s="4"/>
      <c r="H6709" s="4"/>
    </row>
    <row r="6710" spans="2:8">
      <c r="B6710" s="15"/>
      <c r="C6710" s="15"/>
      <c r="D6710" s="15"/>
      <c r="G6710" s="4"/>
      <c r="H6710" s="4"/>
    </row>
    <row r="6711" spans="2:8">
      <c r="B6711" s="15"/>
      <c r="C6711" s="15"/>
      <c r="D6711" s="15"/>
      <c r="G6711" s="4"/>
      <c r="H6711" s="4"/>
    </row>
    <row r="6712" spans="2:8">
      <c r="B6712" s="15"/>
      <c r="C6712" s="15"/>
      <c r="D6712" s="15"/>
      <c r="G6712" s="4"/>
      <c r="H6712" s="4"/>
    </row>
    <row r="6713" spans="2:8">
      <c r="B6713" s="15"/>
      <c r="C6713" s="15"/>
      <c r="D6713" s="15"/>
      <c r="G6713" s="4"/>
      <c r="H6713" s="4"/>
    </row>
    <row r="6714" spans="2:8">
      <c r="B6714" s="15"/>
      <c r="C6714" s="15"/>
      <c r="D6714" s="15"/>
      <c r="G6714" s="4"/>
      <c r="H6714" s="4"/>
    </row>
    <row r="6715" spans="2:8">
      <c r="B6715" s="15"/>
      <c r="C6715" s="15"/>
      <c r="D6715" s="15"/>
      <c r="G6715" s="4"/>
      <c r="H6715" s="4"/>
    </row>
    <row r="6716" spans="2:8">
      <c r="B6716" s="15"/>
      <c r="C6716" s="15"/>
      <c r="D6716" s="15"/>
      <c r="G6716" s="4"/>
      <c r="H6716" s="4"/>
    </row>
    <row r="6717" spans="2:8">
      <c r="B6717" s="15"/>
      <c r="C6717" s="15"/>
      <c r="D6717" s="15"/>
      <c r="G6717" s="4"/>
      <c r="H6717" s="4"/>
    </row>
    <row r="6718" spans="2:8">
      <c r="B6718" s="15"/>
      <c r="C6718" s="15"/>
      <c r="D6718" s="15"/>
      <c r="G6718" s="4"/>
      <c r="H6718" s="4"/>
    </row>
    <row r="6719" spans="2:8">
      <c r="B6719" s="15"/>
      <c r="C6719" s="15"/>
      <c r="D6719" s="15"/>
      <c r="G6719" s="4"/>
      <c r="H6719" s="4"/>
    </row>
    <row r="6720" spans="2:8">
      <c r="B6720" s="15"/>
      <c r="C6720" s="15"/>
      <c r="D6720" s="15"/>
      <c r="E6720" s="15"/>
      <c r="G6720" s="15"/>
      <c r="H6720" s="15"/>
    </row>
    <row r="6721" spans="2:8">
      <c r="B6721" s="15"/>
      <c r="C6721" s="15"/>
      <c r="D6721" s="15"/>
      <c r="E6721" s="15"/>
      <c r="G6721" s="15"/>
      <c r="H6721" s="15"/>
    </row>
    <row r="6722" spans="2:8">
      <c r="B6722" s="15"/>
      <c r="C6722" s="15"/>
      <c r="D6722" s="15"/>
      <c r="E6722" s="15"/>
      <c r="G6722" s="15"/>
      <c r="H6722" s="15"/>
    </row>
    <row r="6723" spans="2:8">
      <c r="B6723" s="15"/>
      <c r="C6723" s="15"/>
      <c r="D6723" s="15"/>
      <c r="E6723" s="15"/>
      <c r="G6723" s="15"/>
      <c r="H6723" s="15"/>
    </row>
    <row r="6724" spans="2:8">
      <c r="B6724" s="15"/>
      <c r="C6724" s="15"/>
      <c r="D6724" s="15"/>
      <c r="E6724" s="15"/>
      <c r="G6724" s="15"/>
      <c r="H6724" s="15"/>
    </row>
    <row r="6725" spans="2:8">
      <c r="B6725" s="15"/>
      <c r="C6725" s="15"/>
      <c r="D6725" s="15"/>
      <c r="E6725" s="15"/>
      <c r="G6725" s="15"/>
      <c r="H6725" s="15"/>
    </row>
    <row r="6726" spans="2:8">
      <c r="B6726" s="15"/>
      <c r="C6726" s="15"/>
      <c r="D6726" s="15"/>
      <c r="E6726" s="15"/>
      <c r="G6726" s="15"/>
      <c r="H6726" s="15"/>
    </row>
    <row r="6727" spans="2:8">
      <c r="B6727" s="15"/>
      <c r="C6727" s="15"/>
      <c r="D6727" s="15"/>
      <c r="E6727" s="15"/>
      <c r="G6727" s="15"/>
      <c r="H6727" s="15"/>
    </row>
    <row r="6728" spans="2:8">
      <c r="B6728" s="15"/>
      <c r="C6728" s="15"/>
      <c r="D6728" s="15"/>
      <c r="E6728" s="15"/>
      <c r="G6728" s="15"/>
      <c r="H6728" s="15"/>
    </row>
    <row r="6729" spans="2:8">
      <c r="B6729" s="15"/>
      <c r="C6729" s="15"/>
      <c r="D6729" s="15"/>
      <c r="E6729" s="15"/>
      <c r="G6729" s="15"/>
      <c r="H6729" s="15"/>
    </row>
    <row r="6730" spans="2:8">
      <c r="B6730" s="15"/>
      <c r="C6730" s="15"/>
      <c r="D6730" s="15"/>
      <c r="E6730" s="15"/>
      <c r="G6730" s="15"/>
      <c r="H6730" s="15"/>
    </row>
    <row r="6731" spans="2:8">
      <c r="B6731" s="15"/>
      <c r="C6731" s="15"/>
      <c r="D6731" s="15"/>
      <c r="E6731" s="15"/>
      <c r="G6731" s="15"/>
      <c r="H6731" s="15"/>
    </row>
    <row r="6732" spans="2:8">
      <c r="B6732" s="15"/>
      <c r="C6732" s="15"/>
      <c r="D6732" s="15"/>
      <c r="E6732" s="15"/>
      <c r="G6732" s="15"/>
      <c r="H6732" s="15"/>
    </row>
    <row r="6733" spans="2:8">
      <c r="B6733" s="15"/>
      <c r="C6733" s="15"/>
      <c r="D6733" s="15"/>
      <c r="E6733" s="15"/>
      <c r="G6733" s="15"/>
      <c r="H6733" s="15"/>
    </row>
    <row r="6734" spans="2:8">
      <c r="B6734" s="15"/>
      <c r="C6734" s="15"/>
      <c r="D6734" s="15"/>
      <c r="E6734" s="15"/>
      <c r="G6734" s="15"/>
      <c r="H6734" s="15"/>
    </row>
    <row r="6735" spans="2:8">
      <c r="B6735" s="15"/>
      <c r="C6735" s="15"/>
      <c r="D6735" s="15"/>
      <c r="E6735" s="15"/>
      <c r="G6735" s="15"/>
      <c r="H6735" s="15"/>
    </row>
    <row r="6736" spans="2:8">
      <c r="B6736" s="15"/>
      <c r="C6736" s="15"/>
      <c r="D6736" s="15"/>
      <c r="E6736" s="15"/>
      <c r="G6736" s="15"/>
      <c r="H6736" s="15"/>
    </row>
    <row r="6737" spans="2:8">
      <c r="B6737" s="15"/>
      <c r="C6737" s="15"/>
      <c r="D6737" s="15"/>
      <c r="E6737" s="15"/>
      <c r="G6737" s="15"/>
      <c r="H6737" s="15"/>
    </row>
    <row r="6738" spans="2:8">
      <c r="B6738" s="15"/>
      <c r="C6738" s="15"/>
      <c r="D6738" s="15"/>
      <c r="E6738" s="15"/>
      <c r="G6738" s="15"/>
      <c r="H6738" s="15"/>
    </row>
    <row r="6739" spans="2:8">
      <c r="B6739" s="15"/>
      <c r="C6739" s="15"/>
      <c r="D6739" s="15"/>
      <c r="E6739" s="15"/>
      <c r="G6739" s="15"/>
      <c r="H6739" s="15"/>
    </row>
    <row r="6740" spans="2:8">
      <c r="B6740" s="15"/>
      <c r="C6740" s="15"/>
      <c r="D6740" s="15"/>
      <c r="E6740" s="15"/>
      <c r="G6740" s="15"/>
      <c r="H6740" s="15"/>
    </row>
    <row r="6741" spans="2:8">
      <c r="B6741" s="15"/>
      <c r="C6741" s="15"/>
      <c r="D6741" s="15"/>
      <c r="E6741" s="15"/>
      <c r="G6741" s="15"/>
      <c r="H6741" s="15"/>
    </row>
    <row r="6742" spans="2:8">
      <c r="B6742" s="15"/>
      <c r="C6742" s="15"/>
      <c r="D6742" s="15"/>
      <c r="E6742" s="15"/>
      <c r="G6742" s="15"/>
      <c r="H6742" s="15"/>
    </row>
    <row r="6743" spans="2:8">
      <c r="B6743" s="15"/>
      <c r="C6743" s="15"/>
      <c r="D6743" s="15"/>
      <c r="E6743" s="15"/>
      <c r="G6743" s="15"/>
      <c r="H6743" s="15"/>
    </row>
    <row r="6744" spans="2:8">
      <c r="B6744" s="15"/>
      <c r="C6744" s="15"/>
      <c r="D6744" s="15"/>
      <c r="E6744" s="15"/>
      <c r="G6744" s="15"/>
      <c r="H6744" s="15"/>
    </row>
    <row r="6745" spans="2:8">
      <c r="B6745" s="15"/>
      <c r="C6745" s="15"/>
      <c r="D6745" s="15"/>
      <c r="E6745" s="15"/>
      <c r="G6745" s="15"/>
      <c r="H6745" s="15"/>
    </row>
    <row r="6746" spans="2:8">
      <c r="B6746" s="15"/>
      <c r="C6746" s="15"/>
      <c r="D6746" s="15"/>
      <c r="E6746" s="15"/>
      <c r="G6746" s="15"/>
      <c r="H6746" s="15"/>
    </row>
    <row r="6747" spans="2:8">
      <c r="B6747" s="15"/>
      <c r="C6747" s="15"/>
      <c r="D6747" s="15"/>
      <c r="E6747" s="15"/>
      <c r="G6747" s="15"/>
      <c r="H6747" s="15"/>
    </row>
    <row r="6748" spans="2:8">
      <c r="B6748" s="15"/>
      <c r="C6748" s="15"/>
      <c r="D6748" s="15"/>
      <c r="E6748" s="15"/>
      <c r="G6748" s="15"/>
      <c r="H6748" s="15"/>
    </row>
    <row r="6749" spans="2:8">
      <c r="B6749" s="15"/>
      <c r="C6749" s="15"/>
      <c r="D6749" s="15"/>
      <c r="E6749" s="15"/>
      <c r="G6749" s="15"/>
      <c r="H6749" s="15"/>
    </row>
    <row r="6750" spans="2:8">
      <c r="B6750" s="15"/>
      <c r="C6750" s="15"/>
      <c r="D6750" s="15"/>
      <c r="E6750" s="15"/>
      <c r="G6750" s="15"/>
      <c r="H6750" s="15"/>
    </row>
    <row r="6751" spans="2:8">
      <c r="B6751" s="15"/>
      <c r="C6751" s="15"/>
      <c r="D6751" s="15"/>
      <c r="E6751" s="15"/>
      <c r="G6751" s="15"/>
      <c r="H6751" s="15"/>
    </row>
    <row r="6752" spans="2:8">
      <c r="B6752" s="15"/>
      <c r="C6752" s="15"/>
      <c r="D6752" s="15"/>
      <c r="E6752" s="15"/>
      <c r="G6752" s="15"/>
      <c r="H6752" s="15"/>
    </row>
    <row r="6753" spans="2:8">
      <c r="B6753" s="15"/>
      <c r="C6753" s="15"/>
      <c r="D6753" s="15"/>
      <c r="E6753" s="15"/>
      <c r="G6753" s="15"/>
      <c r="H6753" s="15"/>
    </row>
    <row r="6754" spans="2:8">
      <c r="B6754" s="15"/>
      <c r="C6754" s="15"/>
      <c r="D6754" s="15"/>
      <c r="E6754" s="15"/>
      <c r="G6754" s="15"/>
      <c r="H6754" s="15"/>
    </row>
    <row r="6755" spans="2:8">
      <c r="B6755" s="15"/>
      <c r="C6755" s="15"/>
      <c r="D6755" s="15"/>
      <c r="E6755" s="15"/>
      <c r="G6755" s="15"/>
      <c r="H6755" s="15"/>
    </row>
    <row r="6756" spans="2:8">
      <c r="B6756" s="15"/>
      <c r="C6756" s="15"/>
      <c r="D6756" s="15"/>
      <c r="E6756" s="15"/>
      <c r="G6756" s="15"/>
      <c r="H6756" s="15"/>
    </row>
    <row r="6757" spans="2:8">
      <c r="B6757" s="15"/>
      <c r="C6757" s="15"/>
      <c r="D6757" s="15"/>
      <c r="E6757" s="15"/>
      <c r="G6757" s="15"/>
      <c r="H6757" s="15"/>
    </row>
    <row r="6758" spans="2:8">
      <c r="B6758" s="15"/>
      <c r="C6758" s="15"/>
      <c r="D6758" s="15"/>
      <c r="E6758" s="15"/>
      <c r="G6758" s="15"/>
      <c r="H6758" s="15"/>
    </row>
    <row r="6759" spans="2:8">
      <c r="B6759" s="15"/>
      <c r="C6759" s="15"/>
      <c r="D6759" s="15"/>
      <c r="E6759" s="15"/>
      <c r="G6759" s="15"/>
      <c r="H6759" s="15"/>
    </row>
    <row r="6760" spans="2:8">
      <c r="B6760" s="15"/>
      <c r="C6760" s="15"/>
      <c r="D6760" s="15"/>
      <c r="E6760" s="15"/>
      <c r="G6760" s="15"/>
      <c r="H6760" s="15"/>
    </row>
    <row r="6761" spans="2:8">
      <c r="B6761" s="15"/>
      <c r="C6761" s="15"/>
      <c r="D6761" s="15"/>
      <c r="E6761" s="15"/>
      <c r="G6761" s="15"/>
      <c r="H6761" s="15"/>
    </row>
    <row r="6762" spans="2:8">
      <c r="B6762" s="15"/>
      <c r="C6762" s="15"/>
      <c r="D6762" s="15"/>
      <c r="E6762" s="15"/>
      <c r="G6762" s="15"/>
      <c r="H6762" s="15"/>
    </row>
    <row r="6763" spans="2:8">
      <c r="B6763" s="15"/>
      <c r="C6763" s="15"/>
      <c r="D6763" s="15"/>
      <c r="E6763" s="15"/>
      <c r="G6763" s="15"/>
      <c r="H6763" s="15"/>
    </row>
    <row r="6764" spans="2:8">
      <c r="B6764" s="15"/>
      <c r="C6764" s="15"/>
      <c r="D6764" s="15"/>
      <c r="E6764" s="15"/>
      <c r="G6764" s="15"/>
      <c r="H6764" s="15"/>
    </row>
    <row r="6765" spans="2:8">
      <c r="B6765" s="15"/>
      <c r="C6765" s="15"/>
      <c r="D6765" s="15"/>
      <c r="E6765" s="15"/>
      <c r="G6765" s="15"/>
      <c r="H6765" s="15"/>
    </row>
    <row r="6766" spans="2:8">
      <c r="B6766" s="15"/>
      <c r="C6766" s="15"/>
      <c r="D6766" s="15"/>
      <c r="E6766" s="15"/>
      <c r="G6766" s="15"/>
      <c r="H6766" s="15"/>
    </row>
    <row r="6767" spans="2:8">
      <c r="B6767" s="15"/>
      <c r="C6767" s="15"/>
      <c r="D6767" s="15"/>
      <c r="E6767" s="15"/>
      <c r="G6767" s="15"/>
      <c r="H6767" s="15"/>
    </row>
    <row r="6768" spans="2:8">
      <c r="B6768" s="15"/>
      <c r="C6768" s="15"/>
      <c r="D6768" s="15"/>
      <c r="E6768" s="15"/>
      <c r="G6768" s="15"/>
      <c r="H6768" s="15"/>
    </row>
    <row r="6769" spans="2:8">
      <c r="B6769" s="15"/>
      <c r="C6769" s="15"/>
      <c r="D6769" s="15"/>
      <c r="E6769" s="15"/>
      <c r="G6769" s="15"/>
      <c r="H6769" s="15"/>
    </row>
    <row r="6770" spans="2:8">
      <c r="B6770" s="15"/>
      <c r="C6770" s="15"/>
      <c r="D6770" s="15"/>
      <c r="E6770" s="15"/>
      <c r="G6770" s="15"/>
      <c r="H6770" s="15"/>
    </row>
    <row r="6771" spans="2:8">
      <c r="B6771" s="15"/>
      <c r="C6771" s="15"/>
      <c r="D6771" s="15"/>
      <c r="E6771" s="15"/>
      <c r="G6771" s="15"/>
      <c r="H6771" s="15"/>
    </row>
    <row r="6772" spans="2:8">
      <c r="B6772" s="15"/>
      <c r="C6772" s="15"/>
      <c r="D6772" s="15"/>
      <c r="E6772" s="15"/>
      <c r="G6772" s="15"/>
      <c r="H6772" s="15"/>
    </row>
    <row r="6773" spans="2:8">
      <c r="B6773" s="15"/>
      <c r="C6773" s="15"/>
      <c r="D6773" s="15"/>
      <c r="E6773" s="15"/>
      <c r="G6773" s="15"/>
      <c r="H6773" s="15"/>
    </row>
    <row r="6774" spans="2:8">
      <c r="B6774" s="15"/>
      <c r="C6774" s="15"/>
      <c r="D6774" s="15"/>
      <c r="E6774" s="15"/>
      <c r="G6774" s="15"/>
      <c r="H6774" s="15"/>
    </row>
    <row r="6775" spans="2:8">
      <c r="B6775" s="15"/>
      <c r="C6775" s="15"/>
      <c r="D6775" s="15"/>
      <c r="E6775" s="15"/>
      <c r="G6775" s="15"/>
      <c r="H6775" s="15"/>
    </row>
    <row r="6776" spans="2:8">
      <c r="B6776" s="15"/>
      <c r="C6776" s="15"/>
      <c r="D6776" s="15"/>
      <c r="E6776" s="15"/>
      <c r="G6776" s="15"/>
      <c r="H6776" s="15"/>
    </row>
    <row r="6777" spans="2:8">
      <c r="B6777" s="15"/>
      <c r="C6777" s="15"/>
      <c r="D6777" s="15"/>
      <c r="E6777" s="15"/>
      <c r="G6777" s="15"/>
      <c r="H6777" s="15"/>
    </row>
    <row r="6778" spans="2:8">
      <c r="B6778" s="15"/>
      <c r="C6778" s="15"/>
      <c r="D6778" s="15"/>
      <c r="E6778" s="15"/>
      <c r="G6778" s="15"/>
      <c r="H6778" s="15"/>
    </row>
    <row r="6779" spans="2:8">
      <c r="B6779" s="15"/>
      <c r="C6779" s="15"/>
      <c r="D6779" s="15"/>
      <c r="E6779" s="15"/>
      <c r="G6779" s="15"/>
      <c r="H6779" s="15"/>
    </row>
    <row r="6780" spans="2:8">
      <c r="B6780" s="15"/>
      <c r="C6780" s="15"/>
      <c r="D6780" s="15"/>
      <c r="E6780" s="15"/>
      <c r="G6780" s="15"/>
      <c r="H6780" s="15"/>
    </row>
    <row r="6781" spans="2:8">
      <c r="B6781" s="15"/>
      <c r="C6781" s="15"/>
      <c r="D6781" s="15"/>
      <c r="E6781" s="15"/>
      <c r="G6781" s="15"/>
      <c r="H6781" s="15"/>
    </row>
    <row r="6782" spans="2:8">
      <c r="B6782" s="15"/>
      <c r="C6782" s="15"/>
      <c r="D6782" s="15"/>
      <c r="E6782" s="15"/>
      <c r="G6782" s="15"/>
      <c r="H6782" s="15"/>
    </row>
    <row r="6783" spans="2:8">
      <c r="B6783" s="15"/>
      <c r="C6783" s="15"/>
      <c r="D6783" s="15"/>
      <c r="E6783" s="15"/>
      <c r="G6783" s="15"/>
      <c r="H6783" s="15"/>
    </row>
    <row r="6784" spans="2:8">
      <c r="B6784" s="15"/>
      <c r="C6784" s="15"/>
      <c r="D6784" s="15"/>
      <c r="E6784" s="15"/>
      <c r="G6784" s="15"/>
      <c r="H6784" s="15"/>
    </row>
    <row r="6785" spans="2:8">
      <c r="B6785" s="15"/>
      <c r="C6785" s="15"/>
      <c r="D6785" s="15"/>
      <c r="E6785" s="15"/>
      <c r="G6785" s="15"/>
      <c r="H6785" s="15"/>
    </row>
    <row r="6786" spans="2:8">
      <c r="B6786" s="15"/>
      <c r="C6786" s="15"/>
      <c r="D6786" s="15"/>
      <c r="E6786" s="15"/>
      <c r="G6786" s="15"/>
      <c r="H6786" s="15"/>
    </row>
    <row r="6787" spans="2:8">
      <c r="B6787" s="15"/>
      <c r="C6787" s="15"/>
      <c r="D6787" s="15"/>
      <c r="E6787" s="15"/>
      <c r="G6787" s="15"/>
      <c r="H6787" s="15"/>
    </row>
    <row r="6788" spans="2:8">
      <c r="B6788" s="15"/>
      <c r="C6788" s="15"/>
      <c r="D6788" s="15"/>
      <c r="E6788" s="15"/>
      <c r="G6788" s="15"/>
      <c r="H6788" s="15"/>
    </row>
    <row r="6789" spans="2:8">
      <c r="B6789" s="15"/>
      <c r="C6789" s="15"/>
      <c r="D6789" s="15"/>
      <c r="E6789" s="15"/>
      <c r="G6789" s="15"/>
      <c r="H6789" s="15"/>
    </row>
    <row r="6790" spans="2:8">
      <c r="B6790" s="15"/>
      <c r="C6790" s="15"/>
      <c r="D6790" s="15"/>
      <c r="E6790" s="15"/>
      <c r="G6790" s="15"/>
      <c r="H6790" s="15"/>
    </row>
    <row r="6791" spans="2:8">
      <c r="B6791" s="15"/>
      <c r="C6791" s="15"/>
      <c r="D6791" s="15"/>
      <c r="E6791" s="15"/>
      <c r="G6791" s="15"/>
      <c r="H6791" s="15"/>
    </row>
    <row r="6792" spans="2:8">
      <c r="B6792" s="15"/>
      <c r="C6792" s="15"/>
      <c r="D6792" s="15"/>
      <c r="E6792" s="15"/>
      <c r="G6792" s="15"/>
      <c r="H6792" s="15"/>
    </row>
    <row r="6793" spans="2:8">
      <c r="B6793" s="15"/>
      <c r="C6793" s="15"/>
      <c r="D6793" s="15"/>
      <c r="E6793" s="15"/>
      <c r="G6793" s="15"/>
      <c r="H6793" s="15"/>
    </row>
    <row r="6794" spans="2:8">
      <c r="B6794" s="15"/>
      <c r="C6794" s="15"/>
      <c r="D6794" s="15"/>
      <c r="E6794" s="15"/>
      <c r="G6794" s="15"/>
      <c r="H6794" s="15"/>
    </row>
    <row r="6795" spans="2:8">
      <c r="B6795" s="15"/>
      <c r="C6795" s="15"/>
      <c r="D6795" s="15"/>
      <c r="E6795" s="15"/>
      <c r="G6795" s="15"/>
      <c r="H6795" s="15"/>
    </row>
    <row r="6796" spans="2:8">
      <c r="B6796" s="15"/>
      <c r="C6796" s="15"/>
      <c r="D6796" s="15"/>
      <c r="E6796" s="15"/>
      <c r="G6796" s="15"/>
      <c r="H6796" s="15"/>
    </row>
    <row r="6797" spans="2:8">
      <c r="B6797" s="15"/>
      <c r="C6797" s="15"/>
      <c r="D6797" s="15"/>
      <c r="E6797" s="15"/>
      <c r="G6797" s="15"/>
      <c r="H6797" s="15"/>
    </row>
    <row r="6798" spans="2:8">
      <c r="B6798" s="15"/>
      <c r="C6798" s="15"/>
      <c r="D6798" s="15"/>
      <c r="E6798" s="15"/>
      <c r="G6798" s="15"/>
      <c r="H6798" s="15"/>
    </row>
    <row r="6799" spans="2:8">
      <c r="B6799" s="15"/>
      <c r="C6799" s="15"/>
      <c r="D6799" s="15"/>
      <c r="E6799" s="15"/>
      <c r="G6799" s="15"/>
      <c r="H6799" s="15"/>
    </row>
    <row r="6800" spans="2:8">
      <c r="B6800" s="15"/>
      <c r="C6800" s="15"/>
      <c r="D6800" s="15"/>
      <c r="E6800" s="15"/>
      <c r="G6800" s="15"/>
      <c r="H6800" s="15"/>
    </row>
    <row r="6801" spans="2:8">
      <c r="B6801" s="15"/>
      <c r="C6801" s="15"/>
      <c r="D6801" s="15"/>
      <c r="E6801" s="15"/>
      <c r="G6801" s="15"/>
      <c r="H6801" s="15"/>
    </row>
    <row r="6802" spans="2:8">
      <c r="B6802" s="15"/>
      <c r="C6802" s="15"/>
      <c r="D6802" s="15"/>
      <c r="E6802" s="15"/>
      <c r="G6802" s="15"/>
      <c r="H6802" s="15"/>
    </row>
    <row r="6803" spans="2:8">
      <c r="B6803" s="15"/>
      <c r="C6803" s="15"/>
      <c r="D6803" s="15"/>
      <c r="E6803" s="15"/>
      <c r="G6803" s="15"/>
      <c r="H6803" s="15"/>
    </row>
    <row r="6804" spans="2:8">
      <c r="B6804" s="15"/>
      <c r="C6804" s="15"/>
      <c r="D6804" s="15"/>
      <c r="E6804" s="15"/>
      <c r="G6804" s="15"/>
      <c r="H6804" s="15"/>
    </row>
    <row r="6805" spans="2:8">
      <c r="B6805" s="15"/>
      <c r="C6805" s="15"/>
      <c r="D6805" s="15"/>
      <c r="E6805" s="15"/>
      <c r="G6805" s="15"/>
      <c r="H6805" s="15"/>
    </row>
    <row r="6806" spans="2:8">
      <c r="B6806" s="15"/>
      <c r="C6806" s="15"/>
      <c r="D6806" s="15"/>
      <c r="E6806" s="15"/>
      <c r="G6806" s="15"/>
      <c r="H6806" s="15"/>
    </row>
    <row r="6807" spans="2:8">
      <c r="B6807" s="15"/>
      <c r="C6807" s="15"/>
      <c r="D6807" s="15"/>
      <c r="E6807" s="15"/>
      <c r="G6807" s="15"/>
      <c r="H6807" s="15"/>
    </row>
    <row r="6808" spans="2:8">
      <c r="B6808" s="15"/>
      <c r="C6808" s="15"/>
      <c r="D6808" s="15"/>
      <c r="E6808" s="15"/>
      <c r="G6808" s="15"/>
      <c r="H6808" s="15"/>
    </row>
    <row r="6809" spans="2:8">
      <c r="B6809" s="15"/>
      <c r="C6809" s="15"/>
      <c r="D6809" s="15"/>
      <c r="E6809" s="15"/>
      <c r="G6809" s="15"/>
      <c r="H6809" s="15"/>
    </row>
    <row r="6810" spans="2:8">
      <c r="B6810" s="15"/>
      <c r="C6810" s="15"/>
      <c r="D6810" s="15"/>
      <c r="E6810" s="15"/>
      <c r="G6810" s="15"/>
      <c r="H6810" s="15"/>
    </row>
    <row r="6811" spans="2:8">
      <c r="B6811" s="15"/>
      <c r="C6811" s="15"/>
      <c r="D6811" s="15"/>
      <c r="E6811" s="15"/>
      <c r="G6811" s="15"/>
      <c r="H6811" s="15"/>
    </row>
    <row r="6812" spans="2:8">
      <c r="B6812" s="15"/>
      <c r="C6812" s="15"/>
      <c r="D6812" s="15"/>
      <c r="E6812" s="15"/>
      <c r="G6812" s="15"/>
      <c r="H6812" s="15"/>
    </row>
    <row r="6813" spans="2:8">
      <c r="B6813" s="15"/>
      <c r="C6813" s="15"/>
      <c r="D6813" s="15"/>
      <c r="E6813" s="15"/>
      <c r="G6813" s="15"/>
      <c r="H6813" s="15"/>
    </row>
    <row r="6814" spans="2:8">
      <c r="B6814" s="15"/>
      <c r="C6814" s="15"/>
      <c r="D6814" s="15"/>
      <c r="E6814" s="15"/>
      <c r="G6814" s="15"/>
      <c r="H6814" s="15"/>
    </row>
    <row r="6815" spans="2:8">
      <c r="B6815" s="15"/>
      <c r="C6815" s="15"/>
      <c r="D6815" s="15"/>
      <c r="E6815" s="15"/>
      <c r="G6815" s="15"/>
      <c r="H6815" s="15"/>
    </row>
    <row r="6816" spans="2:8">
      <c r="B6816" s="15"/>
      <c r="C6816" s="15"/>
      <c r="D6816" s="15"/>
      <c r="E6816" s="15"/>
      <c r="G6816" s="15"/>
      <c r="H6816" s="15"/>
    </row>
    <row r="6817" spans="2:8">
      <c r="B6817" s="15"/>
      <c r="C6817" s="15"/>
      <c r="D6817" s="15"/>
      <c r="E6817" s="15"/>
      <c r="G6817" s="15"/>
      <c r="H6817" s="15"/>
    </row>
    <row r="6818" spans="2:8">
      <c r="B6818" s="15"/>
      <c r="C6818" s="15"/>
      <c r="D6818" s="15"/>
      <c r="E6818" s="15"/>
      <c r="G6818" s="15"/>
      <c r="H6818" s="15"/>
    </row>
    <row r="6819" spans="2:8">
      <c r="B6819" s="15"/>
      <c r="C6819" s="15"/>
      <c r="D6819" s="15"/>
      <c r="E6819" s="15"/>
      <c r="G6819" s="15"/>
      <c r="H6819" s="15"/>
    </row>
    <row r="6820" spans="2:8">
      <c r="B6820" s="15"/>
      <c r="C6820" s="15"/>
      <c r="D6820" s="15"/>
      <c r="E6820" s="15"/>
      <c r="G6820" s="15"/>
      <c r="H6820" s="15"/>
    </row>
    <row r="6821" spans="2:8">
      <c r="B6821" s="15"/>
      <c r="C6821" s="15"/>
      <c r="D6821" s="15"/>
      <c r="E6821" s="15"/>
      <c r="G6821" s="15"/>
      <c r="H6821" s="15"/>
    </row>
    <row r="6822" spans="2:8">
      <c r="B6822" s="15"/>
      <c r="C6822" s="15"/>
      <c r="D6822" s="15"/>
      <c r="E6822" s="15"/>
      <c r="G6822" s="15"/>
      <c r="H6822" s="15"/>
    </row>
    <row r="6823" spans="2:8">
      <c r="B6823" s="15"/>
      <c r="C6823" s="15"/>
      <c r="D6823" s="15"/>
      <c r="E6823" s="15"/>
      <c r="G6823" s="15"/>
      <c r="H6823" s="15"/>
    </row>
    <row r="6824" spans="2:8">
      <c r="B6824" s="15"/>
      <c r="C6824" s="15"/>
      <c r="D6824" s="15"/>
      <c r="E6824" s="15"/>
      <c r="G6824" s="15"/>
      <c r="H6824" s="15"/>
    </row>
    <row r="6825" spans="2:8">
      <c r="B6825" s="15"/>
      <c r="C6825" s="15"/>
      <c r="D6825" s="15"/>
      <c r="E6825" s="15"/>
      <c r="G6825" s="15"/>
      <c r="H6825" s="15"/>
    </row>
    <row r="6826" spans="2:8">
      <c r="B6826" s="15"/>
      <c r="C6826" s="15"/>
      <c r="D6826" s="15"/>
      <c r="E6826" s="15"/>
      <c r="G6826" s="15"/>
      <c r="H6826" s="15"/>
    </row>
    <row r="6827" spans="2:8">
      <c r="B6827" s="15"/>
      <c r="C6827" s="15"/>
      <c r="D6827" s="15"/>
      <c r="E6827" s="15"/>
      <c r="G6827" s="15"/>
      <c r="H6827" s="15"/>
    </row>
    <row r="6828" spans="2:8">
      <c r="B6828" s="15"/>
      <c r="C6828" s="15"/>
      <c r="D6828" s="15"/>
      <c r="E6828" s="15"/>
      <c r="G6828" s="15"/>
      <c r="H6828" s="15"/>
    </row>
    <row r="6829" spans="2:8">
      <c r="B6829" s="15"/>
      <c r="C6829" s="15"/>
      <c r="D6829" s="15"/>
      <c r="E6829" s="15"/>
      <c r="G6829" s="15"/>
      <c r="H6829" s="15"/>
    </row>
    <row r="6830" spans="2:8">
      <c r="B6830" s="15"/>
      <c r="C6830" s="15"/>
      <c r="D6830" s="15"/>
      <c r="E6830" s="15"/>
      <c r="G6830" s="15"/>
      <c r="H6830" s="15"/>
    </row>
    <row r="6831" spans="2:8">
      <c r="B6831" s="15"/>
      <c r="C6831" s="15"/>
      <c r="D6831" s="15"/>
      <c r="E6831" s="15"/>
      <c r="G6831" s="15"/>
      <c r="H6831" s="15"/>
    </row>
    <row r="6832" spans="2:8">
      <c r="B6832" s="15"/>
      <c r="C6832" s="15"/>
      <c r="D6832" s="15"/>
      <c r="E6832" s="15"/>
      <c r="G6832" s="15"/>
      <c r="H6832" s="15"/>
    </row>
    <row r="6833" spans="2:8">
      <c r="B6833" s="15"/>
      <c r="C6833" s="15"/>
      <c r="D6833" s="15"/>
      <c r="E6833" s="15"/>
      <c r="G6833" s="15"/>
      <c r="H6833" s="15"/>
    </row>
    <row r="6834" spans="2:8">
      <c r="B6834" s="15"/>
      <c r="C6834" s="15"/>
      <c r="D6834" s="15"/>
      <c r="E6834" s="15"/>
      <c r="G6834" s="15"/>
      <c r="H6834" s="15"/>
    </row>
    <row r="6835" spans="2:8">
      <c r="B6835" s="15"/>
      <c r="C6835" s="15"/>
      <c r="D6835" s="15"/>
      <c r="E6835" s="15"/>
      <c r="G6835" s="15"/>
      <c r="H6835" s="15"/>
    </row>
    <row r="6836" spans="2:8">
      <c r="B6836" s="15"/>
      <c r="C6836" s="15"/>
      <c r="D6836" s="15"/>
      <c r="E6836" s="15"/>
      <c r="G6836" s="15"/>
      <c r="H6836" s="15"/>
    </row>
    <row r="6837" spans="2:8">
      <c r="B6837" s="15"/>
      <c r="C6837" s="15"/>
      <c r="D6837" s="15"/>
      <c r="E6837" s="15"/>
      <c r="G6837" s="15"/>
      <c r="H6837" s="15"/>
    </row>
    <row r="6838" spans="2:8">
      <c r="B6838" s="15"/>
      <c r="C6838" s="15"/>
      <c r="D6838" s="15"/>
      <c r="E6838" s="15"/>
      <c r="G6838" s="15"/>
      <c r="H6838" s="15"/>
    </row>
    <row r="6839" spans="2:8">
      <c r="B6839" s="15"/>
      <c r="C6839" s="15"/>
      <c r="D6839" s="15"/>
      <c r="E6839" s="15"/>
      <c r="G6839" s="15"/>
      <c r="H6839" s="15"/>
    </row>
    <row r="6840" spans="2:8">
      <c r="B6840" s="15"/>
      <c r="C6840" s="15"/>
      <c r="D6840" s="15"/>
      <c r="E6840" s="15"/>
      <c r="G6840" s="15"/>
      <c r="H6840" s="15"/>
    </row>
    <row r="6841" spans="2:8">
      <c r="B6841" s="15"/>
      <c r="C6841" s="15"/>
      <c r="D6841" s="15"/>
      <c r="E6841" s="15"/>
      <c r="G6841" s="15"/>
      <c r="H6841" s="15"/>
    </row>
    <row r="6842" spans="2:8">
      <c r="B6842" s="15"/>
      <c r="C6842" s="15"/>
      <c r="D6842" s="15"/>
      <c r="E6842" s="15"/>
      <c r="G6842" s="15"/>
      <c r="H6842" s="15"/>
    </row>
    <row r="6843" spans="2:8">
      <c r="B6843" s="15"/>
      <c r="C6843" s="15"/>
      <c r="D6843" s="15"/>
      <c r="E6843" s="15"/>
      <c r="G6843" s="15"/>
      <c r="H6843" s="15"/>
    </row>
    <row r="6844" spans="2:8">
      <c r="B6844" s="15"/>
      <c r="C6844" s="15"/>
      <c r="D6844" s="15"/>
      <c r="E6844" s="15"/>
      <c r="G6844" s="15"/>
      <c r="H6844" s="15"/>
    </row>
    <row r="6845" spans="2:8">
      <c r="B6845" s="15"/>
      <c r="C6845" s="15"/>
      <c r="D6845" s="15"/>
      <c r="E6845" s="15"/>
      <c r="G6845" s="15"/>
      <c r="H6845" s="15"/>
    </row>
    <row r="6846" spans="2:8">
      <c r="B6846" s="15"/>
      <c r="C6846" s="15"/>
      <c r="D6846" s="15"/>
      <c r="E6846" s="15"/>
      <c r="G6846" s="15"/>
      <c r="H6846" s="15"/>
    </row>
    <row r="6847" spans="2:8">
      <c r="B6847" s="15"/>
      <c r="C6847" s="15"/>
      <c r="D6847" s="15"/>
      <c r="E6847" s="15"/>
      <c r="G6847" s="15"/>
      <c r="H6847" s="15"/>
    </row>
    <row r="6848" spans="2:8">
      <c r="B6848" s="15"/>
      <c r="C6848" s="15"/>
      <c r="D6848" s="15"/>
      <c r="E6848" s="15"/>
      <c r="G6848" s="15"/>
      <c r="H6848" s="15"/>
    </row>
    <row r="6849" spans="2:8">
      <c r="B6849" s="15"/>
      <c r="C6849" s="15"/>
      <c r="D6849" s="15"/>
      <c r="E6849" s="15"/>
      <c r="G6849" s="15"/>
      <c r="H6849" s="15"/>
    </row>
    <row r="6850" spans="2:8">
      <c r="B6850" s="15"/>
      <c r="C6850" s="15"/>
      <c r="D6850" s="15"/>
      <c r="E6850" s="15"/>
      <c r="G6850" s="15"/>
      <c r="H6850" s="15"/>
    </row>
    <row r="6851" spans="2:8">
      <c r="B6851" s="15"/>
      <c r="C6851" s="15"/>
      <c r="D6851" s="15"/>
      <c r="E6851" s="15"/>
      <c r="G6851" s="15"/>
      <c r="H6851" s="15"/>
    </row>
    <row r="6852" spans="2:8">
      <c r="B6852" s="15"/>
      <c r="C6852" s="15"/>
      <c r="D6852" s="15"/>
      <c r="E6852" s="15"/>
      <c r="G6852" s="15"/>
      <c r="H6852" s="15"/>
    </row>
    <row r="6853" spans="2:8">
      <c r="B6853" s="15"/>
      <c r="C6853" s="15"/>
      <c r="D6853" s="15"/>
      <c r="E6853" s="15"/>
      <c r="G6853" s="15"/>
      <c r="H6853" s="15"/>
    </row>
    <row r="6854" spans="2:8">
      <c r="B6854" s="15"/>
      <c r="C6854" s="15"/>
      <c r="D6854" s="15"/>
      <c r="E6854" s="15"/>
      <c r="G6854" s="15"/>
      <c r="H6854" s="15"/>
    </row>
    <row r="6855" spans="2:8">
      <c r="B6855" s="15"/>
      <c r="C6855" s="15"/>
      <c r="D6855" s="15"/>
      <c r="E6855" s="15"/>
      <c r="G6855" s="15"/>
      <c r="H6855" s="15"/>
    </row>
    <row r="6856" spans="2:8">
      <c r="B6856" s="15"/>
      <c r="C6856" s="15"/>
      <c r="D6856" s="15"/>
      <c r="E6856" s="15"/>
      <c r="G6856" s="15"/>
      <c r="H6856" s="15"/>
    </row>
    <row r="6857" spans="2:8">
      <c r="B6857" s="15"/>
      <c r="C6857" s="15"/>
      <c r="D6857" s="15"/>
      <c r="E6857" s="15"/>
      <c r="G6857" s="15"/>
      <c r="H6857" s="15"/>
    </row>
    <row r="6858" spans="2:8">
      <c r="B6858" s="15"/>
      <c r="C6858" s="15"/>
      <c r="D6858" s="15"/>
      <c r="E6858" s="15"/>
      <c r="G6858" s="15"/>
      <c r="H6858" s="15"/>
    </row>
    <row r="6859" spans="2:8">
      <c r="B6859" s="15"/>
      <c r="C6859" s="15"/>
      <c r="D6859" s="15"/>
      <c r="E6859" s="15"/>
      <c r="G6859" s="15"/>
      <c r="H6859" s="15"/>
    </row>
    <row r="6860" spans="2:8">
      <c r="B6860" s="15"/>
      <c r="C6860" s="15"/>
      <c r="D6860" s="15"/>
      <c r="E6860" s="15"/>
      <c r="G6860" s="15"/>
      <c r="H6860" s="15"/>
    </row>
    <row r="6861" spans="2:8">
      <c r="B6861" s="15"/>
      <c r="C6861" s="15"/>
      <c r="D6861" s="15"/>
      <c r="E6861" s="15"/>
      <c r="G6861" s="15"/>
      <c r="H6861" s="15"/>
    </row>
    <row r="6862" spans="2:8">
      <c r="B6862" s="15"/>
      <c r="C6862" s="15"/>
      <c r="D6862" s="15"/>
      <c r="E6862" s="15"/>
      <c r="G6862" s="15"/>
      <c r="H6862" s="15"/>
    </row>
    <row r="6863" spans="2:8">
      <c r="B6863" s="15"/>
      <c r="C6863" s="15"/>
      <c r="D6863" s="15"/>
      <c r="E6863" s="15"/>
      <c r="G6863" s="15"/>
      <c r="H6863" s="15"/>
    </row>
    <row r="6864" spans="2:8">
      <c r="B6864" s="15"/>
      <c r="C6864" s="15"/>
      <c r="D6864" s="15"/>
      <c r="E6864" s="15"/>
      <c r="G6864" s="15"/>
      <c r="H6864" s="15"/>
    </row>
    <row r="6865" spans="2:8">
      <c r="B6865" s="15"/>
      <c r="C6865" s="15"/>
      <c r="D6865" s="15"/>
      <c r="E6865" s="15"/>
      <c r="G6865" s="15"/>
      <c r="H6865" s="15"/>
    </row>
    <row r="6866" spans="2:8">
      <c r="B6866" s="15"/>
      <c r="C6866" s="15"/>
      <c r="D6866" s="15"/>
      <c r="E6866" s="15"/>
      <c r="G6866" s="15"/>
      <c r="H6866" s="15"/>
    </row>
    <row r="6867" spans="2:8">
      <c r="B6867" s="15"/>
      <c r="C6867" s="15"/>
      <c r="D6867" s="15"/>
      <c r="E6867" s="15"/>
      <c r="G6867" s="15"/>
      <c r="H6867" s="15"/>
    </row>
    <row r="6868" spans="2:8">
      <c r="B6868" s="15"/>
      <c r="C6868" s="15"/>
      <c r="D6868" s="15"/>
      <c r="E6868" s="15"/>
      <c r="G6868" s="15"/>
      <c r="H6868" s="15"/>
    </row>
    <row r="6869" spans="2:8">
      <c r="B6869" s="15"/>
      <c r="C6869" s="15"/>
      <c r="D6869" s="15"/>
      <c r="E6869" s="15"/>
      <c r="G6869" s="15"/>
      <c r="H6869" s="15"/>
    </row>
    <row r="6870" spans="2:8">
      <c r="B6870" s="15"/>
      <c r="C6870" s="15"/>
      <c r="D6870" s="15"/>
      <c r="E6870" s="15"/>
      <c r="G6870" s="15"/>
      <c r="H6870" s="15"/>
    </row>
    <row r="6871" spans="2:8">
      <c r="B6871" s="15"/>
      <c r="C6871" s="15"/>
      <c r="D6871" s="15"/>
      <c r="E6871" s="15"/>
      <c r="G6871" s="15"/>
      <c r="H6871" s="15"/>
    </row>
    <row r="6872" spans="2:8">
      <c r="B6872" s="15"/>
      <c r="C6872" s="15"/>
      <c r="D6872" s="15"/>
      <c r="E6872" s="15"/>
      <c r="G6872" s="15"/>
      <c r="H6872" s="15"/>
    </row>
    <row r="6873" spans="2:8">
      <c r="B6873" s="15"/>
      <c r="C6873" s="15"/>
      <c r="D6873" s="15"/>
      <c r="E6873" s="15"/>
      <c r="G6873" s="15"/>
      <c r="H6873" s="15"/>
    </row>
    <row r="6874" spans="2:8">
      <c r="B6874" s="15"/>
      <c r="C6874" s="15"/>
      <c r="D6874" s="15"/>
      <c r="E6874" s="15"/>
      <c r="G6874" s="15"/>
      <c r="H6874" s="15"/>
    </row>
    <row r="6875" spans="2:8">
      <c r="B6875" s="15"/>
      <c r="C6875" s="15"/>
      <c r="D6875" s="15"/>
      <c r="E6875" s="15"/>
      <c r="G6875" s="15"/>
      <c r="H6875" s="15"/>
    </row>
    <row r="6876" spans="2:8">
      <c r="B6876" s="15"/>
      <c r="C6876" s="15"/>
      <c r="D6876" s="15"/>
      <c r="E6876" s="15"/>
      <c r="G6876" s="15"/>
      <c r="H6876" s="15"/>
    </row>
    <row r="6877" spans="2:8">
      <c r="B6877" s="15"/>
      <c r="C6877" s="15"/>
      <c r="D6877" s="15"/>
      <c r="E6877" s="15"/>
      <c r="G6877" s="15"/>
      <c r="H6877" s="15"/>
    </row>
    <row r="6878" spans="2:8">
      <c r="B6878" s="15"/>
      <c r="C6878" s="15"/>
      <c r="D6878" s="15"/>
      <c r="E6878" s="15"/>
      <c r="G6878" s="15"/>
      <c r="H6878" s="15"/>
    </row>
    <row r="6879" spans="2:8">
      <c r="B6879" s="15"/>
      <c r="C6879" s="15"/>
      <c r="D6879" s="15"/>
      <c r="E6879" s="15"/>
      <c r="G6879" s="15"/>
      <c r="H6879" s="15"/>
    </row>
    <row r="6880" spans="2:8">
      <c r="B6880" s="15"/>
      <c r="C6880" s="15"/>
      <c r="D6880" s="15"/>
      <c r="E6880" s="15"/>
      <c r="G6880" s="15"/>
      <c r="H6880" s="15"/>
    </row>
    <row r="6881" spans="2:8">
      <c r="B6881" s="15"/>
      <c r="C6881" s="15"/>
      <c r="D6881" s="15"/>
      <c r="E6881" s="15"/>
      <c r="G6881" s="15"/>
      <c r="H6881" s="15"/>
    </row>
    <row r="6882" spans="2:8">
      <c r="B6882" s="15"/>
      <c r="C6882" s="15"/>
      <c r="D6882" s="15"/>
      <c r="E6882" s="15"/>
      <c r="G6882" s="15"/>
      <c r="H6882" s="15"/>
    </row>
    <row r="6883" spans="2:8">
      <c r="B6883" s="15"/>
      <c r="C6883" s="15"/>
      <c r="D6883" s="15"/>
      <c r="E6883" s="15"/>
      <c r="G6883" s="15"/>
      <c r="H6883" s="15"/>
    </row>
    <row r="6884" spans="2:8">
      <c r="B6884" s="15"/>
      <c r="C6884" s="15"/>
      <c r="D6884" s="15"/>
      <c r="E6884" s="15"/>
      <c r="G6884" s="15"/>
      <c r="H6884" s="15"/>
    </row>
    <row r="6885" spans="2:8">
      <c r="B6885" s="15"/>
      <c r="C6885" s="15"/>
      <c r="D6885" s="15"/>
      <c r="E6885" s="15"/>
      <c r="G6885" s="15"/>
      <c r="H6885" s="15"/>
    </row>
    <row r="6886" spans="2:8">
      <c r="B6886" s="15"/>
      <c r="C6886" s="15"/>
      <c r="D6886" s="15"/>
      <c r="E6886" s="15"/>
      <c r="G6886" s="15"/>
      <c r="H6886" s="15"/>
    </row>
    <row r="6887" spans="2:8">
      <c r="B6887" s="15"/>
      <c r="C6887" s="15"/>
      <c r="D6887" s="15"/>
      <c r="E6887" s="15"/>
      <c r="G6887" s="15"/>
      <c r="H6887" s="15"/>
    </row>
    <row r="6888" spans="2:8">
      <c r="B6888" s="15"/>
      <c r="C6888" s="15"/>
      <c r="D6888" s="15"/>
      <c r="E6888" s="15"/>
      <c r="G6888" s="15"/>
      <c r="H6888" s="15"/>
    </row>
    <row r="6889" spans="2:8">
      <c r="B6889" s="15"/>
      <c r="C6889" s="15"/>
      <c r="D6889" s="15"/>
      <c r="E6889" s="15"/>
      <c r="G6889" s="15"/>
      <c r="H6889" s="15"/>
    </row>
    <row r="6890" spans="2:8">
      <c r="B6890" s="15"/>
      <c r="C6890" s="15"/>
      <c r="D6890" s="15"/>
      <c r="E6890" s="15"/>
      <c r="G6890" s="15"/>
      <c r="H6890" s="15"/>
    </row>
    <row r="6891" spans="2:8">
      <c r="B6891" s="15"/>
      <c r="C6891" s="15"/>
      <c r="D6891" s="15"/>
      <c r="E6891" s="15"/>
      <c r="G6891" s="15"/>
      <c r="H6891" s="15"/>
    </row>
    <row r="6892" spans="2:8">
      <c r="B6892" s="15"/>
      <c r="C6892" s="15"/>
      <c r="D6892" s="15"/>
      <c r="E6892" s="15"/>
      <c r="G6892" s="15"/>
      <c r="H6892" s="15"/>
    </row>
    <row r="6893" spans="2:8">
      <c r="B6893" s="15"/>
      <c r="C6893" s="15"/>
      <c r="D6893" s="15"/>
      <c r="E6893" s="15"/>
      <c r="G6893" s="15"/>
      <c r="H6893" s="15"/>
    </row>
    <row r="6894" spans="2:8">
      <c r="B6894" s="15"/>
      <c r="C6894" s="15"/>
      <c r="D6894" s="15"/>
      <c r="E6894" s="15"/>
      <c r="G6894" s="15"/>
      <c r="H6894" s="15"/>
    </row>
    <row r="6895" spans="2:8">
      <c r="B6895" s="15"/>
      <c r="C6895" s="15"/>
      <c r="D6895" s="15"/>
      <c r="E6895" s="15"/>
      <c r="G6895" s="15"/>
      <c r="H6895" s="15"/>
    </row>
    <row r="6896" spans="2:8">
      <c r="B6896" s="15"/>
      <c r="C6896" s="15"/>
      <c r="D6896" s="15"/>
      <c r="E6896" s="15"/>
      <c r="G6896" s="15"/>
      <c r="H6896" s="15"/>
    </row>
    <row r="6897" spans="2:8">
      <c r="B6897" s="15"/>
      <c r="C6897" s="15"/>
      <c r="D6897" s="15"/>
      <c r="E6897" s="15"/>
      <c r="G6897" s="15"/>
      <c r="H6897" s="15"/>
    </row>
    <row r="6898" spans="2:8">
      <c r="B6898" s="15"/>
      <c r="C6898" s="15"/>
      <c r="D6898" s="15"/>
      <c r="E6898" s="15"/>
      <c r="G6898" s="15"/>
      <c r="H6898" s="15"/>
    </row>
    <row r="6899" spans="2:8">
      <c r="B6899" s="15"/>
      <c r="C6899" s="15"/>
      <c r="D6899" s="15"/>
      <c r="E6899" s="15"/>
      <c r="G6899" s="15"/>
      <c r="H6899" s="15"/>
    </row>
    <row r="6900" spans="2:8">
      <c r="B6900" s="15"/>
      <c r="C6900" s="15"/>
      <c r="D6900" s="15"/>
      <c r="E6900" s="15"/>
      <c r="G6900" s="15"/>
      <c r="H6900" s="15"/>
    </row>
    <row r="6901" spans="2:8">
      <c r="B6901" s="15"/>
      <c r="C6901" s="15"/>
      <c r="D6901" s="15"/>
      <c r="E6901" s="15"/>
      <c r="G6901" s="15"/>
      <c r="H6901" s="15"/>
    </row>
    <row r="6902" spans="2:8">
      <c r="B6902" s="15"/>
      <c r="C6902" s="15"/>
      <c r="D6902" s="15"/>
      <c r="E6902" s="15"/>
      <c r="G6902" s="15"/>
      <c r="H6902" s="15"/>
    </row>
    <row r="6903" spans="2:8">
      <c r="B6903" s="15"/>
      <c r="C6903" s="15"/>
      <c r="D6903" s="15"/>
      <c r="E6903" s="15"/>
      <c r="G6903" s="15"/>
      <c r="H6903" s="15"/>
    </row>
    <row r="6904" spans="2:8">
      <c r="B6904" s="15"/>
      <c r="C6904" s="15"/>
      <c r="D6904" s="15"/>
      <c r="E6904" s="15"/>
      <c r="G6904" s="15"/>
      <c r="H6904" s="15"/>
    </row>
    <row r="6905" spans="2:8">
      <c r="B6905" s="15"/>
      <c r="C6905" s="15"/>
      <c r="D6905" s="15"/>
      <c r="E6905" s="15"/>
      <c r="G6905" s="15"/>
      <c r="H6905" s="15"/>
    </row>
    <row r="6906" spans="2:8">
      <c r="B6906" s="15"/>
      <c r="C6906" s="15"/>
      <c r="D6906" s="15"/>
      <c r="E6906" s="15"/>
      <c r="G6906" s="15"/>
      <c r="H6906" s="15"/>
    </row>
    <row r="6907" spans="2:8">
      <c r="B6907" s="15"/>
      <c r="C6907" s="15"/>
      <c r="D6907" s="15"/>
      <c r="E6907" s="15"/>
      <c r="G6907" s="15"/>
      <c r="H6907" s="15"/>
    </row>
    <row r="6908" spans="2:8">
      <c r="B6908" s="15"/>
      <c r="C6908" s="15"/>
      <c r="D6908" s="15"/>
      <c r="E6908" s="15"/>
      <c r="G6908" s="15"/>
      <c r="H6908" s="15"/>
    </row>
    <row r="6909" spans="2:8">
      <c r="B6909" s="15"/>
      <c r="C6909" s="15"/>
      <c r="D6909" s="15"/>
      <c r="E6909" s="15"/>
      <c r="G6909" s="15"/>
      <c r="H6909" s="15"/>
    </row>
    <row r="6910" spans="2:8">
      <c r="B6910" s="15"/>
      <c r="C6910" s="15"/>
      <c r="D6910" s="15"/>
      <c r="E6910" s="15"/>
      <c r="G6910" s="15"/>
      <c r="H6910" s="15"/>
    </row>
    <row r="6911" spans="2:8">
      <c r="B6911" s="15"/>
      <c r="C6911" s="15"/>
      <c r="D6911" s="15"/>
      <c r="E6911" s="15"/>
      <c r="G6911" s="15"/>
      <c r="H6911" s="15"/>
    </row>
    <row r="6912" spans="2:8">
      <c r="B6912" s="15"/>
      <c r="C6912" s="15"/>
      <c r="D6912" s="15"/>
      <c r="E6912" s="15"/>
      <c r="G6912" s="15"/>
      <c r="H6912" s="15"/>
    </row>
    <row r="6913" spans="2:8">
      <c r="B6913" s="15"/>
      <c r="C6913" s="15"/>
      <c r="D6913" s="15"/>
      <c r="E6913" s="15"/>
      <c r="G6913" s="15"/>
      <c r="H6913" s="15"/>
    </row>
    <row r="6914" spans="2:8">
      <c r="B6914" s="15"/>
      <c r="C6914" s="15"/>
      <c r="D6914" s="15"/>
      <c r="E6914" s="15"/>
      <c r="G6914" s="15"/>
      <c r="H6914" s="15"/>
    </row>
    <row r="6915" spans="2:8">
      <c r="B6915" s="15"/>
      <c r="C6915" s="15"/>
      <c r="D6915" s="15"/>
      <c r="E6915" s="15"/>
      <c r="G6915" s="15"/>
      <c r="H6915" s="15"/>
    </row>
    <row r="6916" spans="2:8">
      <c r="B6916" s="15"/>
      <c r="C6916" s="15"/>
      <c r="D6916" s="15"/>
      <c r="E6916" s="15"/>
      <c r="G6916" s="15"/>
      <c r="H6916" s="15"/>
    </row>
    <row r="6917" spans="2:8">
      <c r="B6917" s="15"/>
      <c r="C6917" s="15"/>
      <c r="D6917" s="15"/>
      <c r="E6917" s="15"/>
      <c r="G6917" s="15"/>
      <c r="H6917" s="15"/>
    </row>
    <row r="6918" spans="2:8">
      <c r="B6918" s="15"/>
      <c r="C6918" s="15"/>
      <c r="D6918" s="15"/>
      <c r="E6918" s="15"/>
      <c r="G6918" s="15"/>
      <c r="H6918" s="15"/>
    </row>
    <row r="6919" spans="2:8">
      <c r="B6919" s="15"/>
      <c r="C6919" s="15"/>
      <c r="D6919" s="15"/>
      <c r="E6919" s="15"/>
      <c r="G6919" s="15"/>
      <c r="H6919" s="15"/>
    </row>
    <row r="6920" spans="2:8">
      <c r="B6920" s="15"/>
      <c r="C6920" s="15"/>
      <c r="D6920" s="15"/>
      <c r="E6920" s="15"/>
      <c r="G6920" s="15"/>
      <c r="H6920" s="15"/>
    </row>
    <row r="6921" spans="2:8">
      <c r="B6921" s="15"/>
      <c r="C6921" s="15"/>
      <c r="D6921" s="15"/>
      <c r="E6921" s="15"/>
      <c r="G6921" s="15"/>
      <c r="H6921" s="15"/>
    </row>
    <row r="6922" spans="2:8">
      <c r="B6922" s="15"/>
      <c r="C6922" s="15"/>
      <c r="D6922" s="15"/>
      <c r="E6922" s="15"/>
      <c r="G6922" s="15"/>
      <c r="H6922" s="15"/>
    </row>
    <row r="6923" spans="2:8">
      <c r="B6923" s="15"/>
      <c r="C6923" s="15"/>
      <c r="D6923" s="15"/>
      <c r="E6923" s="15"/>
      <c r="G6923" s="15"/>
      <c r="H6923" s="15"/>
    </row>
    <row r="6924" spans="2:8">
      <c r="B6924" s="15"/>
      <c r="C6924" s="15"/>
      <c r="D6924" s="15"/>
      <c r="E6924" s="15"/>
      <c r="G6924" s="15"/>
      <c r="H6924" s="15"/>
    </row>
    <row r="6925" spans="2:8">
      <c r="B6925" s="15"/>
      <c r="C6925" s="15"/>
      <c r="D6925" s="15"/>
      <c r="E6925" s="15"/>
      <c r="G6925" s="15"/>
      <c r="H6925" s="15"/>
    </row>
    <row r="6926" spans="2:8">
      <c r="B6926" s="15"/>
      <c r="C6926" s="15"/>
      <c r="D6926" s="15"/>
      <c r="E6926" s="15"/>
      <c r="G6926" s="15"/>
      <c r="H6926" s="15"/>
    </row>
    <row r="6927" spans="2:8">
      <c r="B6927" s="15"/>
      <c r="C6927" s="15"/>
      <c r="D6927" s="15"/>
      <c r="E6927" s="15"/>
      <c r="G6927" s="15"/>
      <c r="H6927" s="15"/>
    </row>
    <row r="6928" spans="2:8">
      <c r="B6928" s="15"/>
      <c r="C6928" s="15"/>
      <c r="D6928" s="15"/>
      <c r="E6928" s="15"/>
      <c r="G6928" s="15"/>
      <c r="H6928" s="15"/>
    </row>
    <row r="6929" spans="2:8">
      <c r="B6929" s="15"/>
      <c r="C6929" s="15"/>
      <c r="D6929" s="15"/>
      <c r="E6929" s="15"/>
      <c r="G6929" s="15"/>
      <c r="H6929" s="15"/>
    </row>
    <row r="6930" spans="2:8">
      <c r="B6930" s="15"/>
      <c r="C6930" s="15"/>
      <c r="D6930" s="15"/>
      <c r="E6930" s="15"/>
      <c r="G6930" s="15"/>
      <c r="H6930" s="15"/>
    </row>
    <row r="6931" spans="2:8">
      <c r="B6931" s="15"/>
      <c r="C6931" s="15"/>
      <c r="D6931" s="15"/>
      <c r="E6931" s="15"/>
      <c r="G6931" s="15"/>
      <c r="H6931" s="15"/>
    </row>
    <row r="6932" spans="2:8">
      <c r="B6932" s="15"/>
      <c r="C6932" s="15"/>
      <c r="D6932" s="15"/>
      <c r="E6932" s="15"/>
      <c r="G6932" s="15"/>
      <c r="H6932" s="15"/>
    </row>
    <row r="6933" spans="2:8">
      <c r="B6933" s="15"/>
      <c r="C6933" s="15"/>
      <c r="D6933" s="15"/>
      <c r="E6933" s="15"/>
      <c r="G6933" s="15"/>
      <c r="H6933" s="15"/>
    </row>
    <row r="6934" spans="2:8">
      <c r="B6934" s="15"/>
      <c r="C6934" s="15"/>
      <c r="D6934" s="15"/>
      <c r="E6934" s="15"/>
      <c r="G6934" s="15"/>
      <c r="H6934" s="15"/>
    </row>
    <row r="6935" spans="2:8">
      <c r="B6935" s="15"/>
      <c r="C6935" s="15"/>
      <c r="D6935" s="15"/>
      <c r="E6935" s="15"/>
      <c r="G6935" s="15"/>
      <c r="H6935" s="15"/>
    </row>
    <row r="6936" spans="2:8">
      <c r="B6936" s="15"/>
      <c r="C6936" s="15"/>
      <c r="D6936" s="15"/>
      <c r="E6936" s="15"/>
      <c r="G6936" s="15"/>
      <c r="H6936" s="15"/>
    </row>
    <row r="6937" spans="2:8">
      <c r="B6937" s="15"/>
      <c r="C6937" s="15"/>
      <c r="D6937" s="15"/>
      <c r="E6937" s="15"/>
      <c r="G6937" s="15"/>
      <c r="H6937" s="15"/>
    </row>
    <row r="6938" spans="2:8">
      <c r="B6938" s="15"/>
      <c r="C6938" s="15"/>
      <c r="D6938" s="15"/>
      <c r="E6938" s="15"/>
      <c r="G6938" s="15"/>
      <c r="H6938" s="15"/>
    </row>
    <row r="6939" spans="2:8">
      <c r="B6939" s="15"/>
      <c r="C6939" s="15"/>
      <c r="D6939" s="15"/>
      <c r="E6939" s="15"/>
      <c r="G6939" s="15"/>
      <c r="H6939" s="15"/>
    </row>
    <row r="6940" spans="2:8">
      <c r="B6940" s="15"/>
      <c r="C6940" s="15"/>
      <c r="D6940" s="15"/>
      <c r="E6940" s="15"/>
      <c r="G6940" s="15"/>
      <c r="H6940" s="15"/>
    </row>
    <row r="6941" spans="2:8">
      <c r="B6941" s="15"/>
      <c r="C6941" s="15"/>
      <c r="D6941" s="15"/>
      <c r="E6941" s="15"/>
      <c r="G6941" s="15"/>
      <c r="H6941" s="15"/>
    </row>
    <row r="6942" spans="2:8">
      <c r="B6942" s="15"/>
      <c r="C6942" s="15"/>
      <c r="D6942" s="15"/>
      <c r="E6942" s="15"/>
      <c r="G6942" s="15"/>
      <c r="H6942" s="15"/>
    </row>
    <row r="6943" spans="2:8">
      <c r="B6943" s="15"/>
      <c r="C6943" s="15"/>
      <c r="D6943" s="15"/>
      <c r="E6943" s="15"/>
      <c r="G6943" s="15"/>
      <c r="H6943" s="15"/>
    </row>
    <row r="6944" spans="2:8">
      <c r="B6944" s="15"/>
      <c r="C6944" s="15"/>
      <c r="D6944" s="15"/>
      <c r="E6944" s="15"/>
      <c r="G6944" s="15"/>
      <c r="H6944" s="15"/>
    </row>
    <row r="6945" spans="2:8">
      <c r="B6945" s="15"/>
      <c r="C6945" s="15"/>
      <c r="D6945" s="15"/>
      <c r="E6945" s="15"/>
      <c r="G6945" s="15"/>
      <c r="H6945" s="15"/>
    </row>
    <row r="6946" spans="2:8">
      <c r="B6946" s="15"/>
      <c r="C6946" s="15"/>
      <c r="D6946" s="15"/>
      <c r="E6946" s="15"/>
      <c r="G6946" s="15"/>
      <c r="H6946" s="15"/>
    </row>
    <row r="6947" spans="2:8">
      <c r="B6947" s="15"/>
      <c r="C6947" s="15"/>
      <c r="D6947" s="15"/>
      <c r="E6947" s="15"/>
      <c r="G6947" s="15"/>
      <c r="H6947" s="15"/>
    </row>
    <row r="6948" spans="2:8">
      <c r="B6948" s="15"/>
      <c r="C6948" s="15"/>
      <c r="D6948" s="15"/>
      <c r="E6948" s="15"/>
      <c r="G6948" s="15"/>
      <c r="H6948" s="15"/>
    </row>
    <row r="6949" spans="2:8">
      <c r="B6949" s="15"/>
      <c r="C6949" s="15"/>
      <c r="D6949" s="15"/>
      <c r="E6949" s="15"/>
      <c r="G6949" s="15"/>
      <c r="H6949" s="15"/>
    </row>
    <row r="6950" spans="2:8">
      <c r="B6950" s="15"/>
      <c r="C6950" s="15"/>
      <c r="D6950" s="15"/>
      <c r="E6950" s="15"/>
      <c r="G6950" s="15"/>
      <c r="H6950" s="15"/>
    </row>
    <row r="6951" spans="2:8">
      <c r="B6951" s="15"/>
      <c r="C6951" s="15"/>
      <c r="D6951" s="15"/>
      <c r="E6951" s="15"/>
      <c r="G6951" s="15"/>
      <c r="H6951" s="15"/>
    </row>
    <row r="6952" spans="2:8">
      <c r="B6952" s="15"/>
      <c r="C6952" s="15"/>
      <c r="D6952" s="15"/>
      <c r="E6952" s="15"/>
      <c r="G6952" s="15"/>
      <c r="H6952" s="15"/>
    </row>
    <row r="6953" spans="2:8">
      <c r="B6953" s="15"/>
      <c r="C6953" s="15"/>
      <c r="D6953" s="15"/>
      <c r="E6953" s="15"/>
      <c r="G6953" s="15"/>
      <c r="H6953" s="15"/>
    </row>
    <row r="6954" spans="2:8">
      <c r="B6954" s="15"/>
      <c r="C6954" s="15"/>
      <c r="D6954" s="15"/>
      <c r="E6954" s="15"/>
      <c r="G6954" s="15"/>
      <c r="H6954" s="15"/>
    </row>
    <row r="6955" spans="2:8">
      <c r="B6955" s="15"/>
      <c r="C6955" s="15"/>
      <c r="D6955" s="15"/>
      <c r="E6955" s="15"/>
      <c r="G6955" s="15"/>
      <c r="H6955" s="15"/>
    </row>
    <row r="6956" spans="2:8">
      <c r="B6956" s="15"/>
      <c r="C6956" s="15"/>
      <c r="D6956" s="15"/>
      <c r="E6956" s="15"/>
      <c r="G6956" s="15"/>
      <c r="H6956" s="15"/>
    </row>
    <row r="6957" spans="2:8">
      <c r="B6957" s="15"/>
      <c r="C6957" s="15"/>
      <c r="D6957" s="15"/>
      <c r="E6957" s="15"/>
      <c r="G6957" s="15"/>
      <c r="H6957" s="15"/>
    </row>
    <row r="6958" spans="2:8">
      <c r="B6958" s="15"/>
      <c r="C6958" s="15"/>
      <c r="D6958" s="15"/>
      <c r="E6958" s="15"/>
      <c r="G6958" s="15"/>
      <c r="H6958" s="15"/>
    </row>
    <row r="6959" spans="2:8">
      <c r="B6959" s="15"/>
      <c r="C6959" s="15"/>
      <c r="D6959" s="15"/>
      <c r="E6959" s="15"/>
      <c r="G6959" s="15"/>
      <c r="H6959" s="15"/>
    </row>
    <row r="6960" spans="2:8">
      <c r="B6960" s="15"/>
      <c r="C6960" s="15"/>
      <c r="D6960" s="15"/>
      <c r="E6960" s="15"/>
      <c r="G6960" s="15"/>
      <c r="H6960" s="15"/>
    </row>
    <row r="6961" spans="2:8">
      <c r="B6961" s="15"/>
      <c r="C6961" s="15"/>
      <c r="D6961" s="15"/>
      <c r="E6961" s="15"/>
      <c r="G6961" s="15"/>
      <c r="H6961" s="15"/>
    </row>
    <row r="6962" spans="2:8">
      <c r="B6962" s="15"/>
      <c r="C6962" s="15"/>
      <c r="D6962" s="15"/>
      <c r="E6962" s="15"/>
      <c r="G6962" s="15"/>
      <c r="H6962" s="15"/>
    </row>
    <row r="6963" spans="2:8">
      <c r="B6963" s="15"/>
      <c r="C6963" s="15"/>
      <c r="D6963" s="15"/>
      <c r="E6963" s="15"/>
      <c r="G6963" s="15"/>
      <c r="H6963" s="15"/>
    </row>
    <row r="6964" spans="2:8">
      <c r="B6964" s="15"/>
      <c r="C6964" s="15"/>
      <c r="D6964" s="15"/>
      <c r="E6964" s="15"/>
      <c r="G6964" s="15"/>
      <c r="H6964" s="15"/>
    </row>
    <row r="6965" spans="2:8">
      <c r="B6965" s="15"/>
      <c r="C6965" s="15"/>
      <c r="D6965" s="15"/>
      <c r="E6965" s="15"/>
      <c r="G6965" s="15"/>
      <c r="H6965" s="15"/>
    </row>
    <row r="6966" spans="2:8">
      <c r="B6966" s="15"/>
      <c r="C6966" s="15"/>
      <c r="D6966" s="15"/>
      <c r="E6966" s="15"/>
      <c r="G6966" s="15"/>
      <c r="H6966" s="15"/>
    </row>
    <row r="6967" spans="2:8">
      <c r="B6967" s="15"/>
      <c r="C6967" s="15"/>
      <c r="D6967" s="15"/>
      <c r="E6967" s="15"/>
      <c r="G6967" s="15"/>
      <c r="H6967" s="15"/>
    </row>
    <row r="6968" spans="2:8">
      <c r="B6968" s="15"/>
      <c r="C6968" s="15"/>
      <c r="D6968" s="15"/>
      <c r="E6968" s="15"/>
      <c r="G6968" s="15"/>
      <c r="H6968" s="15"/>
    </row>
    <row r="6969" spans="2:8">
      <c r="B6969" s="15"/>
      <c r="C6969" s="15"/>
      <c r="D6969" s="15"/>
      <c r="E6969" s="15"/>
      <c r="G6969" s="15"/>
      <c r="H6969" s="15"/>
    </row>
    <row r="6970" spans="2:8">
      <c r="B6970" s="15"/>
      <c r="C6970" s="15"/>
      <c r="D6970" s="15"/>
      <c r="E6970" s="15"/>
      <c r="G6970" s="15"/>
      <c r="H6970" s="15"/>
    </row>
    <row r="6971" spans="2:8">
      <c r="B6971" s="15"/>
      <c r="C6971" s="15"/>
      <c r="D6971" s="15"/>
      <c r="E6971" s="15"/>
      <c r="G6971" s="15"/>
      <c r="H6971" s="15"/>
    </row>
    <row r="6972" spans="2:8">
      <c r="B6972" s="15"/>
      <c r="C6972" s="15"/>
      <c r="D6972" s="15"/>
      <c r="E6972" s="15"/>
      <c r="G6972" s="15"/>
      <c r="H6972" s="15"/>
    </row>
    <row r="6973" spans="2:8">
      <c r="B6973" s="15"/>
      <c r="C6973" s="15"/>
      <c r="D6973" s="15"/>
      <c r="E6973" s="15"/>
      <c r="G6973" s="15"/>
      <c r="H6973" s="15"/>
    </row>
    <row r="6974" spans="2:8">
      <c r="B6974" s="15"/>
      <c r="C6974" s="15"/>
      <c r="D6974" s="15"/>
      <c r="E6974" s="15"/>
      <c r="G6974" s="15"/>
      <c r="H6974" s="15"/>
    </row>
    <row r="6975" spans="2:8">
      <c r="B6975" s="15"/>
      <c r="C6975" s="15"/>
      <c r="D6975" s="15"/>
      <c r="E6975" s="15"/>
      <c r="G6975" s="15"/>
      <c r="H6975" s="15"/>
    </row>
    <row r="6976" spans="2:8">
      <c r="B6976" s="15"/>
      <c r="C6976" s="15"/>
      <c r="D6976" s="15"/>
      <c r="E6976" s="15"/>
      <c r="G6976" s="15"/>
      <c r="H6976" s="15"/>
    </row>
    <row r="6977" spans="2:8">
      <c r="B6977" s="15"/>
      <c r="C6977" s="15"/>
      <c r="D6977" s="15"/>
      <c r="E6977" s="15"/>
      <c r="G6977" s="15"/>
      <c r="H6977" s="15"/>
    </row>
    <row r="6978" spans="2:8">
      <c r="B6978" s="15"/>
      <c r="C6978" s="15"/>
      <c r="D6978" s="15"/>
      <c r="E6978" s="15"/>
      <c r="G6978" s="15"/>
      <c r="H6978" s="15"/>
    </row>
    <row r="6979" spans="2:8">
      <c r="B6979" s="15"/>
      <c r="C6979" s="15"/>
      <c r="D6979" s="15"/>
      <c r="E6979" s="15"/>
      <c r="G6979" s="15"/>
      <c r="H6979" s="15"/>
    </row>
    <row r="6980" spans="2:8">
      <c r="B6980" s="15"/>
      <c r="C6980" s="15"/>
      <c r="D6980" s="15"/>
      <c r="E6980" s="15"/>
      <c r="G6980" s="15"/>
      <c r="H6980" s="15"/>
    </row>
    <row r="6981" spans="2:8">
      <c r="B6981" s="15"/>
      <c r="C6981" s="15"/>
      <c r="D6981" s="15"/>
      <c r="E6981" s="15"/>
      <c r="G6981" s="15"/>
      <c r="H6981" s="15"/>
    </row>
    <row r="6982" spans="2:8">
      <c r="B6982" s="15"/>
      <c r="C6982" s="15"/>
      <c r="D6982" s="15"/>
      <c r="E6982" s="15"/>
      <c r="G6982" s="15"/>
      <c r="H6982" s="15"/>
    </row>
    <row r="6983" spans="2:8">
      <c r="B6983" s="15"/>
      <c r="C6983" s="15"/>
      <c r="D6983" s="15"/>
      <c r="E6983" s="15"/>
      <c r="G6983" s="15"/>
      <c r="H6983" s="15"/>
    </row>
    <row r="6984" spans="2:8">
      <c r="B6984" s="15"/>
      <c r="C6984" s="15"/>
      <c r="D6984" s="15"/>
      <c r="E6984" s="15"/>
      <c r="G6984" s="15"/>
      <c r="H6984" s="15"/>
    </row>
    <row r="6985" spans="2:8">
      <c r="B6985" s="15"/>
      <c r="C6985" s="15"/>
      <c r="D6985" s="15"/>
      <c r="E6985" s="15"/>
      <c r="G6985" s="15"/>
      <c r="H6985" s="15"/>
    </row>
    <row r="6986" spans="2:8">
      <c r="B6986" s="15"/>
      <c r="C6986" s="15"/>
      <c r="D6986" s="15"/>
      <c r="E6986" s="15"/>
      <c r="G6986" s="15"/>
      <c r="H6986" s="15"/>
    </row>
    <row r="6987" spans="2:8">
      <c r="B6987" s="15"/>
      <c r="C6987" s="15"/>
      <c r="D6987" s="15"/>
      <c r="E6987" s="15"/>
      <c r="G6987" s="15"/>
      <c r="H6987" s="15"/>
    </row>
    <row r="6988" spans="2:8">
      <c r="B6988" s="15"/>
      <c r="C6988" s="15"/>
      <c r="D6988" s="15"/>
      <c r="E6988" s="15"/>
      <c r="G6988" s="15"/>
      <c r="H6988" s="15"/>
    </row>
    <row r="6989" spans="2:8">
      <c r="B6989" s="15"/>
      <c r="C6989" s="15"/>
      <c r="D6989" s="15"/>
      <c r="E6989" s="15"/>
      <c r="G6989" s="15"/>
      <c r="H6989" s="15"/>
    </row>
    <row r="6990" spans="2:8">
      <c r="B6990" s="15"/>
      <c r="C6990" s="15"/>
      <c r="D6990" s="15"/>
      <c r="E6990" s="15"/>
      <c r="G6990" s="15"/>
      <c r="H6990" s="15"/>
    </row>
    <row r="6991" spans="2:8">
      <c r="B6991" s="15"/>
      <c r="C6991" s="15"/>
      <c r="D6991" s="15"/>
      <c r="E6991" s="15"/>
      <c r="G6991" s="15"/>
      <c r="H6991" s="15"/>
    </row>
    <row r="6992" spans="2:8">
      <c r="B6992" s="15"/>
      <c r="C6992" s="15"/>
      <c r="D6992" s="15"/>
      <c r="E6992" s="15"/>
      <c r="G6992" s="15"/>
      <c r="H6992" s="15"/>
    </row>
    <row r="6993" spans="2:8">
      <c r="B6993" s="15"/>
      <c r="C6993" s="15"/>
      <c r="D6993" s="15"/>
      <c r="E6993" s="15"/>
      <c r="G6993" s="15"/>
      <c r="H6993" s="15"/>
    </row>
    <row r="6994" spans="2:8">
      <c r="B6994" s="15"/>
      <c r="C6994" s="15"/>
      <c r="D6994" s="15"/>
      <c r="E6994" s="15"/>
      <c r="G6994" s="15"/>
      <c r="H6994" s="15"/>
    </row>
    <row r="6995" spans="2:8">
      <c r="B6995" s="15"/>
      <c r="C6995" s="15"/>
      <c r="D6995" s="15"/>
      <c r="E6995" s="15"/>
      <c r="G6995" s="15"/>
      <c r="H6995" s="15"/>
    </row>
    <row r="6996" spans="2:8">
      <c r="B6996" s="15"/>
      <c r="C6996" s="15"/>
      <c r="D6996" s="15"/>
      <c r="E6996" s="15"/>
      <c r="G6996" s="15"/>
      <c r="H6996" s="15"/>
    </row>
    <row r="6997" spans="2:8">
      <c r="B6997" s="15"/>
      <c r="C6997" s="15"/>
      <c r="D6997" s="15"/>
      <c r="E6997" s="15"/>
      <c r="G6997" s="15"/>
      <c r="H6997" s="15"/>
    </row>
    <row r="6998" spans="2:8">
      <c r="B6998" s="15"/>
      <c r="C6998" s="15"/>
      <c r="D6998" s="15"/>
      <c r="E6998" s="15"/>
      <c r="G6998" s="15"/>
      <c r="H6998" s="15"/>
    </row>
    <row r="6999" spans="2:8">
      <c r="B6999" s="15"/>
      <c r="C6999" s="15"/>
      <c r="D6999" s="15"/>
      <c r="E6999" s="15"/>
      <c r="G6999" s="15"/>
      <c r="H6999" s="15"/>
    </row>
    <row r="7000" spans="2:8">
      <c r="B7000" s="15"/>
      <c r="C7000" s="15"/>
      <c r="D7000" s="15"/>
      <c r="E7000" s="15"/>
      <c r="G7000" s="15"/>
      <c r="H7000" s="15"/>
    </row>
    <row r="7001" spans="2:8">
      <c r="B7001" s="15"/>
      <c r="C7001" s="15"/>
      <c r="D7001" s="15"/>
      <c r="E7001" s="15"/>
      <c r="G7001" s="15"/>
      <c r="H7001" s="15"/>
    </row>
    <row r="7002" spans="2:8">
      <c r="B7002" s="15"/>
      <c r="C7002" s="15"/>
      <c r="D7002" s="15"/>
      <c r="E7002" s="15"/>
      <c r="G7002" s="15"/>
      <c r="H7002" s="15"/>
    </row>
    <row r="7003" spans="2:8">
      <c r="B7003" s="15"/>
      <c r="C7003" s="15"/>
      <c r="D7003" s="15"/>
      <c r="E7003" s="15"/>
      <c r="G7003" s="15"/>
      <c r="H7003" s="15"/>
    </row>
    <row r="7004" spans="2:8">
      <c r="B7004" s="15"/>
      <c r="C7004" s="15"/>
      <c r="D7004" s="15"/>
      <c r="E7004" s="15"/>
      <c r="G7004" s="15"/>
      <c r="H7004" s="15"/>
    </row>
    <row r="7005" spans="2:8">
      <c r="B7005" s="15"/>
      <c r="C7005" s="15"/>
      <c r="D7005" s="15"/>
      <c r="E7005" s="15"/>
      <c r="G7005" s="15"/>
      <c r="H7005" s="15"/>
    </row>
    <row r="7006" spans="2:8">
      <c r="B7006" s="15"/>
      <c r="C7006" s="15"/>
      <c r="D7006" s="15"/>
      <c r="E7006" s="15"/>
      <c r="G7006" s="15"/>
      <c r="H7006" s="15"/>
    </row>
    <row r="7007" spans="2:8">
      <c r="B7007" s="15"/>
      <c r="C7007" s="15"/>
      <c r="D7007" s="15"/>
      <c r="E7007" s="15"/>
      <c r="G7007" s="15"/>
      <c r="H7007" s="15"/>
    </row>
    <row r="7008" spans="2:8">
      <c r="B7008" s="15"/>
      <c r="C7008" s="15"/>
      <c r="D7008" s="15"/>
      <c r="E7008" s="15"/>
      <c r="G7008" s="15"/>
      <c r="H7008" s="15"/>
    </row>
    <row r="7009" spans="2:8">
      <c r="B7009" s="15"/>
      <c r="C7009" s="15"/>
      <c r="D7009" s="15"/>
      <c r="E7009" s="15"/>
      <c r="G7009" s="15"/>
      <c r="H7009" s="15"/>
    </row>
    <row r="7010" spans="2:8">
      <c r="B7010" s="15"/>
      <c r="C7010" s="15"/>
      <c r="D7010" s="15"/>
      <c r="E7010" s="15"/>
      <c r="G7010" s="15"/>
      <c r="H7010" s="15"/>
    </row>
    <row r="7011" spans="2:8">
      <c r="B7011" s="15"/>
      <c r="C7011" s="15"/>
      <c r="D7011" s="15"/>
      <c r="E7011" s="15"/>
      <c r="G7011" s="15"/>
      <c r="H7011" s="15"/>
    </row>
    <row r="7012" spans="2:8">
      <c r="B7012" s="15"/>
      <c r="C7012" s="15"/>
      <c r="D7012" s="15"/>
      <c r="E7012" s="15"/>
      <c r="G7012" s="15"/>
      <c r="H7012" s="15"/>
    </row>
    <row r="7013" spans="2:8">
      <c r="B7013" s="15"/>
      <c r="C7013" s="15"/>
      <c r="D7013" s="15"/>
      <c r="E7013" s="15"/>
      <c r="G7013" s="15"/>
      <c r="H7013" s="15"/>
    </row>
    <row r="7014" spans="2:8">
      <c r="B7014" s="15"/>
      <c r="C7014" s="15"/>
      <c r="D7014" s="15"/>
      <c r="E7014" s="15"/>
      <c r="G7014" s="15"/>
      <c r="H7014" s="15"/>
    </row>
    <row r="7015" spans="2:8">
      <c r="B7015" s="15"/>
      <c r="C7015" s="15"/>
      <c r="D7015" s="15"/>
      <c r="E7015" s="15"/>
      <c r="G7015" s="15"/>
      <c r="H7015" s="15"/>
    </row>
    <row r="7016" spans="2:8">
      <c r="B7016" s="15"/>
      <c r="C7016" s="15"/>
      <c r="D7016" s="15"/>
      <c r="E7016" s="15"/>
      <c r="G7016" s="15"/>
      <c r="H7016" s="15"/>
    </row>
    <row r="7017" spans="2:8">
      <c r="B7017" s="15"/>
      <c r="C7017" s="15"/>
      <c r="D7017" s="15"/>
      <c r="E7017" s="15"/>
      <c r="G7017" s="15"/>
      <c r="H7017" s="15"/>
    </row>
    <row r="7018" spans="2:8">
      <c r="B7018" s="15"/>
      <c r="C7018" s="15"/>
      <c r="D7018" s="15"/>
      <c r="E7018" s="15"/>
      <c r="G7018" s="15"/>
      <c r="H7018" s="15"/>
    </row>
    <row r="7019" spans="2:8">
      <c r="B7019" s="15"/>
      <c r="C7019" s="15"/>
      <c r="D7019" s="15"/>
      <c r="E7019" s="15"/>
      <c r="G7019" s="15"/>
      <c r="H7019" s="15"/>
    </row>
    <row r="7020" spans="2:8">
      <c r="B7020" s="15"/>
      <c r="C7020" s="15"/>
      <c r="D7020" s="15"/>
      <c r="E7020" s="15"/>
      <c r="G7020" s="15"/>
      <c r="H7020" s="15"/>
    </row>
    <row r="7021" spans="2:8">
      <c r="B7021" s="15"/>
      <c r="C7021" s="15"/>
      <c r="D7021" s="15"/>
      <c r="E7021" s="15"/>
      <c r="G7021" s="15"/>
      <c r="H7021" s="15"/>
    </row>
    <row r="7022" spans="2:8">
      <c r="B7022" s="15"/>
      <c r="C7022" s="15"/>
      <c r="D7022" s="15"/>
      <c r="E7022" s="15"/>
      <c r="G7022" s="15"/>
      <c r="H7022" s="15"/>
    </row>
    <row r="7023" spans="2:8">
      <c r="B7023" s="15"/>
      <c r="C7023" s="15"/>
      <c r="D7023" s="15"/>
      <c r="E7023" s="15"/>
      <c r="G7023" s="15"/>
      <c r="H7023" s="15"/>
    </row>
    <row r="7024" spans="2:8">
      <c r="B7024" s="15"/>
      <c r="C7024" s="15"/>
      <c r="D7024" s="15"/>
      <c r="E7024" s="15"/>
      <c r="G7024" s="15"/>
      <c r="H7024" s="15"/>
    </row>
    <row r="7025" spans="2:8">
      <c r="B7025" s="15"/>
      <c r="C7025" s="15"/>
      <c r="D7025" s="15"/>
      <c r="E7025" s="15"/>
      <c r="G7025" s="15"/>
      <c r="H7025" s="15"/>
    </row>
    <row r="7026" spans="2:8">
      <c r="B7026" s="15"/>
      <c r="C7026" s="15"/>
      <c r="D7026" s="15"/>
      <c r="E7026" s="15"/>
      <c r="G7026" s="15"/>
      <c r="H7026" s="15"/>
    </row>
    <row r="7027" spans="2:8">
      <c r="B7027" s="15"/>
      <c r="C7027" s="15"/>
      <c r="D7027" s="15"/>
      <c r="E7027" s="15"/>
      <c r="G7027" s="15"/>
      <c r="H7027" s="15"/>
    </row>
    <row r="7028" spans="2:8">
      <c r="B7028" s="15"/>
      <c r="C7028" s="15"/>
      <c r="D7028" s="15"/>
      <c r="E7028" s="15"/>
      <c r="G7028" s="15"/>
      <c r="H7028" s="15"/>
    </row>
    <row r="7029" spans="2:8">
      <c r="B7029" s="15"/>
      <c r="C7029" s="15"/>
      <c r="D7029" s="15"/>
      <c r="E7029" s="15"/>
      <c r="G7029" s="15"/>
      <c r="H7029" s="15"/>
    </row>
    <row r="7030" spans="2:8">
      <c r="B7030" s="15"/>
      <c r="C7030" s="15"/>
      <c r="D7030" s="15"/>
      <c r="E7030" s="15"/>
      <c r="G7030" s="15"/>
      <c r="H7030" s="15"/>
    </row>
    <row r="7031" spans="2:8">
      <c r="B7031" s="15"/>
      <c r="C7031" s="15"/>
      <c r="D7031" s="15"/>
      <c r="E7031" s="15"/>
      <c r="G7031" s="15"/>
      <c r="H7031" s="15"/>
    </row>
    <row r="7032" spans="2:8">
      <c r="B7032" s="15"/>
      <c r="C7032" s="15"/>
      <c r="D7032" s="15"/>
      <c r="E7032" s="15"/>
      <c r="G7032" s="15"/>
      <c r="H7032" s="15"/>
    </row>
    <row r="7033" spans="2:8">
      <c r="B7033" s="15"/>
      <c r="C7033" s="15"/>
      <c r="D7033" s="15"/>
      <c r="E7033" s="15"/>
      <c r="G7033" s="15"/>
      <c r="H7033" s="15"/>
    </row>
    <row r="7034" spans="2:8">
      <c r="B7034" s="15"/>
      <c r="C7034" s="15"/>
      <c r="D7034" s="15"/>
      <c r="E7034" s="15"/>
      <c r="G7034" s="15"/>
      <c r="H7034" s="15"/>
    </row>
    <row r="7035" spans="2:8">
      <c r="B7035" s="15"/>
      <c r="C7035" s="15"/>
      <c r="D7035" s="15"/>
      <c r="E7035" s="15"/>
      <c r="G7035" s="15"/>
      <c r="H7035" s="15"/>
    </row>
    <row r="7036" spans="2:8">
      <c r="B7036" s="15"/>
      <c r="C7036" s="15"/>
      <c r="D7036" s="15"/>
      <c r="E7036" s="15"/>
      <c r="G7036" s="15"/>
      <c r="H7036" s="15"/>
    </row>
    <row r="7037" spans="2:8">
      <c r="B7037" s="15"/>
      <c r="C7037" s="15"/>
      <c r="D7037" s="15"/>
      <c r="E7037" s="15"/>
      <c r="G7037" s="15"/>
      <c r="H7037" s="15"/>
    </row>
    <row r="7038" spans="2:8">
      <c r="B7038" s="15"/>
      <c r="C7038" s="15"/>
      <c r="D7038" s="15"/>
      <c r="E7038" s="15"/>
      <c r="G7038" s="15"/>
      <c r="H7038" s="15"/>
    </row>
    <row r="7039" spans="2:8">
      <c r="B7039" s="15"/>
      <c r="C7039" s="15"/>
      <c r="D7039" s="15"/>
      <c r="E7039" s="15"/>
      <c r="G7039" s="15"/>
      <c r="H7039" s="15"/>
    </row>
    <row r="7040" spans="2:8">
      <c r="B7040" s="15"/>
      <c r="C7040" s="15"/>
      <c r="D7040" s="15"/>
      <c r="E7040" s="15"/>
      <c r="G7040" s="15"/>
      <c r="H7040" s="15"/>
    </row>
    <row r="7041" spans="2:8">
      <c r="B7041" s="15"/>
      <c r="C7041" s="15"/>
      <c r="D7041" s="15"/>
      <c r="E7041" s="15"/>
      <c r="G7041" s="15"/>
      <c r="H7041" s="15"/>
    </row>
    <row r="7042" spans="2:8">
      <c r="B7042" s="15"/>
      <c r="C7042" s="15"/>
      <c r="D7042" s="15"/>
      <c r="E7042" s="15"/>
      <c r="G7042" s="15"/>
      <c r="H7042" s="15"/>
    </row>
    <row r="7043" spans="2:8">
      <c r="B7043" s="15"/>
      <c r="C7043" s="15"/>
      <c r="D7043" s="15"/>
      <c r="E7043" s="15"/>
      <c r="G7043" s="15"/>
      <c r="H7043" s="15"/>
    </row>
    <row r="7044" spans="2:8">
      <c r="B7044" s="15"/>
      <c r="C7044" s="15"/>
      <c r="D7044" s="15"/>
      <c r="E7044" s="15"/>
      <c r="G7044" s="15"/>
      <c r="H7044" s="15"/>
    </row>
    <row r="7045" spans="2:8">
      <c r="B7045" s="15"/>
      <c r="C7045" s="15"/>
      <c r="D7045" s="15"/>
      <c r="E7045" s="15"/>
      <c r="G7045" s="15"/>
      <c r="H7045" s="15"/>
    </row>
    <row r="7046" spans="2:8">
      <c r="B7046" s="15"/>
      <c r="C7046" s="15"/>
      <c r="D7046" s="15"/>
      <c r="E7046" s="15"/>
      <c r="G7046" s="15"/>
      <c r="H7046" s="15"/>
    </row>
    <row r="7047" spans="2:8">
      <c r="B7047" s="15"/>
      <c r="C7047" s="15"/>
      <c r="D7047" s="15"/>
      <c r="E7047" s="15"/>
      <c r="G7047" s="15"/>
      <c r="H7047" s="15"/>
    </row>
    <row r="7048" spans="2:8">
      <c r="B7048" s="15"/>
      <c r="C7048" s="15"/>
      <c r="D7048" s="15"/>
      <c r="E7048" s="15"/>
      <c r="G7048" s="15"/>
      <c r="H7048" s="15"/>
    </row>
    <row r="7049" spans="2:8">
      <c r="B7049" s="15"/>
      <c r="C7049" s="15"/>
      <c r="D7049" s="15"/>
      <c r="E7049" s="15"/>
      <c r="G7049" s="15"/>
      <c r="H7049" s="15"/>
    </row>
    <row r="7050" spans="2:8">
      <c r="B7050" s="15"/>
      <c r="C7050" s="15"/>
      <c r="D7050" s="15"/>
      <c r="E7050" s="15"/>
      <c r="G7050" s="15"/>
      <c r="H7050" s="15"/>
    </row>
    <row r="7051" spans="2:8">
      <c r="B7051" s="15"/>
      <c r="C7051" s="15"/>
      <c r="D7051" s="15"/>
      <c r="E7051" s="15"/>
      <c r="G7051" s="15"/>
      <c r="H7051" s="15"/>
    </row>
    <row r="7052" spans="2:8">
      <c r="B7052" s="15"/>
      <c r="C7052" s="15"/>
      <c r="D7052" s="15"/>
      <c r="E7052" s="15"/>
      <c r="G7052" s="15"/>
      <c r="H7052" s="15"/>
    </row>
    <row r="7053" spans="2:8">
      <c r="B7053" s="15"/>
      <c r="C7053" s="15"/>
      <c r="D7053" s="15"/>
      <c r="E7053" s="15"/>
      <c r="G7053" s="15"/>
      <c r="H7053" s="15"/>
    </row>
    <row r="7054" spans="2:8">
      <c r="B7054" s="15"/>
      <c r="C7054" s="15"/>
      <c r="D7054" s="15"/>
      <c r="E7054" s="15"/>
      <c r="G7054" s="15"/>
      <c r="H7054" s="15"/>
    </row>
    <row r="7055" spans="2:8">
      <c r="B7055" s="15"/>
      <c r="C7055" s="15"/>
      <c r="D7055" s="15"/>
      <c r="E7055" s="15"/>
      <c r="G7055" s="15"/>
      <c r="H7055" s="15"/>
    </row>
    <row r="7056" spans="2:8">
      <c r="B7056" s="15"/>
      <c r="C7056" s="15"/>
      <c r="D7056" s="15"/>
      <c r="E7056" s="15"/>
      <c r="G7056" s="15"/>
      <c r="H7056" s="15"/>
    </row>
    <row r="7057" spans="2:8">
      <c r="B7057" s="15"/>
      <c r="C7057" s="15"/>
      <c r="D7057" s="15"/>
      <c r="E7057" s="15"/>
      <c r="G7057" s="15"/>
      <c r="H7057" s="15"/>
    </row>
    <row r="7058" spans="2:8">
      <c r="B7058" s="15"/>
      <c r="C7058" s="15"/>
      <c r="D7058" s="15"/>
      <c r="E7058" s="15"/>
      <c r="G7058" s="15"/>
      <c r="H7058" s="15"/>
    </row>
    <row r="7059" spans="2:8">
      <c r="B7059" s="15"/>
      <c r="C7059" s="15"/>
      <c r="D7059" s="15"/>
      <c r="E7059" s="15"/>
      <c r="G7059" s="15"/>
      <c r="H7059" s="15"/>
    </row>
    <row r="7060" spans="2:8">
      <c r="B7060" s="15"/>
      <c r="C7060" s="15"/>
      <c r="D7060" s="15"/>
      <c r="E7060" s="15"/>
      <c r="G7060" s="15"/>
      <c r="H7060" s="15"/>
    </row>
    <row r="7061" spans="2:8">
      <c r="B7061" s="15"/>
      <c r="C7061" s="15"/>
      <c r="D7061" s="15"/>
      <c r="E7061" s="15"/>
      <c r="G7061" s="15"/>
      <c r="H7061" s="15"/>
    </row>
    <row r="7062" spans="2:8">
      <c r="B7062" s="15"/>
      <c r="C7062" s="15"/>
      <c r="D7062" s="15"/>
      <c r="E7062" s="15"/>
      <c r="G7062" s="15"/>
      <c r="H7062" s="15"/>
    </row>
    <row r="7063" spans="2:8">
      <c r="B7063" s="15"/>
      <c r="C7063" s="15"/>
      <c r="D7063" s="15"/>
      <c r="E7063" s="15"/>
      <c r="G7063" s="15"/>
      <c r="H7063" s="15"/>
    </row>
    <row r="7064" spans="2:8">
      <c r="B7064" s="15"/>
      <c r="C7064" s="15"/>
      <c r="D7064" s="15"/>
      <c r="E7064" s="15"/>
      <c r="G7064" s="15"/>
      <c r="H7064" s="15"/>
    </row>
    <row r="7065" spans="2:8">
      <c r="B7065" s="15"/>
      <c r="C7065" s="15"/>
      <c r="D7065" s="15"/>
      <c r="E7065" s="15"/>
      <c r="G7065" s="15"/>
      <c r="H7065" s="15"/>
    </row>
    <row r="7066" spans="2:8">
      <c r="B7066" s="15"/>
      <c r="C7066" s="15"/>
      <c r="D7066" s="15"/>
      <c r="E7066" s="15"/>
      <c r="G7066" s="15"/>
      <c r="H7066" s="15"/>
    </row>
    <row r="7067" spans="2:8">
      <c r="B7067" s="15"/>
      <c r="C7067" s="15"/>
      <c r="D7067" s="15"/>
      <c r="E7067" s="15"/>
      <c r="G7067" s="15"/>
      <c r="H7067" s="15"/>
    </row>
    <row r="7068" spans="2:8">
      <c r="B7068" s="15"/>
      <c r="C7068" s="15"/>
      <c r="D7068" s="15"/>
      <c r="E7068" s="15"/>
      <c r="G7068" s="15"/>
      <c r="H7068" s="15"/>
    </row>
    <row r="7069" spans="2:8">
      <c r="B7069" s="15"/>
      <c r="C7069" s="15"/>
      <c r="D7069" s="15"/>
      <c r="E7069" s="15"/>
      <c r="G7069" s="15"/>
      <c r="H7069" s="15"/>
    </row>
    <row r="7070" spans="2:8">
      <c r="B7070" s="15"/>
      <c r="C7070" s="15"/>
      <c r="D7070" s="15"/>
      <c r="E7070" s="15"/>
      <c r="G7070" s="15"/>
      <c r="H7070" s="15"/>
    </row>
    <row r="7071" spans="2:8">
      <c r="B7071" s="15"/>
      <c r="C7071" s="15"/>
      <c r="D7071" s="15"/>
      <c r="E7071" s="15"/>
      <c r="G7071" s="15"/>
      <c r="H7071" s="15"/>
    </row>
    <row r="7072" spans="2:8">
      <c r="B7072" s="15"/>
      <c r="C7072" s="15"/>
      <c r="D7072" s="15"/>
      <c r="E7072" s="15"/>
      <c r="G7072" s="15"/>
      <c r="H7072" s="15"/>
    </row>
    <row r="7073" spans="2:8">
      <c r="B7073" s="15"/>
      <c r="C7073" s="15"/>
      <c r="D7073" s="15"/>
      <c r="E7073" s="15"/>
      <c r="G7073" s="15"/>
      <c r="H7073" s="15"/>
    </row>
    <row r="7074" spans="2:8">
      <c r="B7074" s="15"/>
      <c r="C7074" s="15"/>
      <c r="D7074" s="15"/>
      <c r="E7074" s="15"/>
      <c r="G7074" s="15"/>
      <c r="H7074" s="15"/>
    </row>
    <row r="7075" spans="2:8">
      <c r="B7075" s="15"/>
      <c r="C7075" s="15"/>
      <c r="D7075" s="15"/>
      <c r="E7075" s="15"/>
      <c r="G7075" s="15"/>
      <c r="H7075" s="15"/>
    </row>
    <row r="7076" spans="2:8">
      <c r="B7076" s="15"/>
      <c r="C7076" s="15"/>
      <c r="D7076" s="15"/>
      <c r="E7076" s="15"/>
      <c r="G7076" s="15"/>
      <c r="H7076" s="15"/>
    </row>
    <row r="7077" spans="2:8">
      <c r="B7077" s="15"/>
      <c r="C7077" s="15"/>
      <c r="D7077" s="15"/>
      <c r="E7077" s="15"/>
      <c r="G7077" s="15"/>
      <c r="H7077" s="15"/>
    </row>
    <row r="7078" spans="2:8">
      <c r="B7078" s="15"/>
      <c r="C7078" s="15"/>
      <c r="D7078" s="15"/>
      <c r="E7078" s="15"/>
      <c r="G7078" s="15"/>
      <c r="H7078" s="15"/>
    </row>
    <row r="7079" spans="2:8">
      <c r="B7079" s="15"/>
      <c r="C7079" s="15"/>
      <c r="D7079" s="15"/>
      <c r="E7079" s="15"/>
      <c r="G7079" s="15"/>
      <c r="H7079" s="15"/>
    </row>
    <row r="7080" spans="2:8">
      <c r="B7080" s="15"/>
      <c r="C7080" s="15"/>
      <c r="D7080" s="15"/>
      <c r="E7080" s="15"/>
      <c r="G7080" s="15"/>
      <c r="H7080" s="15"/>
    </row>
    <row r="7081" spans="2:8">
      <c r="B7081" s="15"/>
      <c r="C7081" s="15"/>
      <c r="D7081" s="15"/>
      <c r="E7081" s="15"/>
      <c r="G7081" s="15"/>
      <c r="H7081" s="15"/>
    </row>
    <row r="7082" spans="2:8">
      <c r="B7082" s="15"/>
      <c r="C7082" s="15"/>
      <c r="D7082" s="15"/>
      <c r="E7082" s="15"/>
      <c r="G7082" s="15"/>
      <c r="H7082" s="15"/>
    </row>
    <row r="7083" spans="2:8">
      <c r="B7083" s="15"/>
      <c r="C7083" s="15"/>
      <c r="D7083" s="15"/>
      <c r="E7083" s="15"/>
      <c r="G7083" s="15"/>
      <c r="H7083" s="15"/>
    </row>
    <row r="7084" spans="2:8">
      <c r="B7084" s="15"/>
      <c r="C7084" s="15"/>
      <c r="D7084" s="15"/>
      <c r="E7084" s="15"/>
      <c r="G7084" s="15"/>
      <c r="H7084" s="15"/>
    </row>
    <row r="7085" spans="2:8">
      <c r="B7085" s="15"/>
      <c r="C7085" s="15"/>
      <c r="D7085" s="15"/>
      <c r="E7085" s="15"/>
      <c r="G7085" s="15"/>
      <c r="H7085" s="15"/>
    </row>
    <row r="7086" spans="2:8">
      <c r="B7086" s="15"/>
      <c r="C7086" s="15"/>
      <c r="D7086" s="15"/>
      <c r="E7086" s="15"/>
      <c r="G7086" s="15"/>
      <c r="H7086" s="15"/>
    </row>
    <row r="7087" spans="2:8">
      <c r="B7087" s="15"/>
      <c r="C7087" s="15"/>
      <c r="D7087" s="15"/>
      <c r="E7087" s="15"/>
      <c r="G7087" s="15"/>
      <c r="H7087" s="15"/>
    </row>
    <row r="7088" spans="2:8">
      <c r="B7088" s="15"/>
      <c r="C7088" s="15"/>
      <c r="D7088" s="15"/>
      <c r="E7088" s="15"/>
      <c r="G7088" s="15"/>
      <c r="H7088" s="15"/>
    </row>
    <row r="7089" spans="2:8">
      <c r="B7089" s="15"/>
      <c r="C7089" s="15"/>
      <c r="D7089" s="15"/>
      <c r="E7089" s="15"/>
      <c r="G7089" s="15"/>
      <c r="H7089" s="15"/>
    </row>
    <row r="7090" spans="2:8">
      <c r="B7090" s="15"/>
      <c r="C7090" s="15"/>
      <c r="D7090" s="15"/>
      <c r="E7090" s="15"/>
      <c r="G7090" s="15"/>
      <c r="H7090" s="15"/>
    </row>
    <row r="7091" spans="2:8">
      <c r="B7091" s="15"/>
      <c r="C7091" s="15"/>
      <c r="D7091" s="15"/>
      <c r="E7091" s="15"/>
      <c r="G7091" s="15"/>
      <c r="H7091" s="15"/>
    </row>
    <row r="7092" spans="2:8">
      <c r="B7092" s="15"/>
      <c r="C7092" s="15"/>
      <c r="D7092" s="15"/>
      <c r="E7092" s="15"/>
      <c r="G7092" s="15"/>
      <c r="H7092" s="15"/>
    </row>
    <row r="7093" spans="2:8">
      <c r="B7093" s="15"/>
      <c r="C7093" s="15"/>
      <c r="D7093" s="15"/>
      <c r="E7093" s="15"/>
      <c r="G7093" s="15"/>
      <c r="H7093" s="15"/>
    </row>
    <row r="7094" spans="2:8">
      <c r="B7094" s="15"/>
      <c r="C7094" s="15"/>
      <c r="D7094" s="15"/>
      <c r="E7094" s="15"/>
      <c r="G7094" s="15"/>
      <c r="H7094" s="15"/>
    </row>
    <row r="7095" spans="2:8">
      <c r="B7095" s="15"/>
      <c r="C7095" s="15"/>
      <c r="D7095" s="15"/>
      <c r="E7095" s="15"/>
      <c r="G7095" s="15"/>
      <c r="H7095" s="15"/>
    </row>
    <row r="7096" spans="2:8">
      <c r="B7096" s="15"/>
      <c r="C7096" s="15"/>
      <c r="D7096" s="15"/>
      <c r="E7096" s="15"/>
      <c r="G7096" s="15"/>
      <c r="H7096" s="15"/>
    </row>
    <row r="7097" spans="2:8">
      <c r="B7097" s="15"/>
      <c r="C7097" s="15"/>
      <c r="D7097" s="15"/>
      <c r="E7097" s="15"/>
      <c r="G7097" s="15"/>
      <c r="H7097" s="15"/>
    </row>
    <row r="7098" spans="2:8">
      <c r="B7098" s="15"/>
      <c r="C7098" s="15"/>
      <c r="D7098" s="15"/>
      <c r="E7098" s="15"/>
      <c r="G7098" s="15"/>
      <c r="H7098" s="15"/>
    </row>
    <row r="7099" spans="2:8">
      <c r="B7099" s="15"/>
      <c r="C7099" s="15"/>
      <c r="D7099" s="15"/>
      <c r="E7099" s="15"/>
      <c r="G7099" s="15"/>
      <c r="H7099" s="15"/>
    </row>
    <row r="7100" spans="2:8">
      <c r="B7100" s="15"/>
      <c r="C7100" s="15"/>
      <c r="D7100" s="15"/>
      <c r="E7100" s="15"/>
      <c r="G7100" s="15"/>
      <c r="H7100" s="15"/>
    </row>
    <row r="7101" spans="2:8">
      <c r="B7101" s="15"/>
      <c r="C7101" s="15"/>
      <c r="D7101" s="15"/>
      <c r="E7101" s="15"/>
      <c r="G7101" s="15"/>
      <c r="H7101" s="15"/>
    </row>
    <row r="7102" spans="2:8">
      <c r="B7102" s="15"/>
      <c r="C7102" s="15"/>
      <c r="D7102" s="15"/>
      <c r="E7102" s="15"/>
      <c r="G7102" s="15"/>
      <c r="H7102" s="15"/>
    </row>
    <row r="7103" spans="2:8">
      <c r="B7103" s="15"/>
      <c r="C7103" s="15"/>
      <c r="D7103" s="15"/>
      <c r="E7103" s="15"/>
      <c r="G7103" s="15"/>
      <c r="H7103" s="15"/>
    </row>
    <row r="7104" spans="2:8">
      <c r="B7104" s="15"/>
      <c r="C7104" s="15"/>
      <c r="D7104" s="15"/>
      <c r="E7104" s="15"/>
      <c r="G7104" s="15"/>
      <c r="H7104" s="15"/>
    </row>
    <row r="7105" spans="2:8">
      <c r="B7105" s="15"/>
      <c r="C7105" s="15"/>
      <c r="D7105" s="15"/>
      <c r="E7105" s="15"/>
      <c r="G7105" s="15"/>
      <c r="H7105" s="15"/>
    </row>
    <row r="7106" spans="2:8">
      <c r="B7106" s="15"/>
      <c r="C7106" s="15"/>
      <c r="D7106" s="15"/>
      <c r="E7106" s="15"/>
      <c r="G7106" s="15"/>
      <c r="H7106" s="15"/>
    </row>
    <row r="7107" spans="2:8">
      <c r="B7107" s="15"/>
      <c r="C7107" s="15"/>
      <c r="D7107" s="15"/>
      <c r="E7107" s="15"/>
      <c r="G7107" s="15"/>
      <c r="H7107" s="15"/>
    </row>
    <row r="7108" spans="2:8">
      <c r="B7108" s="15"/>
      <c r="C7108" s="15"/>
      <c r="D7108" s="15"/>
      <c r="E7108" s="15"/>
      <c r="G7108" s="15"/>
      <c r="H7108" s="15"/>
    </row>
    <row r="7109" spans="2:8">
      <c r="B7109" s="15"/>
      <c r="C7109" s="15"/>
      <c r="D7109" s="15"/>
      <c r="E7109" s="15"/>
      <c r="G7109" s="15"/>
      <c r="H7109" s="15"/>
    </row>
    <row r="7110" spans="2:8">
      <c r="B7110" s="15"/>
      <c r="C7110" s="15"/>
      <c r="D7110" s="15"/>
      <c r="E7110" s="15"/>
      <c r="G7110" s="15"/>
      <c r="H7110" s="15"/>
    </row>
    <row r="7111" spans="2:8">
      <c r="B7111" s="15"/>
      <c r="C7111" s="15"/>
      <c r="D7111" s="15"/>
      <c r="E7111" s="15"/>
      <c r="G7111" s="15"/>
      <c r="H7111" s="15"/>
    </row>
    <row r="7112" spans="2:8">
      <c r="B7112" s="15"/>
      <c r="C7112" s="15"/>
      <c r="D7112" s="15"/>
      <c r="E7112" s="15"/>
      <c r="G7112" s="15"/>
      <c r="H7112" s="15"/>
    </row>
    <row r="7113" spans="2:8">
      <c r="B7113" s="15"/>
      <c r="C7113" s="15"/>
      <c r="D7113" s="15"/>
      <c r="E7113" s="15"/>
      <c r="G7113" s="15"/>
      <c r="H7113" s="15"/>
    </row>
    <row r="7114" spans="2:8">
      <c r="B7114" s="15"/>
      <c r="C7114" s="15"/>
      <c r="D7114" s="15"/>
      <c r="E7114" s="15"/>
      <c r="G7114" s="15"/>
      <c r="H7114" s="15"/>
    </row>
    <row r="7115" spans="2:8">
      <c r="B7115" s="15"/>
      <c r="C7115" s="15"/>
      <c r="D7115" s="15"/>
      <c r="E7115" s="15"/>
      <c r="G7115" s="15"/>
      <c r="H7115" s="15"/>
    </row>
    <row r="7116" spans="2:8">
      <c r="B7116" s="15"/>
      <c r="C7116" s="15"/>
      <c r="D7116" s="15"/>
      <c r="E7116" s="15"/>
      <c r="G7116" s="15"/>
      <c r="H7116" s="15"/>
    </row>
    <row r="7117" spans="2:8">
      <c r="B7117" s="15"/>
      <c r="C7117" s="15"/>
      <c r="D7117" s="15"/>
      <c r="E7117" s="15"/>
      <c r="G7117" s="15"/>
      <c r="H7117" s="15"/>
    </row>
    <row r="7118" spans="2:8">
      <c r="B7118" s="15"/>
      <c r="C7118" s="15"/>
      <c r="D7118" s="15"/>
      <c r="E7118" s="15"/>
      <c r="G7118" s="15"/>
      <c r="H7118" s="15"/>
    </row>
    <row r="7119" spans="2:8">
      <c r="B7119" s="15"/>
      <c r="C7119" s="15"/>
      <c r="D7119" s="15"/>
      <c r="E7119" s="15"/>
      <c r="G7119" s="15"/>
      <c r="H7119" s="15"/>
    </row>
    <row r="7120" spans="2:8">
      <c r="B7120" s="15"/>
      <c r="C7120" s="15"/>
      <c r="D7120" s="15"/>
      <c r="E7120" s="15"/>
      <c r="G7120" s="15"/>
      <c r="H7120" s="15"/>
    </row>
    <row r="7121" spans="2:8">
      <c r="B7121" s="15"/>
      <c r="C7121" s="15"/>
      <c r="D7121" s="15"/>
      <c r="E7121" s="15"/>
      <c r="G7121" s="15"/>
      <c r="H7121" s="15"/>
    </row>
    <row r="7122" spans="2:8">
      <c r="B7122" s="15"/>
      <c r="C7122" s="15"/>
      <c r="D7122" s="15"/>
      <c r="E7122" s="15"/>
      <c r="G7122" s="15"/>
      <c r="H7122" s="15"/>
    </row>
    <row r="7123" spans="2:8">
      <c r="B7123" s="15"/>
      <c r="C7123" s="15"/>
      <c r="D7123" s="15"/>
      <c r="E7123" s="15"/>
      <c r="G7123" s="15"/>
      <c r="H7123" s="15"/>
    </row>
    <row r="7124" spans="2:8">
      <c r="B7124" s="15"/>
      <c r="C7124" s="15"/>
      <c r="D7124" s="15"/>
      <c r="E7124" s="15"/>
      <c r="G7124" s="15"/>
      <c r="H7124" s="15"/>
    </row>
    <row r="7125" spans="2:8">
      <c r="B7125" s="15"/>
      <c r="C7125" s="15"/>
      <c r="D7125" s="15"/>
      <c r="E7125" s="15"/>
      <c r="G7125" s="15"/>
      <c r="H7125" s="15"/>
    </row>
    <row r="7126" spans="2:8">
      <c r="B7126" s="15"/>
      <c r="C7126" s="15"/>
      <c r="D7126" s="15"/>
      <c r="E7126" s="15"/>
      <c r="G7126" s="15"/>
      <c r="H7126" s="15"/>
    </row>
    <row r="7127" spans="2:8">
      <c r="B7127" s="15"/>
      <c r="C7127" s="15"/>
      <c r="D7127" s="15"/>
      <c r="E7127" s="15"/>
      <c r="G7127" s="15"/>
      <c r="H7127" s="15"/>
    </row>
    <row r="7128" spans="2:8">
      <c r="B7128" s="15"/>
      <c r="C7128" s="15"/>
      <c r="D7128" s="15"/>
      <c r="E7128" s="15"/>
      <c r="G7128" s="15"/>
      <c r="H7128" s="15"/>
    </row>
    <row r="7129" spans="2:8">
      <c r="B7129" s="15"/>
      <c r="C7129" s="15"/>
      <c r="D7129" s="15"/>
      <c r="E7129" s="15"/>
      <c r="G7129" s="15"/>
      <c r="H7129" s="15"/>
    </row>
    <row r="7130" spans="2:8">
      <c r="B7130" s="15"/>
      <c r="C7130" s="15"/>
      <c r="D7130" s="15"/>
      <c r="E7130" s="15"/>
      <c r="G7130" s="15"/>
      <c r="H7130" s="15"/>
    </row>
    <row r="7131" spans="2:8">
      <c r="B7131" s="15"/>
      <c r="C7131" s="15"/>
      <c r="D7131" s="15"/>
      <c r="E7131" s="15"/>
      <c r="G7131" s="15"/>
      <c r="H7131" s="15"/>
    </row>
    <row r="7132" spans="2:8">
      <c r="B7132" s="15"/>
      <c r="C7132" s="15"/>
      <c r="D7132" s="15"/>
      <c r="E7132" s="15"/>
      <c r="G7132" s="15"/>
      <c r="H7132" s="15"/>
    </row>
    <row r="7133" spans="2:8">
      <c r="B7133" s="15"/>
      <c r="C7133" s="15"/>
      <c r="D7133" s="15"/>
      <c r="E7133" s="15"/>
      <c r="G7133" s="15"/>
      <c r="H7133" s="15"/>
    </row>
    <row r="7134" spans="2:8">
      <c r="B7134" s="15"/>
      <c r="C7134" s="15"/>
      <c r="D7134" s="15"/>
      <c r="E7134" s="15"/>
      <c r="G7134" s="15"/>
      <c r="H7134" s="15"/>
    </row>
    <row r="7135" spans="2:8">
      <c r="B7135" s="15"/>
      <c r="C7135" s="15"/>
      <c r="D7135" s="15"/>
      <c r="E7135" s="15"/>
      <c r="G7135" s="15"/>
      <c r="H7135" s="15"/>
    </row>
    <row r="7136" spans="2:8">
      <c r="B7136" s="15"/>
      <c r="C7136" s="15"/>
      <c r="D7136" s="15"/>
      <c r="E7136" s="15"/>
      <c r="G7136" s="15"/>
      <c r="H7136" s="15"/>
    </row>
    <row r="7137" spans="2:8">
      <c r="B7137" s="15"/>
      <c r="C7137" s="15"/>
      <c r="D7137" s="15"/>
      <c r="E7137" s="15"/>
      <c r="G7137" s="15"/>
      <c r="H7137" s="15"/>
    </row>
    <row r="7138" spans="2:8">
      <c r="B7138" s="15"/>
      <c r="C7138" s="15"/>
      <c r="D7138" s="15"/>
      <c r="E7138" s="15"/>
      <c r="G7138" s="15"/>
      <c r="H7138" s="15"/>
    </row>
    <row r="7139" spans="2:8">
      <c r="B7139" s="15"/>
      <c r="C7139" s="15"/>
      <c r="D7139" s="15"/>
      <c r="E7139" s="15"/>
      <c r="G7139" s="15"/>
      <c r="H7139" s="15"/>
    </row>
    <row r="7140" spans="2:8">
      <c r="B7140" s="15"/>
      <c r="C7140" s="15"/>
      <c r="D7140" s="15"/>
      <c r="E7140" s="15"/>
      <c r="G7140" s="15"/>
      <c r="H7140" s="15"/>
    </row>
    <row r="7141" spans="2:8">
      <c r="B7141" s="15"/>
      <c r="C7141" s="15"/>
      <c r="D7141" s="15"/>
      <c r="E7141" s="15"/>
      <c r="G7141" s="15"/>
      <c r="H7141" s="15"/>
    </row>
    <row r="7142" spans="2:8">
      <c r="B7142" s="15"/>
      <c r="C7142" s="15"/>
      <c r="D7142" s="15"/>
      <c r="E7142" s="15"/>
      <c r="G7142" s="15"/>
      <c r="H7142" s="15"/>
    </row>
    <row r="7143" spans="2:8">
      <c r="B7143" s="15"/>
      <c r="C7143" s="15"/>
      <c r="D7143" s="15"/>
      <c r="E7143" s="15"/>
      <c r="G7143" s="15"/>
      <c r="H7143" s="15"/>
    </row>
    <row r="7144" spans="2:8">
      <c r="B7144" s="15"/>
      <c r="C7144" s="15"/>
      <c r="D7144" s="15"/>
      <c r="E7144" s="15"/>
      <c r="G7144" s="15"/>
      <c r="H7144" s="15"/>
    </row>
    <row r="7145" spans="2:8">
      <c r="B7145" s="15"/>
      <c r="C7145" s="15"/>
      <c r="D7145" s="15"/>
      <c r="E7145" s="15"/>
      <c r="G7145" s="15"/>
      <c r="H7145" s="15"/>
    </row>
    <row r="7146" spans="2:8">
      <c r="B7146" s="15"/>
      <c r="C7146" s="15"/>
      <c r="D7146" s="15"/>
      <c r="E7146" s="15"/>
      <c r="G7146" s="15"/>
      <c r="H7146" s="15"/>
    </row>
    <row r="7147" spans="2:8">
      <c r="B7147" s="15"/>
      <c r="C7147" s="15"/>
      <c r="D7147" s="15"/>
      <c r="E7147" s="15"/>
      <c r="G7147" s="15"/>
      <c r="H7147" s="15"/>
    </row>
    <row r="7148" spans="2:8">
      <c r="B7148" s="15"/>
      <c r="C7148" s="15"/>
      <c r="D7148" s="15"/>
      <c r="E7148" s="15"/>
      <c r="G7148" s="15"/>
      <c r="H7148" s="15"/>
    </row>
    <row r="7149" spans="2:8">
      <c r="B7149" s="15"/>
      <c r="C7149" s="15"/>
      <c r="D7149" s="15"/>
      <c r="E7149" s="15"/>
      <c r="G7149" s="15"/>
      <c r="H7149" s="15"/>
    </row>
    <row r="7150" spans="2:8">
      <c r="B7150" s="15"/>
      <c r="C7150" s="15"/>
      <c r="D7150" s="15"/>
      <c r="E7150" s="15"/>
      <c r="G7150" s="15"/>
      <c r="H7150" s="15"/>
    </row>
    <row r="7151" spans="2:8">
      <c r="B7151" s="15"/>
      <c r="C7151" s="15"/>
      <c r="D7151" s="15"/>
      <c r="E7151" s="15"/>
      <c r="G7151" s="15"/>
      <c r="H7151" s="15"/>
    </row>
    <row r="7152" spans="2:8">
      <c r="B7152" s="15"/>
      <c r="C7152" s="15"/>
      <c r="D7152" s="15"/>
      <c r="E7152" s="15"/>
      <c r="G7152" s="15"/>
      <c r="H7152" s="15"/>
    </row>
    <row r="7153" spans="2:8">
      <c r="B7153" s="15"/>
      <c r="C7153" s="15"/>
      <c r="D7153" s="15"/>
      <c r="E7153" s="15"/>
      <c r="G7153" s="15"/>
      <c r="H7153" s="15"/>
    </row>
    <row r="7154" spans="2:8">
      <c r="B7154" s="15"/>
      <c r="C7154" s="15"/>
      <c r="D7154" s="15"/>
      <c r="E7154" s="15"/>
      <c r="G7154" s="15"/>
      <c r="H7154" s="15"/>
    </row>
    <row r="7155" spans="2:8">
      <c r="B7155" s="15"/>
      <c r="C7155" s="15"/>
      <c r="D7155" s="15"/>
      <c r="E7155" s="15"/>
      <c r="G7155" s="15"/>
      <c r="H7155" s="15"/>
    </row>
    <row r="7156" spans="2:8">
      <c r="B7156" s="15"/>
      <c r="C7156" s="15"/>
      <c r="D7156" s="15"/>
      <c r="E7156" s="15"/>
      <c r="G7156" s="15"/>
      <c r="H7156" s="15"/>
    </row>
    <row r="7157" spans="2:8">
      <c r="B7157" s="15"/>
      <c r="C7157" s="15"/>
      <c r="D7157" s="15"/>
      <c r="E7157" s="15"/>
      <c r="G7157" s="15"/>
      <c r="H7157" s="15"/>
    </row>
    <row r="7158" spans="2:8">
      <c r="B7158" s="15"/>
      <c r="C7158" s="15"/>
      <c r="D7158" s="15"/>
      <c r="E7158" s="15"/>
      <c r="G7158" s="15"/>
      <c r="H7158" s="15"/>
    </row>
    <row r="7159" spans="2:8">
      <c r="B7159" s="15"/>
      <c r="C7159" s="15"/>
      <c r="D7159" s="15"/>
      <c r="E7159" s="15"/>
      <c r="G7159" s="15"/>
      <c r="H7159" s="15"/>
    </row>
    <row r="7160" spans="2:8">
      <c r="B7160" s="15"/>
      <c r="C7160" s="15"/>
      <c r="D7160" s="15"/>
      <c r="E7160" s="15"/>
      <c r="G7160" s="15"/>
      <c r="H7160" s="15"/>
    </row>
    <row r="7161" spans="2:8">
      <c r="B7161" s="15"/>
      <c r="C7161" s="15"/>
      <c r="D7161" s="15"/>
      <c r="E7161" s="15"/>
      <c r="G7161" s="15"/>
      <c r="H7161" s="15"/>
    </row>
    <row r="7162" spans="2:8">
      <c r="B7162" s="15"/>
      <c r="C7162" s="15"/>
      <c r="D7162" s="15"/>
      <c r="E7162" s="15"/>
      <c r="G7162" s="15"/>
      <c r="H7162" s="15"/>
    </row>
    <row r="7163" spans="2:8">
      <c r="B7163" s="15"/>
      <c r="C7163" s="15"/>
      <c r="D7163" s="15"/>
      <c r="E7163" s="15"/>
      <c r="G7163" s="15"/>
      <c r="H7163" s="15"/>
    </row>
    <row r="7164" spans="2:8">
      <c r="B7164" s="15"/>
      <c r="C7164" s="15"/>
      <c r="D7164" s="15"/>
      <c r="E7164" s="15"/>
      <c r="G7164" s="15"/>
      <c r="H7164" s="15"/>
    </row>
    <row r="7165" spans="2:8">
      <c r="B7165" s="15"/>
      <c r="C7165" s="15"/>
      <c r="D7165" s="15"/>
      <c r="E7165" s="15"/>
      <c r="G7165" s="15"/>
      <c r="H7165" s="15"/>
    </row>
    <row r="7166" spans="2:8">
      <c r="B7166" s="15"/>
      <c r="C7166" s="15"/>
      <c r="D7166" s="15"/>
      <c r="E7166" s="15"/>
      <c r="G7166" s="15"/>
      <c r="H7166" s="15"/>
    </row>
    <row r="7167" spans="2:8">
      <c r="B7167" s="15"/>
      <c r="C7167" s="15"/>
      <c r="D7167" s="15"/>
      <c r="E7167" s="15"/>
      <c r="G7167" s="15"/>
      <c r="H7167" s="15"/>
    </row>
    <row r="7168" spans="2:8">
      <c r="B7168" s="15"/>
      <c r="C7168" s="15"/>
      <c r="D7168" s="15"/>
      <c r="E7168" s="15"/>
      <c r="G7168" s="15"/>
      <c r="H7168" s="15"/>
    </row>
    <row r="7169" spans="2:8">
      <c r="B7169" s="15"/>
      <c r="C7169" s="15"/>
      <c r="D7169" s="15"/>
      <c r="E7169" s="15"/>
      <c r="G7169" s="15"/>
      <c r="H7169" s="15"/>
    </row>
    <row r="7170" spans="2:8">
      <c r="B7170" s="15"/>
      <c r="C7170" s="15"/>
      <c r="D7170" s="15"/>
      <c r="E7170" s="15"/>
      <c r="G7170" s="15"/>
      <c r="H7170" s="15"/>
    </row>
    <row r="7171" spans="2:8">
      <c r="B7171" s="15"/>
      <c r="C7171" s="15"/>
      <c r="D7171" s="15"/>
      <c r="E7171" s="15"/>
      <c r="G7171" s="15"/>
      <c r="H7171" s="15"/>
    </row>
    <row r="7172" spans="2:8">
      <c r="B7172" s="15"/>
      <c r="C7172" s="15"/>
      <c r="D7172" s="15"/>
      <c r="E7172" s="15"/>
      <c r="G7172" s="15"/>
      <c r="H7172" s="15"/>
    </row>
    <row r="7173" spans="2:8">
      <c r="B7173" s="15"/>
      <c r="C7173" s="15"/>
      <c r="D7173" s="15"/>
      <c r="E7173" s="15"/>
      <c r="G7173" s="15"/>
      <c r="H7173" s="15"/>
    </row>
    <row r="7174" spans="2:8">
      <c r="B7174" s="15"/>
      <c r="C7174" s="15"/>
      <c r="D7174" s="15"/>
      <c r="E7174" s="15"/>
      <c r="G7174" s="15"/>
      <c r="H7174" s="15"/>
    </row>
    <row r="7175" spans="2:8">
      <c r="B7175" s="15"/>
      <c r="C7175" s="15"/>
      <c r="D7175" s="15"/>
      <c r="E7175" s="15"/>
      <c r="G7175" s="15"/>
      <c r="H7175" s="15"/>
    </row>
    <row r="7176" spans="2:8">
      <c r="B7176" s="15"/>
      <c r="C7176" s="15"/>
      <c r="D7176" s="15"/>
      <c r="E7176" s="15"/>
      <c r="G7176" s="15"/>
      <c r="H7176" s="15"/>
    </row>
    <row r="7177" spans="2:8">
      <c r="B7177" s="15"/>
      <c r="C7177" s="15"/>
      <c r="D7177" s="15"/>
      <c r="E7177" s="15"/>
      <c r="G7177" s="15"/>
      <c r="H7177" s="15"/>
    </row>
    <row r="7178" spans="2:8">
      <c r="B7178" s="15"/>
      <c r="C7178" s="15"/>
      <c r="D7178" s="15"/>
      <c r="E7178" s="15"/>
      <c r="G7178" s="15"/>
      <c r="H7178" s="15"/>
    </row>
    <row r="7179" spans="2:8">
      <c r="B7179" s="15"/>
      <c r="C7179" s="15"/>
      <c r="D7179" s="15"/>
      <c r="E7179" s="15"/>
      <c r="G7179" s="15"/>
      <c r="H7179" s="15"/>
    </row>
    <row r="7180" spans="2:8">
      <c r="B7180" s="15"/>
      <c r="C7180" s="15"/>
      <c r="D7180" s="15"/>
      <c r="E7180" s="15"/>
      <c r="G7180" s="15"/>
      <c r="H7180" s="15"/>
    </row>
    <row r="7181" spans="2:8">
      <c r="B7181" s="15"/>
      <c r="C7181" s="15"/>
      <c r="D7181" s="15"/>
      <c r="E7181" s="15"/>
      <c r="G7181" s="15"/>
      <c r="H7181" s="15"/>
    </row>
    <row r="7182" spans="2:8">
      <c r="B7182" s="15"/>
      <c r="C7182" s="15"/>
      <c r="D7182" s="15"/>
      <c r="E7182" s="15"/>
      <c r="G7182" s="15"/>
      <c r="H7182" s="15"/>
    </row>
    <row r="7183" spans="2:8">
      <c r="B7183" s="15"/>
      <c r="C7183" s="15"/>
      <c r="D7183" s="15"/>
      <c r="E7183" s="15"/>
      <c r="G7183" s="15"/>
      <c r="H7183" s="15"/>
    </row>
    <row r="7184" spans="2:8">
      <c r="B7184" s="15"/>
      <c r="C7184" s="15"/>
      <c r="D7184" s="15"/>
      <c r="E7184" s="15"/>
      <c r="G7184" s="15"/>
      <c r="H7184" s="15"/>
    </row>
    <row r="7185" spans="2:8">
      <c r="B7185" s="15"/>
      <c r="C7185" s="15"/>
      <c r="D7185" s="15"/>
      <c r="E7185" s="15"/>
      <c r="G7185" s="15"/>
      <c r="H7185" s="15"/>
    </row>
    <row r="7186" spans="2:8">
      <c r="B7186" s="15"/>
      <c r="C7186" s="15"/>
      <c r="D7186" s="15"/>
      <c r="E7186" s="15"/>
      <c r="G7186" s="15"/>
      <c r="H7186" s="15"/>
    </row>
    <row r="7187" spans="2:8">
      <c r="B7187" s="15"/>
      <c r="C7187" s="15"/>
      <c r="D7187" s="15"/>
      <c r="E7187" s="15"/>
      <c r="G7187" s="15"/>
      <c r="H7187" s="15"/>
    </row>
    <row r="7188" spans="2:8">
      <c r="B7188" s="15"/>
      <c r="C7188" s="15"/>
      <c r="D7188" s="15"/>
      <c r="E7188" s="15"/>
      <c r="G7188" s="15"/>
      <c r="H7188" s="15"/>
    </row>
    <row r="7189" spans="2:8">
      <c r="B7189" s="15"/>
      <c r="C7189" s="15"/>
      <c r="D7189" s="15"/>
      <c r="E7189" s="15"/>
      <c r="G7189" s="15"/>
      <c r="H7189" s="15"/>
    </row>
    <row r="7190" spans="2:8">
      <c r="B7190" s="15"/>
      <c r="C7190" s="15"/>
      <c r="D7190" s="15"/>
      <c r="E7190" s="15"/>
      <c r="G7190" s="15"/>
      <c r="H7190" s="15"/>
    </row>
    <row r="7191" spans="2:8">
      <c r="B7191" s="15"/>
      <c r="C7191" s="15"/>
      <c r="D7191" s="15"/>
      <c r="E7191" s="15"/>
      <c r="G7191" s="15"/>
      <c r="H7191" s="15"/>
    </row>
    <row r="7192" spans="2:8">
      <c r="B7192" s="15"/>
      <c r="C7192" s="15"/>
      <c r="D7192" s="15"/>
      <c r="E7192" s="15"/>
      <c r="G7192" s="15"/>
      <c r="H7192" s="15"/>
    </row>
    <row r="7193" spans="2:8">
      <c r="B7193" s="15"/>
      <c r="C7193" s="15"/>
      <c r="D7193" s="15"/>
      <c r="E7193" s="15"/>
      <c r="G7193" s="15"/>
      <c r="H7193" s="15"/>
    </row>
    <row r="7194" spans="2:8">
      <c r="B7194" s="15"/>
      <c r="C7194" s="15"/>
      <c r="D7194" s="15"/>
      <c r="E7194" s="15"/>
      <c r="G7194" s="15"/>
      <c r="H7194" s="15"/>
    </row>
    <row r="7195" spans="2:8">
      <c r="B7195" s="15"/>
      <c r="C7195" s="15"/>
      <c r="D7195" s="15"/>
      <c r="E7195" s="15"/>
      <c r="G7195" s="15"/>
      <c r="H7195" s="15"/>
    </row>
    <row r="7196" spans="2:8">
      <c r="B7196" s="15"/>
      <c r="C7196" s="15"/>
      <c r="D7196" s="15"/>
      <c r="E7196" s="15"/>
      <c r="G7196" s="15"/>
      <c r="H7196" s="15"/>
    </row>
    <row r="7197" spans="2:8">
      <c r="B7197" s="15"/>
      <c r="C7197" s="15"/>
      <c r="D7197" s="15"/>
      <c r="E7197" s="15"/>
      <c r="G7197" s="15"/>
      <c r="H7197" s="15"/>
    </row>
    <row r="7198" spans="2:8">
      <c r="B7198" s="15"/>
      <c r="C7198" s="15"/>
      <c r="D7198" s="15"/>
      <c r="E7198" s="15"/>
      <c r="G7198" s="15"/>
      <c r="H7198" s="15"/>
    </row>
    <row r="7199" spans="2:8">
      <c r="B7199" s="15"/>
      <c r="C7199" s="15"/>
      <c r="D7199" s="15"/>
      <c r="E7199" s="15"/>
      <c r="G7199" s="15"/>
      <c r="H7199" s="15"/>
    </row>
    <row r="7200" spans="2:8">
      <c r="B7200" s="15"/>
      <c r="C7200" s="15"/>
      <c r="D7200" s="15"/>
      <c r="E7200" s="15"/>
      <c r="G7200" s="15"/>
      <c r="H7200" s="15"/>
    </row>
    <row r="7201" spans="2:8">
      <c r="B7201" s="15"/>
      <c r="C7201" s="15"/>
      <c r="D7201" s="15"/>
      <c r="E7201" s="15"/>
      <c r="G7201" s="15"/>
      <c r="H7201" s="15"/>
    </row>
    <row r="7202" spans="2:8">
      <c r="B7202" s="15"/>
      <c r="C7202" s="15"/>
      <c r="D7202" s="15"/>
      <c r="E7202" s="15"/>
      <c r="G7202" s="15"/>
      <c r="H7202" s="15"/>
    </row>
    <row r="7203" spans="2:8">
      <c r="B7203" s="15"/>
      <c r="C7203" s="15"/>
      <c r="D7203" s="15"/>
      <c r="E7203" s="15"/>
      <c r="G7203" s="15"/>
      <c r="H7203" s="15"/>
    </row>
    <row r="7204" spans="2:8">
      <c r="B7204" s="15"/>
      <c r="C7204" s="15"/>
      <c r="D7204" s="15"/>
      <c r="E7204" s="15"/>
      <c r="G7204" s="15"/>
      <c r="H7204" s="15"/>
    </row>
    <row r="7205" spans="2:8">
      <c r="B7205" s="15"/>
      <c r="C7205" s="15"/>
      <c r="D7205" s="15"/>
      <c r="E7205" s="15"/>
      <c r="G7205" s="15"/>
      <c r="H7205" s="15"/>
    </row>
    <row r="7206" spans="2:8">
      <c r="B7206" s="15"/>
      <c r="C7206" s="15"/>
      <c r="D7206" s="15"/>
      <c r="E7206" s="15"/>
      <c r="G7206" s="15"/>
      <c r="H7206" s="15"/>
    </row>
    <row r="7207" spans="2:8">
      <c r="B7207" s="15"/>
      <c r="C7207" s="15"/>
      <c r="D7207" s="15"/>
      <c r="E7207" s="15"/>
      <c r="G7207" s="15"/>
      <c r="H7207" s="15"/>
    </row>
    <row r="7208" spans="2:8">
      <c r="B7208" s="15"/>
      <c r="C7208" s="15"/>
      <c r="D7208" s="15"/>
      <c r="E7208" s="15"/>
      <c r="G7208" s="15"/>
      <c r="H7208" s="15"/>
    </row>
    <row r="7209" spans="2:8">
      <c r="B7209" s="15"/>
      <c r="C7209" s="15"/>
      <c r="D7209" s="15"/>
      <c r="E7209" s="15"/>
      <c r="G7209" s="15"/>
      <c r="H7209" s="15"/>
    </row>
    <row r="7210" spans="2:8">
      <c r="B7210" s="15"/>
      <c r="C7210" s="15"/>
      <c r="D7210" s="15"/>
      <c r="E7210" s="15"/>
      <c r="G7210" s="15"/>
      <c r="H7210" s="15"/>
    </row>
    <row r="7211" spans="2:8">
      <c r="B7211" s="15"/>
      <c r="C7211" s="15"/>
      <c r="D7211" s="15"/>
      <c r="E7211" s="15"/>
      <c r="G7211" s="15"/>
      <c r="H7211" s="15"/>
    </row>
    <row r="7212" spans="2:8">
      <c r="B7212" s="15"/>
      <c r="C7212" s="15"/>
      <c r="D7212" s="15"/>
      <c r="E7212" s="15"/>
      <c r="G7212" s="15"/>
      <c r="H7212" s="15"/>
    </row>
    <row r="7213" spans="2:8">
      <c r="B7213" s="15"/>
      <c r="C7213" s="15"/>
      <c r="D7213" s="15"/>
      <c r="E7213" s="15"/>
      <c r="G7213" s="15"/>
      <c r="H7213" s="15"/>
    </row>
    <row r="7214" spans="2:8">
      <c r="B7214" s="15"/>
      <c r="C7214" s="15"/>
      <c r="D7214" s="15"/>
      <c r="E7214" s="15"/>
      <c r="G7214" s="15"/>
      <c r="H7214" s="15"/>
    </row>
    <row r="7215" spans="2:8">
      <c r="B7215" s="15"/>
      <c r="C7215" s="15"/>
      <c r="D7215" s="15"/>
      <c r="E7215" s="15"/>
      <c r="G7215" s="15"/>
      <c r="H7215" s="15"/>
    </row>
    <row r="7216" spans="2:8">
      <c r="B7216" s="15"/>
      <c r="C7216" s="15"/>
      <c r="D7216" s="15"/>
      <c r="E7216" s="15"/>
      <c r="G7216" s="15"/>
      <c r="H7216" s="15"/>
    </row>
    <row r="7217" spans="2:8">
      <c r="B7217" s="15"/>
      <c r="C7217" s="15"/>
      <c r="D7217" s="15"/>
      <c r="E7217" s="15"/>
      <c r="G7217" s="15"/>
      <c r="H7217" s="15"/>
    </row>
    <row r="7218" spans="2:8">
      <c r="B7218" s="15"/>
      <c r="C7218" s="15"/>
      <c r="D7218" s="15"/>
      <c r="E7218" s="15"/>
      <c r="G7218" s="15"/>
      <c r="H7218" s="15"/>
    </row>
    <row r="7219" spans="2:8">
      <c r="B7219" s="15"/>
      <c r="C7219" s="15"/>
      <c r="D7219" s="15"/>
      <c r="E7219" s="15"/>
      <c r="G7219" s="15"/>
      <c r="H7219" s="15"/>
    </row>
    <row r="7220" spans="2:8">
      <c r="B7220" s="15"/>
      <c r="C7220" s="15"/>
      <c r="D7220" s="15"/>
      <c r="E7220" s="15"/>
      <c r="G7220" s="15"/>
      <c r="H7220" s="15"/>
    </row>
    <row r="7221" spans="2:8">
      <c r="B7221" s="15"/>
      <c r="C7221" s="15"/>
      <c r="D7221" s="15"/>
      <c r="E7221" s="15"/>
      <c r="G7221" s="15"/>
      <c r="H7221" s="15"/>
    </row>
    <row r="7222" spans="2:8">
      <c r="B7222" s="15"/>
      <c r="C7222" s="15"/>
      <c r="D7222" s="15"/>
      <c r="E7222" s="15"/>
      <c r="G7222" s="15"/>
      <c r="H7222" s="15"/>
    </row>
    <row r="7223" spans="2:8">
      <c r="B7223" s="15"/>
      <c r="C7223" s="15"/>
      <c r="D7223" s="15"/>
      <c r="E7223" s="15"/>
      <c r="G7223" s="15"/>
      <c r="H7223" s="15"/>
    </row>
    <row r="7224" spans="2:8">
      <c r="B7224" s="15"/>
      <c r="C7224" s="15"/>
      <c r="D7224" s="15"/>
      <c r="E7224" s="15"/>
      <c r="G7224" s="15"/>
      <c r="H7224" s="15"/>
    </row>
    <row r="7225" spans="2:8">
      <c r="B7225" s="15"/>
      <c r="C7225" s="15"/>
      <c r="D7225" s="15"/>
      <c r="E7225" s="15"/>
      <c r="G7225" s="15"/>
      <c r="H7225" s="15"/>
    </row>
    <row r="7226" spans="2:8">
      <c r="B7226" s="15"/>
      <c r="C7226" s="15"/>
      <c r="D7226" s="15"/>
      <c r="E7226" s="15"/>
      <c r="G7226" s="15"/>
      <c r="H7226" s="15"/>
    </row>
    <row r="7227" spans="2:8">
      <c r="B7227" s="15"/>
      <c r="C7227" s="15"/>
      <c r="D7227" s="15"/>
      <c r="E7227" s="15"/>
      <c r="G7227" s="15"/>
      <c r="H7227" s="15"/>
    </row>
    <row r="7228" spans="2:8">
      <c r="B7228" s="15"/>
      <c r="C7228" s="15"/>
      <c r="D7228" s="15"/>
      <c r="E7228" s="15"/>
      <c r="G7228" s="15"/>
      <c r="H7228" s="15"/>
    </row>
    <row r="7229" spans="2:8">
      <c r="B7229" s="15"/>
      <c r="C7229" s="15"/>
      <c r="D7229" s="15"/>
      <c r="E7229" s="15"/>
      <c r="G7229" s="15"/>
      <c r="H7229" s="15"/>
    </row>
    <row r="7230" spans="2:8">
      <c r="B7230" s="15"/>
      <c r="C7230" s="15"/>
      <c r="D7230" s="15"/>
      <c r="E7230" s="15"/>
      <c r="G7230" s="15"/>
      <c r="H7230" s="15"/>
    </row>
    <row r="7231" spans="2:8">
      <c r="B7231" s="15"/>
      <c r="C7231" s="15"/>
      <c r="D7231" s="15"/>
      <c r="E7231" s="15"/>
      <c r="G7231" s="15"/>
      <c r="H7231" s="15"/>
    </row>
    <row r="7232" spans="2:8">
      <c r="B7232" s="15"/>
      <c r="C7232" s="15"/>
      <c r="D7232" s="15"/>
      <c r="E7232" s="15"/>
      <c r="G7232" s="15"/>
      <c r="H7232" s="15"/>
    </row>
    <row r="7233" spans="2:8">
      <c r="B7233" s="15"/>
      <c r="C7233" s="15"/>
      <c r="D7233" s="15"/>
      <c r="E7233" s="15"/>
      <c r="G7233" s="15"/>
      <c r="H7233" s="15"/>
    </row>
    <row r="7234" spans="2:8">
      <c r="B7234" s="15"/>
      <c r="C7234" s="15"/>
      <c r="D7234" s="15"/>
      <c r="E7234" s="15"/>
      <c r="G7234" s="15"/>
      <c r="H7234" s="15"/>
    </row>
    <row r="7235" spans="2:8">
      <c r="B7235" s="15"/>
      <c r="C7235" s="15"/>
      <c r="D7235" s="15"/>
      <c r="E7235" s="15"/>
      <c r="G7235" s="15"/>
      <c r="H7235" s="15"/>
    </row>
    <row r="7236" spans="2:8">
      <c r="B7236" s="15"/>
      <c r="C7236" s="15"/>
      <c r="D7236" s="15"/>
      <c r="E7236" s="15"/>
      <c r="G7236" s="15"/>
      <c r="H7236" s="15"/>
    </row>
    <row r="7237" spans="2:8">
      <c r="B7237" s="15"/>
      <c r="C7237" s="15"/>
      <c r="D7237" s="15"/>
      <c r="E7237" s="15"/>
      <c r="G7237" s="15"/>
      <c r="H7237" s="15"/>
    </row>
    <row r="7238" spans="2:8">
      <c r="B7238" s="15"/>
      <c r="C7238" s="15"/>
      <c r="D7238" s="15"/>
      <c r="E7238" s="15"/>
      <c r="G7238" s="15"/>
      <c r="H7238" s="15"/>
    </row>
    <row r="7239" spans="2:8">
      <c r="B7239" s="15"/>
      <c r="C7239" s="15"/>
      <c r="D7239" s="15"/>
      <c r="E7239" s="15"/>
      <c r="G7239" s="15"/>
      <c r="H7239" s="15"/>
    </row>
    <row r="7240" spans="2:8">
      <c r="B7240" s="15"/>
      <c r="C7240" s="15"/>
      <c r="D7240" s="15"/>
      <c r="E7240" s="15"/>
      <c r="G7240" s="15"/>
      <c r="H7240" s="15"/>
    </row>
    <row r="7241" spans="2:8">
      <c r="B7241" s="15"/>
      <c r="C7241" s="15"/>
      <c r="D7241" s="15"/>
      <c r="E7241" s="15"/>
      <c r="G7241" s="15"/>
      <c r="H7241" s="15"/>
    </row>
    <row r="7242" spans="2:8">
      <c r="B7242" s="15"/>
      <c r="C7242" s="15"/>
      <c r="D7242" s="15"/>
      <c r="E7242" s="15"/>
      <c r="G7242" s="15"/>
      <c r="H7242" s="15"/>
    </row>
    <row r="7243" spans="2:8">
      <c r="B7243" s="15"/>
      <c r="C7243" s="15"/>
      <c r="D7243" s="15"/>
      <c r="E7243" s="15"/>
      <c r="G7243" s="15"/>
      <c r="H7243" s="15"/>
    </row>
    <row r="7244" spans="2:8">
      <c r="B7244" s="15"/>
      <c r="C7244" s="15"/>
      <c r="D7244" s="15"/>
      <c r="E7244" s="15"/>
      <c r="G7244" s="15"/>
      <c r="H7244" s="15"/>
    </row>
    <row r="7245" spans="2:8">
      <c r="B7245" s="15"/>
      <c r="C7245" s="15"/>
      <c r="D7245" s="15"/>
      <c r="E7245" s="15"/>
      <c r="G7245" s="15"/>
      <c r="H7245" s="15"/>
    </row>
    <row r="7246" spans="2:8">
      <c r="B7246" s="15"/>
      <c r="C7246" s="15"/>
      <c r="D7246" s="15"/>
      <c r="E7246" s="15"/>
      <c r="G7246" s="15"/>
      <c r="H7246" s="15"/>
    </row>
    <row r="7247" spans="2:8">
      <c r="B7247" s="15"/>
      <c r="C7247" s="15"/>
      <c r="D7247" s="15"/>
      <c r="E7247" s="15"/>
      <c r="G7247" s="15"/>
      <c r="H7247" s="15"/>
    </row>
    <row r="7248" spans="2:8">
      <c r="B7248" s="15"/>
      <c r="C7248" s="15"/>
      <c r="D7248" s="15"/>
      <c r="E7248" s="15"/>
      <c r="G7248" s="15"/>
      <c r="H7248" s="15"/>
    </row>
    <row r="7249" spans="2:8">
      <c r="B7249" s="15"/>
      <c r="C7249" s="15"/>
      <c r="D7249" s="15"/>
      <c r="E7249" s="15"/>
      <c r="G7249" s="15"/>
      <c r="H7249" s="15"/>
    </row>
    <row r="7250" spans="2:8">
      <c r="B7250" s="15"/>
      <c r="C7250" s="15"/>
      <c r="D7250" s="15"/>
      <c r="E7250" s="15"/>
      <c r="G7250" s="15"/>
      <c r="H7250" s="15"/>
    </row>
    <row r="7251" spans="2:8">
      <c r="B7251" s="15"/>
      <c r="C7251" s="15"/>
      <c r="D7251" s="15"/>
      <c r="E7251" s="15"/>
      <c r="G7251" s="15"/>
      <c r="H7251" s="15"/>
    </row>
    <row r="7252" spans="2:8">
      <c r="B7252" s="15"/>
      <c r="C7252" s="15"/>
      <c r="D7252" s="15"/>
      <c r="E7252" s="15"/>
      <c r="G7252" s="15"/>
      <c r="H7252" s="15"/>
    </row>
    <row r="7253" spans="2:8">
      <c r="B7253" s="15"/>
      <c r="C7253" s="15"/>
      <c r="D7253" s="15"/>
      <c r="E7253" s="15"/>
      <c r="G7253" s="15"/>
      <c r="H7253" s="15"/>
    </row>
    <row r="7254" spans="2:8">
      <c r="B7254" s="15"/>
      <c r="C7254" s="15"/>
      <c r="D7254" s="15"/>
      <c r="E7254" s="15"/>
      <c r="G7254" s="15"/>
      <c r="H7254" s="15"/>
    </row>
    <row r="7255" spans="2:8">
      <c r="B7255" s="15"/>
      <c r="C7255" s="15"/>
      <c r="D7255" s="15"/>
      <c r="E7255" s="15"/>
      <c r="G7255" s="15"/>
      <c r="H7255" s="15"/>
    </row>
    <row r="7256" spans="2:8">
      <c r="B7256" s="15"/>
      <c r="C7256" s="15"/>
      <c r="D7256" s="15"/>
      <c r="E7256" s="15"/>
      <c r="G7256" s="15"/>
      <c r="H7256" s="15"/>
    </row>
    <row r="7257" spans="2:8">
      <c r="B7257" s="15"/>
      <c r="C7257" s="15"/>
      <c r="D7257" s="15"/>
      <c r="E7257" s="15"/>
      <c r="G7257" s="15"/>
      <c r="H7257" s="15"/>
    </row>
    <row r="7258" spans="2:8">
      <c r="B7258" s="15"/>
      <c r="C7258" s="15"/>
      <c r="D7258" s="15"/>
      <c r="E7258" s="15"/>
      <c r="G7258" s="15"/>
      <c r="H7258" s="15"/>
    </row>
    <row r="7259" spans="2:8">
      <c r="B7259" s="15"/>
      <c r="C7259" s="15"/>
      <c r="D7259" s="15"/>
      <c r="E7259" s="15"/>
      <c r="G7259" s="15"/>
      <c r="H7259" s="15"/>
    </row>
    <row r="7260" spans="2:8">
      <c r="B7260" s="15"/>
      <c r="C7260" s="15"/>
      <c r="D7260" s="15"/>
      <c r="E7260" s="15"/>
      <c r="G7260" s="15"/>
      <c r="H7260" s="15"/>
    </row>
    <row r="7261" spans="2:8">
      <c r="B7261" s="15"/>
      <c r="C7261" s="15"/>
      <c r="D7261" s="15"/>
      <c r="E7261" s="15"/>
      <c r="G7261" s="15"/>
      <c r="H7261" s="15"/>
    </row>
    <row r="7262" spans="2:8">
      <c r="B7262" s="15"/>
      <c r="C7262" s="15"/>
      <c r="D7262" s="15"/>
      <c r="E7262" s="15"/>
      <c r="G7262" s="15"/>
      <c r="H7262" s="15"/>
    </row>
    <row r="7263" spans="2:8">
      <c r="B7263" s="15"/>
      <c r="C7263" s="15"/>
      <c r="D7263" s="15"/>
      <c r="E7263" s="15"/>
      <c r="G7263" s="15"/>
      <c r="H7263" s="15"/>
    </row>
    <row r="7264" spans="2:8">
      <c r="B7264" s="15"/>
      <c r="C7264" s="15"/>
      <c r="D7264" s="15"/>
      <c r="E7264" s="15"/>
      <c r="G7264" s="15"/>
      <c r="H7264" s="15"/>
    </row>
    <row r="7265" spans="2:8">
      <c r="B7265" s="15"/>
      <c r="C7265" s="15"/>
      <c r="D7265" s="15"/>
      <c r="E7265" s="15"/>
      <c r="G7265" s="15"/>
      <c r="H7265" s="15"/>
    </row>
    <row r="7266" spans="2:8">
      <c r="B7266" s="15"/>
      <c r="C7266" s="15"/>
      <c r="D7266" s="15"/>
      <c r="E7266" s="15"/>
      <c r="G7266" s="15"/>
      <c r="H7266" s="15"/>
    </row>
    <row r="7267" spans="2:8">
      <c r="B7267" s="15"/>
      <c r="C7267" s="15"/>
      <c r="D7267" s="15"/>
      <c r="E7267" s="15"/>
      <c r="G7267" s="15"/>
      <c r="H7267" s="15"/>
    </row>
    <row r="7268" spans="2:8">
      <c r="B7268" s="15"/>
      <c r="C7268" s="15"/>
      <c r="D7268" s="15"/>
      <c r="E7268" s="15"/>
      <c r="G7268" s="15"/>
      <c r="H7268" s="15"/>
    </row>
    <row r="7269" spans="2:8">
      <c r="B7269" s="15"/>
      <c r="C7269" s="15"/>
      <c r="D7269" s="15"/>
      <c r="E7269" s="15"/>
      <c r="G7269" s="15"/>
      <c r="H7269" s="15"/>
    </row>
    <row r="7270" spans="2:8">
      <c r="B7270" s="15"/>
      <c r="C7270" s="15"/>
      <c r="D7270" s="15"/>
      <c r="E7270" s="15"/>
      <c r="G7270" s="15"/>
      <c r="H7270" s="15"/>
    </row>
    <row r="7271" spans="2:8">
      <c r="B7271" s="15"/>
      <c r="C7271" s="15"/>
      <c r="D7271" s="15"/>
      <c r="E7271" s="15"/>
      <c r="G7271" s="15"/>
      <c r="H7271" s="15"/>
    </row>
    <row r="7272" spans="2:8">
      <c r="B7272" s="15"/>
      <c r="C7272" s="15"/>
      <c r="D7272" s="15"/>
      <c r="E7272" s="15"/>
      <c r="G7272" s="15"/>
      <c r="H7272" s="15"/>
    </row>
    <row r="7273" spans="2:8">
      <c r="B7273" s="15"/>
      <c r="C7273" s="15"/>
      <c r="D7273" s="15"/>
      <c r="E7273" s="15"/>
      <c r="G7273" s="15"/>
      <c r="H7273" s="15"/>
    </row>
    <row r="7274" spans="2:8">
      <c r="B7274" s="15"/>
      <c r="C7274" s="15"/>
      <c r="D7274" s="15"/>
      <c r="E7274" s="15"/>
      <c r="G7274" s="15"/>
      <c r="H7274" s="15"/>
    </row>
    <row r="7275" spans="2:8">
      <c r="B7275" s="15"/>
      <c r="C7275" s="15"/>
      <c r="D7275" s="15"/>
      <c r="E7275" s="15"/>
      <c r="G7275" s="15"/>
      <c r="H7275" s="15"/>
    </row>
    <row r="7276" spans="2:8">
      <c r="B7276" s="15"/>
      <c r="C7276" s="15"/>
      <c r="D7276" s="15"/>
      <c r="E7276" s="15"/>
      <c r="G7276" s="15"/>
      <c r="H7276" s="15"/>
    </row>
    <row r="7277" spans="2:8">
      <c r="B7277" s="15"/>
      <c r="C7277" s="15"/>
      <c r="D7277" s="15"/>
      <c r="E7277" s="15"/>
      <c r="G7277" s="15"/>
      <c r="H7277" s="15"/>
    </row>
    <row r="7278" spans="2:8">
      <c r="B7278" s="15"/>
      <c r="C7278" s="15"/>
      <c r="D7278" s="15"/>
      <c r="E7278" s="15"/>
      <c r="G7278" s="15"/>
      <c r="H7278" s="15"/>
    </row>
    <row r="7279" spans="2:8">
      <c r="B7279" s="15"/>
      <c r="C7279" s="15"/>
      <c r="D7279" s="15"/>
      <c r="E7279" s="15"/>
      <c r="G7279" s="15"/>
      <c r="H7279" s="15"/>
    </row>
    <row r="7280" spans="2:8">
      <c r="B7280" s="15"/>
      <c r="C7280" s="15"/>
      <c r="D7280" s="15"/>
      <c r="E7280" s="15"/>
      <c r="G7280" s="15"/>
      <c r="H7280" s="15"/>
    </row>
    <row r="7281" spans="2:8">
      <c r="B7281" s="15"/>
      <c r="C7281" s="15"/>
      <c r="D7281" s="15"/>
      <c r="E7281" s="15"/>
      <c r="G7281" s="15"/>
      <c r="H7281" s="15"/>
    </row>
    <row r="7282" spans="2:8">
      <c r="B7282" s="15"/>
      <c r="C7282" s="15"/>
      <c r="D7282" s="15"/>
      <c r="E7282" s="15"/>
      <c r="G7282" s="15"/>
      <c r="H7282" s="15"/>
    </row>
    <row r="7283" spans="2:8">
      <c r="B7283" s="15"/>
      <c r="C7283" s="15"/>
      <c r="D7283" s="15"/>
      <c r="E7283" s="15"/>
      <c r="G7283" s="15"/>
      <c r="H7283" s="15"/>
    </row>
    <row r="7284" spans="2:8">
      <c r="B7284" s="15"/>
      <c r="C7284" s="15"/>
      <c r="D7284" s="15"/>
      <c r="E7284" s="15"/>
      <c r="G7284" s="15"/>
      <c r="H7284" s="15"/>
    </row>
    <row r="7285" spans="2:8">
      <c r="B7285" s="15"/>
      <c r="C7285" s="15"/>
      <c r="D7285" s="15"/>
      <c r="E7285" s="15"/>
      <c r="G7285" s="15"/>
      <c r="H7285" s="15"/>
    </row>
    <row r="7286" spans="2:8">
      <c r="B7286" s="15"/>
      <c r="C7286" s="15"/>
      <c r="D7286" s="15"/>
      <c r="E7286" s="15"/>
      <c r="G7286" s="15"/>
      <c r="H7286" s="15"/>
    </row>
    <row r="7287" spans="2:8">
      <c r="B7287" s="15"/>
      <c r="C7287" s="15"/>
      <c r="D7287" s="15"/>
      <c r="E7287" s="15"/>
      <c r="G7287" s="15"/>
      <c r="H7287" s="15"/>
    </row>
    <row r="7288" spans="2:8">
      <c r="B7288" s="15"/>
      <c r="C7288" s="15"/>
      <c r="D7288" s="15"/>
      <c r="E7288" s="15"/>
      <c r="G7288" s="15"/>
      <c r="H7288" s="15"/>
    </row>
    <row r="7289" spans="2:8">
      <c r="B7289" s="15"/>
      <c r="C7289" s="15"/>
      <c r="D7289" s="15"/>
      <c r="E7289" s="15"/>
      <c r="G7289" s="15"/>
      <c r="H7289" s="15"/>
    </row>
    <row r="7290" spans="2:8">
      <c r="B7290" s="15"/>
      <c r="C7290" s="15"/>
      <c r="D7290" s="15"/>
      <c r="E7290" s="15"/>
      <c r="G7290" s="15"/>
      <c r="H7290" s="15"/>
    </row>
    <row r="7291" spans="2:8">
      <c r="B7291" s="15"/>
      <c r="C7291" s="15"/>
      <c r="D7291" s="15"/>
      <c r="E7291" s="15"/>
      <c r="G7291" s="15"/>
      <c r="H7291" s="15"/>
    </row>
    <row r="7292" spans="2:8">
      <c r="B7292" s="15"/>
      <c r="C7292" s="15"/>
      <c r="D7292" s="15"/>
      <c r="E7292" s="15"/>
      <c r="G7292" s="15"/>
      <c r="H7292" s="15"/>
    </row>
    <row r="7293" spans="2:8">
      <c r="B7293" s="15"/>
      <c r="C7293" s="15"/>
      <c r="D7293" s="15"/>
      <c r="E7293" s="15"/>
      <c r="G7293" s="15"/>
      <c r="H7293" s="15"/>
    </row>
    <row r="7294" spans="2:8">
      <c r="B7294" s="15"/>
      <c r="C7294" s="15"/>
      <c r="D7294" s="15"/>
      <c r="E7294" s="15"/>
      <c r="G7294" s="15"/>
      <c r="H7294" s="15"/>
    </row>
    <row r="7295" spans="2:8">
      <c r="B7295" s="15"/>
      <c r="C7295" s="15"/>
      <c r="D7295" s="15"/>
      <c r="E7295" s="15"/>
      <c r="G7295" s="15"/>
      <c r="H7295" s="15"/>
    </row>
    <row r="7296" spans="2:8">
      <c r="B7296" s="15"/>
      <c r="C7296" s="15"/>
      <c r="D7296" s="15"/>
      <c r="E7296" s="15"/>
      <c r="G7296" s="15"/>
      <c r="H7296" s="15"/>
    </row>
    <row r="7297" spans="2:8">
      <c r="B7297" s="15"/>
      <c r="C7297" s="15"/>
      <c r="D7297" s="15"/>
      <c r="E7297" s="15"/>
      <c r="G7297" s="15"/>
      <c r="H7297" s="15"/>
    </row>
    <row r="7298" spans="2:8">
      <c r="B7298" s="15"/>
      <c r="C7298" s="15"/>
      <c r="D7298" s="15"/>
      <c r="E7298" s="15"/>
      <c r="G7298" s="15"/>
      <c r="H7298" s="15"/>
    </row>
    <row r="7299" spans="2:8">
      <c r="B7299" s="15"/>
      <c r="C7299" s="15"/>
      <c r="D7299" s="15"/>
      <c r="E7299" s="15"/>
      <c r="G7299" s="15"/>
      <c r="H7299" s="15"/>
    </row>
    <row r="7300" spans="2:8">
      <c r="B7300" s="15"/>
      <c r="C7300" s="15"/>
      <c r="D7300" s="15"/>
      <c r="E7300" s="15"/>
      <c r="G7300" s="15"/>
      <c r="H7300" s="15"/>
    </row>
    <row r="7301" spans="2:8">
      <c r="B7301" s="15"/>
      <c r="C7301" s="15"/>
      <c r="D7301" s="15"/>
      <c r="E7301" s="15"/>
      <c r="G7301" s="15"/>
      <c r="H7301" s="15"/>
    </row>
    <row r="7302" spans="2:8">
      <c r="B7302" s="15"/>
      <c r="C7302" s="15"/>
      <c r="D7302" s="15"/>
      <c r="E7302" s="15"/>
      <c r="G7302" s="15"/>
      <c r="H7302" s="15"/>
    </row>
    <row r="7303" spans="2:8">
      <c r="B7303" s="15"/>
      <c r="C7303" s="15"/>
      <c r="D7303" s="15"/>
      <c r="E7303" s="15"/>
      <c r="G7303" s="15"/>
      <c r="H7303" s="15"/>
    </row>
    <row r="7304" spans="2:8">
      <c r="B7304" s="15"/>
      <c r="C7304" s="15"/>
      <c r="D7304" s="15"/>
      <c r="E7304" s="15"/>
      <c r="G7304" s="15"/>
      <c r="H7304" s="15"/>
    </row>
    <row r="7305" spans="2:8">
      <c r="B7305" s="15"/>
      <c r="C7305" s="15"/>
      <c r="D7305" s="15"/>
      <c r="E7305" s="15"/>
      <c r="G7305" s="15"/>
      <c r="H7305" s="15"/>
    </row>
    <row r="7306" spans="2:8">
      <c r="B7306" s="15"/>
      <c r="C7306" s="15"/>
      <c r="D7306" s="15"/>
      <c r="E7306" s="15"/>
      <c r="G7306" s="15"/>
      <c r="H7306" s="15"/>
    </row>
    <row r="7307" spans="2:8">
      <c r="B7307" s="15"/>
      <c r="C7307" s="15"/>
      <c r="D7307" s="15"/>
      <c r="E7307" s="15"/>
      <c r="G7307" s="15"/>
      <c r="H7307" s="15"/>
    </row>
    <row r="7308" spans="2:8">
      <c r="B7308" s="15"/>
      <c r="C7308" s="15"/>
      <c r="D7308" s="15"/>
      <c r="E7308" s="15"/>
      <c r="G7308" s="15"/>
      <c r="H7308" s="15"/>
    </row>
    <row r="7309" spans="2:8">
      <c r="B7309" s="15"/>
      <c r="C7309" s="15"/>
      <c r="D7309" s="15"/>
      <c r="E7309" s="15"/>
      <c r="G7309" s="15"/>
      <c r="H7309" s="15"/>
    </row>
    <row r="7310" spans="2:8">
      <c r="B7310" s="15"/>
      <c r="C7310" s="15"/>
      <c r="D7310" s="15"/>
      <c r="E7310" s="15"/>
      <c r="G7310" s="15"/>
      <c r="H7310" s="15"/>
    </row>
    <row r="7311" spans="2:8">
      <c r="B7311" s="15"/>
      <c r="C7311" s="15"/>
      <c r="D7311" s="15"/>
      <c r="E7311" s="15"/>
      <c r="G7311" s="15"/>
      <c r="H7311" s="15"/>
    </row>
    <row r="7312" spans="2:8">
      <c r="B7312" s="15"/>
      <c r="C7312" s="15"/>
      <c r="D7312" s="15"/>
      <c r="E7312" s="15"/>
      <c r="G7312" s="15"/>
      <c r="H7312" s="15"/>
    </row>
    <row r="7313" spans="2:8">
      <c r="B7313" s="15"/>
      <c r="C7313" s="15"/>
      <c r="D7313" s="15"/>
      <c r="E7313" s="15"/>
      <c r="G7313" s="15"/>
      <c r="H7313" s="15"/>
    </row>
    <row r="7314" spans="2:8">
      <c r="B7314" s="15"/>
      <c r="C7314" s="15"/>
      <c r="D7314" s="15"/>
      <c r="E7314" s="15"/>
      <c r="G7314" s="15"/>
      <c r="H7314" s="15"/>
    </row>
    <row r="7315" spans="2:8">
      <c r="B7315" s="15"/>
      <c r="C7315" s="15"/>
      <c r="D7315" s="15"/>
      <c r="E7315" s="15"/>
      <c r="G7315" s="15"/>
      <c r="H7315" s="15"/>
    </row>
    <row r="7316" spans="2:8">
      <c r="B7316" s="15"/>
      <c r="C7316" s="15"/>
      <c r="D7316" s="15"/>
      <c r="E7316" s="15"/>
      <c r="G7316" s="15"/>
      <c r="H7316" s="15"/>
    </row>
    <row r="7317" spans="2:8">
      <c r="B7317" s="15"/>
      <c r="C7317" s="15"/>
      <c r="D7317" s="15"/>
      <c r="E7317" s="15"/>
      <c r="G7317" s="15"/>
      <c r="H7317" s="15"/>
    </row>
    <row r="7318" spans="2:8">
      <c r="B7318" s="15"/>
      <c r="C7318" s="15"/>
      <c r="D7318" s="15"/>
      <c r="E7318" s="15"/>
      <c r="G7318" s="15"/>
      <c r="H7318" s="15"/>
    </row>
    <row r="7319" spans="2:8">
      <c r="B7319" s="15"/>
      <c r="C7319" s="15"/>
      <c r="D7319" s="15"/>
      <c r="E7319" s="15"/>
      <c r="G7319" s="15"/>
      <c r="H7319" s="15"/>
    </row>
    <row r="7320" spans="2:8">
      <c r="B7320" s="15"/>
      <c r="C7320" s="15"/>
      <c r="D7320" s="15"/>
      <c r="E7320" s="15"/>
      <c r="G7320" s="15"/>
      <c r="H7320" s="15"/>
    </row>
    <row r="7321" spans="2:8">
      <c r="B7321" s="15"/>
      <c r="C7321" s="15"/>
      <c r="D7321" s="15"/>
      <c r="E7321" s="15"/>
      <c r="G7321" s="15"/>
      <c r="H7321" s="15"/>
    </row>
    <row r="7322" spans="2:8">
      <c r="B7322" s="15"/>
      <c r="C7322" s="15"/>
      <c r="D7322" s="15"/>
      <c r="E7322" s="15"/>
      <c r="G7322" s="15"/>
      <c r="H7322" s="15"/>
    </row>
    <row r="7323" spans="2:8">
      <c r="B7323" s="15"/>
      <c r="C7323" s="15"/>
      <c r="D7323" s="15"/>
      <c r="E7323" s="15"/>
      <c r="G7323" s="15"/>
      <c r="H7323" s="15"/>
    </row>
    <row r="7324" spans="2:8">
      <c r="B7324" s="15"/>
      <c r="C7324" s="15"/>
      <c r="D7324" s="15"/>
      <c r="E7324" s="15"/>
      <c r="G7324" s="15"/>
      <c r="H7324" s="15"/>
    </row>
    <row r="7325" spans="2:8">
      <c r="B7325" s="15"/>
      <c r="C7325" s="15"/>
      <c r="D7325" s="15"/>
      <c r="E7325" s="15"/>
      <c r="G7325" s="15"/>
      <c r="H7325" s="15"/>
    </row>
    <row r="7326" spans="2:8">
      <c r="B7326" s="15"/>
      <c r="C7326" s="15"/>
      <c r="D7326" s="15"/>
      <c r="E7326" s="15"/>
      <c r="G7326" s="15"/>
      <c r="H7326" s="15"/>
    </row>
    <row r="7327" spans="2:8">
      <c r="B7327" s="15"/>
      <c r="C7327" s="15"/>
      <c r="D7327" s="15"/>
      <c r="E7327" s="15"/>
      <c r="G7327" s="15"/>
      <c r="H7327" s="15"/>
    </row>
    <row r="7328" spans="2:8">
      <c r="B7328" s="15"/>
      <c r="C7328" s="15"/>
      <c r="D7328" s="15"/>
      <c r="E7328" s="15"/>
      <c r="G7328" s="15"/>
      <c r="H7328" s="15"/>
    </row>
    <row r="7329" spans="2:8">
      <c r="B7329" s="15"/>
      <c r="C7329" s="15"/>
      <c r="D7329" s="15"/>
      <c r="E7329" s="15"/>
      <c r="G7329" s="15"/>
      <c r="H7329" s="15"/>
    </row>
    <row r="7330" spans="2:8">
      <c r="B7330" s="15"/>
      <c r="C7330" s="15"/>
      <c r="D7330" s="15"/>
      <c r="E7330" s="15"/>
      <c r="G7330" s="15"/>
      <c r="H7330" s="15"/>
    </row>
    <row r="7331" spans="2:8">
      <c r="B7331" s="15"/>
      <c r="C7331" s="15"/>
      <c r="D7331" s="15"/>
      <c r="E7331" s="15"/>
      <c r="G7331" s="15"/>
      <c r="H7331" s="15"/>
    </row>
    <row r="7332" spans="2:8">
      <c r="B7332" s="15"/>
      <c r="C7332" s="15"/>
      <c r="D7332" s="15"/>
      <c r="E7332" s="15"/>
      <c r="G7332" s="15"/>
      <c r="H7332" s="15"/>
    </row>
    <row r="7333" spans="2:8">
      <c r="B7333" s="15"/>
      <c r="C7333" s="15"/>
      <c r="D7333" s="15"/>
      <c r="E7333" s="15"/>
      <c r="G7333" s="15"/>
      <c r="H7333" s="15"/>
    </row>
    <row r="7334" spans="2:8">
      <c r="B7334" s="15"/>
      <c r="C7334" s="15"/>
      <c r="D7334" s="15"/>
      <c r="E7334" s="15"/>
      <c r="G7334" s="15"/>
      <c r="H7334" s="15"/>
    </row>
    <row r="7335" spans="2:8">
      <c r="B7335" s="15"/>
      <c r="C7335" s="15"/>
      <c r="D7335" s="15"/>
      <c r="E7335" s="15"/>
      <c r="G7335" s="15"/>
      <c r="H7335" s="15"/>
    </row>
    <row r="7336" spans="2:8">
      <c r="B7336" s="15"/>
      <c r="C7336" s="15"/>
      <c r="D7336" s="15"/>
      <c r="E7336" s="15"/>
      <c r="G7336" s="15"/>
      <c r="H7336" s="15"/>
    </row>
    <row r="7337" spans="2:8">
      <c r="B7337" s="15"/>
      <c r="C7337" s="15"/>
      <c r="D7337" s="15"/>
      <c r="E7337" s="15"/>
      <c r="G7337" s="15"/>
      <c r="H7337" s="15"/>
    </row>
    <row r="7338" spans="2:8">
      <c r="B7338" s="15"/>
      <c r="C7338" s="15"/>
      <c r="D7338" s="15"/>
      <c r="E7338" s="15"/>
      <c r="G7338" s="15"/>
      <c r="H7338" s="15"/>
    </row>
    <row r="7339" spans="2:8">
      <c r="B7339" s="15"/>
      <c r="C7339" s="15"/>
      <c r="D7339" s="15"/>
      <c r="E7339" s="15"/>
      <c r="G7339" s="15"/>
      <c r="H7339" s="15"/>
    </row>
    <row r="7340" spans="2:8">
      <c r="B7340" s="15"/>
      <c r="C7340" s="15"/>
      <c r="D7340" s="15"/>
      <c r="E7340" s="15"/>
      <c r="G7340" s="15"/>
      <c r="H7340" s="15"/>
    </row>
    <row r="7341" spans="2:8">
      <c r="B7341" s="15"/>
      <c r="C7341" s="15"/>
      <c r="D7341" s="15"/>
      <c r="E7341" s="15"/>
      <c r="G7341" s="15"/>
      <c r="H7341" s="15"/>
    </row>
    <row r="7342" spans="2:8">
      <c r="B7342" s="15"/>
      <c r="C7342" s="15"/>
      <c r="D7342" s="15"/>
      <c r="E7342" s="15"/>
      <c r="G7342" s="15"/>
      <c r="H7342" s="15"/>
    </row>
    <row r="7343" spans="2:8">
      <c r="B7343" s="15"/>
      <c r="C7343" s="15"/>
      <c r="D7343" s="15"/>
      <c r="E7343" s="15"/>
      <c r="G7343" s="15"/>
      <c r="H7343" s="15"/>
    </row>
    <row r="7344" spans="2:8">
      <c r="B7344" s="15"/>
      <c r="C7344" s="15"/>
      <c r="D7344" s="15"/>
      <c r="E7344" s="15"/>
      <c r="G7344" s="15"/>
      <c r="H7344" s="15"/>
    </row>
    <row r="7345" spans="2:8">
      <c r="B7345" s="15"/>
      <c r="C7345" s="15"/>
      <c r="D7345" s="15"/>
      <c r="E7345" s="15"/>
      <c r="G7345" s="15"/>
      <c r="H7345" s="15"/>
    </row>
    <row r="7346" spans="2:8">
      <c r="B7346" s="15"/>
      <c r="C7346" s="15"/>
      <c r="D7346" s="15"/>
      <c r="E7346" s="15"/>
      <c r="G7346" s="15"/>
      <c r="H7346" s="15"/>
    </row>
    <row r="7347" spans="2:8">
      <c r="B7347" s="15"/>
      <c r="C7347" s="15"/>
      <c r="D7347" s="15"/>
      <c r="E7347" s="15"/>
      <c r="G7347" s="15"/>
      <c r="H7347" s="15"/>
    </row>
    <row r="7348" spans="2:8">
      <c r="B7348" s="15"/>
      <c r="C7348" s="15"/>
      <c r="D7348" s="15"/>
      <c r="E7348" s="15"/>
      <c r="G7348" s="15"/>
      <c r="H7348" s="15"/>
    </row>
    <row r="7349" spans="2:8">
      <c r="B7349" s="15"/>
      <c r="C7349" s="15"/>
      <c r="D7349" s="15"/>
      <c r="E7349" s="15"/>
      <c r="G7349" s="15"/>
      <c r="H7349" s="15"/>
    </row>
    <row r="7350" spans="2:8">
      <c r="B7350" s="15"/>
      <c r="C7350" s="15"/>
      <c r="D7350" s="15"/>
      <c r="E7350" s="15"/>
      <c r="G7350" s="15"/>
      <c r="H7350" s="15"/>
    </row>
    <row r="7351" spans="2:8">
      <c r="B7351" s="15"/>
      <c r="C7351" s="15"/>
      <c r="D7351" s="15"/>
      <c r="E7351" s="15"/>
      <c r="G7351" s="15"/>
      <c r="H7351" s="15"/>
    </row>
    <row r="7352" spans="2:8">
      <c r="B7352" s="15"/>
      <c r="C7352" s="15"/>
      <c r="D7352" s="15"/>
      <c r="E7352" s="15"/>
      <c r="G7352" s="15"/>
      <c r="H7352" s="15"/>
    </row>
    <row r="7353" spans="2:8">
      <c r="B7353" s="15"/>
      <c r="C7353" s="15"/>
      <c r="D7353" s="15"/>
      <c r="E7353" s="15"/>
      <c r="G7353" s="15"/>
      <c r="H7353" s="15"/>
    </row>
    <row r="7354" spans="2:8">
      <c r="B7354" s="15"/>
      <c r="C7354" s="15"/>
      <c r="D7354" s="15"/>
      <c r="E7354" s="15"/>
      <c r="G7354" s="15"/>
      <c r="H7354" s="15"/>
    </row>
    <row r="7355" spans="2:8">
      <c r="B7355" s="15"/>
      <c r="C7355" s="15"/>
      <c r="D7355" s="15"/>
      <c r="E7355" s="15"/>
      <c r="G7355" s="15"/>
      <c r="H7355" s="15"/>
    </row>
    <row r="7356" spans="2:8">
      <c r="B7356" s="15"/>
      <c r="C7356" s="15"/>
      <c r="D7356" s="15"/>
      <c r="E7356" s="15"/>
      <c r="G7356" s="15"/>
      <c r="H7356" s="15"/>
    </row>
    <row r="7357" spans="2:8">
      <c r="B7357" s="15"/>
      <c r="C7357" s="15"/>
      <c r="D7357" s="15"/>
      <c r="E7357" s="15"/>
      <c r="G7357" s="15"/>
      <c r="H7357" s="15"/>
    </row>
    <row r="7358" spans="2:8">
      <c r="B7358" s="15"/>
      <c r="C7358" s="15"/>
      <c r="D7358" s="15"/>
      <c r="E7358" s="15"/>
      <c r="G7358" s="15"/>
      <c r="H7358" s="15"/>
    </row>
    <row r="7359" spans="2:8">
      <c r="B7359" s="15"/>
      <c r="C7359" s="15"/>
      <c r="D7359" s="15"/>
      <c r="E7359" s="15"/>
      <c r="G7359" s="15"/>
      <c r="H7359" s="15"/>
    </row>
    <row r="7360" spans="2:8">
      <c r="B7360" s="15"/>
      <c r="C7360" s="15"/>
      <c r="D7360" s="15"/>
      <c r="E7360" s="15"/>
      <c r="G7360" s="15"/>
      <c r="H7360" s="15"/>
    </row>
    <row r="7361" spans="2:8">
      <c r="B7361" s="15"/>
      <c r="C7361" s="15"/>
      <c r="D7361" s="15"/>
      <c r="E7361" s="15"/>
      <c r="G7361" s="15"/>
      <c r="H7361" s="15"/>
    </row>
    <row r="7362" spans="2:8">
      <c r="B7362" s="15"/>
      <c r="C7362" s="15"/>
      <c r="D7362" s="15"/>
      <c r="E7362" s="15"/>
      <c r="G7362" s="15"/>
      <c r="H7362" s="15"/>
    </row>
    <row r="7363" spans="2:8">
      <c r="B7363" s="15"/>
      <c r="C7363" s="15"/>
      <c r="D7363" s="15"/>
      <c r="E7363" s="15"/>
      <c r="G7363" s="15"/>
      <c r="H7363" s="15"/>
    </row>
    <row r="7364" spans="2:8">
      <c r="B7364" s="15"/>
      <c r="C7364" s="15"/>
      <c r="D7364" s="15"/>
      <c r="E7364" s="15"/>
      <c r="G7364" s="15"/>
      <c r="H7364" s="15"/>
    </row>
    <row r="7365" spans="2:8">
      <c r="B7365" s="15"/>
      <c r="C7365" s="15"/>
      <c r="D7365" s="15"/>
      <c r="E7365" s="15"/>
      <c r="G7365" s="15"/>
      <c r="H7365" s="15"/>
    </row>
    <row r="7366" spans="2:8">
      <c r="B7366" s="15"/>
      <c r="C7366" s="15"/>
      <c r="D7366" s="15"/>
      <c r="E7366" s="15"/>
      <c r="G7366" s="15"/>
      <c r="H7366" s="15"/>
    </row>
    <row r="7367" spans="2:8">
      <c r="B7367" s="15"/>
      <c r="C7367" s="15"/>
      <c r="D7367" s="15"/>
      <c r="E7367" s="15"/>
      <c r="G7367" s="15"/>
      <c r="H7367" s="15"/>
    </row>
    <row r="7368" spans="2:8">
      <c r="B7368" s="15"/>
      <c r="C7368" s="15"/>
      <c r="D7368" s="15"/>
      <c r="E7368" s="15"/>
      <c r="G7368" s="15"/>
      <c r="H7368" s="15"/>
    </row>
    <row r="7369" spans="2:8">
      <c r="B7369" s="15"/>
      <c r="C7369" s="15"/>
      <c r="D7369" s="15"/>
      <c r="E7369" s="15"/>
      <c r="G7369" s="15"/>
      <c r="H7369" s="15"/>
    </row>
    <row r="7370" spans="2:8">
      <c r="B7370" s="15"/>
      <c r="C7370" s="15"/>
      <c r="D7370" s="15"/>
      <c r="E7370" s="15"/>
      <c r="G7370" s="15"/>
      <c r="H7370" s="15"/>
    </row>
    <row r="7371" spans="2:8">
      <c r="B7371" s="15"/>
      <c r="C7371" s="15"/>
      <c r="D7371" s="15"/>
      <c r="E7371" s="15"/>
      <c r="G7371" s="15"/>
      <c r="H7371" s="15"/>
    </row>
    <row r="7372" spans="2:8">
      <c r="B7372" s="15"/>
      <c r="C7372" s="15"/>
      <c r="D7372" s="15"/>
      <c r="E7372" s="15"/>
      <c r="G7372" s="15"/>
      <c r="H7372" s="15"/>
    </row>
    <row r="7373" spans="2:8">
      <c r="B7373" s="15"/>
      <c r="C7373" s="15"/>
      <c r="D7373" s="15"/>
      <c r="E7373" s="15"/>
      <c r="G7373" s="15"/>
      <c r="H7373" s="15"/>
    </row>
    <row r="7374" spans="2:8">
      <c r="B7374" s="15"/>
      <c r="C7374" s="15"/>
      <c r="D7374" s="15"/>
      <c r="E7374" s="15"/>
      <c r="G7374" s="15"/>
      <c r="H7374" s="15"/>
    </row>
    <row r="7375" spans="2:8">
      <c r="B7375" s="15"/>
      <c r="C7375" s="15"/>
      <c r="D7375" s="15"/>
      <c r="E7375" s="15"/>
      <c r="G7375" s="15"/>
      <c r="H7375" s="15"/>
    </row>
    <row r="7376" spans="2:8">
      <c r="B7376" s="15"/>
      <c r="C7376" s="15"/>
      <c r="D7376" s="15"/>
      <c r="E7376" s="15"/>
      <c r="G7376" s="15"/>
      <c r="H7376" s="15"/>
    </row>
    <row r="7377" spans="2:8">
      <c r="B7377" s="15"/>
      <c r="C7377" s="15"/>
      <c r="D7377" s="15"/>
      <c r="E7377" s="15"/>
      <c r="G7377" s="15"/>
      <c r="H7377" s="15"/>
    </row>
    <row r="7378" spans="2:8">
      <c r="B7378" s="15"/>
      <c r="C7378" s="15"/>
      <c r="D7378" s="15"/>
      <c r="E7378" s="15"/>
      <c r="G7378" s="15"/>
      <c r="H7378" s="15"/>
    </row>
    <row r="7379" spans="2:8">
      <c r="B7379" s="15"/>
      <c r="C7379" s="15"/>
      <c r="D7379" s="15"/>
      <c r="E7379" s="15"/>
      <c r="G7379" s="15"/>
      <c r="H7379" s="15"/>
    </row>
    <row r="7380" spans="2:8">
      <c r="B7380" s="15"/>
      <c r="C7380" s="15"/>
      <c r="D7380" s="15"/>
      <c r="E7380" s="15"/>
      <c r="G7380" s="15"/>
      <c r="H7380" s="15"/>
    </row>
    <row r="7381" spans="2:8">
      <c r="B7381" s="15"/>
      <c r="C7381" s="15"/>
      <c r="D7381" s="15"/>
      <c r="E7381" s="15"/>
      <c r="G7381" s="15"/>
      <c r="H7381" s="15"/>
    </row>
    <row r="7382" spans="2:8">
      <c r="B7382" s="15"/>
      <c r="C7382" s="15"/>
      <c r="D7382" s="15"/>
      <c r="E7382" s="15"/>
      <c r="G7382" s="15"/>
      <c r="H7382" s="15"/>
    </row>
    <row r="7383" spans="2:8">
      <c r="B7383" s="15"/>
      <c r="C7383" s="15"/>
      <c r="D7383" s="15"/>
      <c r="E7383" s="15"/>
      <c r="G7383" s="15"/>
      <c r="H7383" s="15"/>
    </row>
    <row r="7384" spans="2:8">
      <c r="B7384" s="15"/>
      <c r="C7384" s="15"/>
      <c r="D7384" s="15"/>
      <c r="E7384" s="15"/>
      <c r="G7384" s="15"/>
      <c r="H7384" s="15"/>
    </row>
    <row r="7385" spans="2:8">
      <c r="B7385" s="15"/>
      <c r="C7385" s="15"/>
      <c r="D7385" s="15"/>
      <c r="E7385" s="15"/>
      <c r="G7385" s="15"/>
      <c r="H7385" s="15"/>
    </row>
    <row r="7386" spans="2:8">
      <c r="B7386" s="15"/>
      <c r="C7386" s="15"/>
      <c r="D7386" s="15"/>
      <c r="E7386" s="15"/>
      <c r="G7386" s="15"/>
      <c r="H7386" s="15"/>
    </row>
    <row r="7387" spans="2:8">
      <c r="B7387" s="15"/>
      <c r="C7387" s="15"/>
      <c r="D7387" s="15"/>
      <c r="E7387" s="15"/>
      <c r="G7387" s="15"/>
      <c r="H7387" s="15"/>
    </row>
    <row r="7388" spans="2:8">
      <c r="B7388" s="15"/>
      <c r="C7388" s="15"/>
      <c r="D7388" s="15"/>
      <c r="E7388" s="15"/>
      <c r="G7388" s="15"/>
      <c r="H7388" s="15"/>
    </row>
    <row r="7389" spans="2:8">
      <c r="B7389" s="15"/>
      <c r="C7389" s="15"/>
      <c r="D7389" s="15"/>
      <c r="E7389" s="15"/>
      <c r="G7389" s="15"/>
      <c r="H7389" s="15"/>
    </row>
    <row r="7390" spans="2:8">
      <c r="B7390" s="15"/>
      <c r="C7390" s="15"/>
      <c r="D7390" s="15"/>
      <c r="E7390" s="15"/>
      <c r="G7390" s="15"/>
      <c r="H7390" s="15"/>
    </row>
    <row r="7391" spans="2:8">
      <c r="B7391" s="15"/>
      <c r="C7391" s="15"/>
      <c r="D7391" s="15"/>
      <c r="E7391" s="15"/>
      <c r="G7391" s="15"/>
      <c r="H7391" s="15"/>
    </row>
    <row r="7392" spans="2:8">
      <c r="B7392" s="15"/>
      <c r="C7392" s="15"/>
      <c r="D7392" s="15"/>
      <c r="E7392" s="15"/>
      <c r="G7392" s="15"/>
      <c r="H7392" s="15"/>
    </row>
    <row r="7393" spans="2:8">
      <c r="B7393" s="15"/>
      <c r="C7393" s="15"/>
      <c r="D7393" s="15"/>
      <c r="E7393" s="15"/>
      <c r="G7393" s="15"/>
      <c r="H7393" s="15"/>
    </row>
    <row r="7394" spans="2:8">
      <c r="B7394" s="15"/>
      <c r="C7394" s="15"/>
      <c r="D7394" s="15"/>
      <c r="E7394" s="15"/>
      <c r="G7394" s="15"/>
      <c r="H7394" s="15"/>
    </row>
    <row r="7395" spans="2:8">
      <c r="B7395" s="15"/>
      <c r="C7395" s="15"/>
      <c r="D7395" s="15"/>
      <c r="E7395" s="15"/>
      <c r="G7395" s="15"/>
      <c r="H7395" s="15"/>
    </row>
    <row r="7396" spans="2:8">
      <c r="B7396" s="15"/>
      <c r="C7396" s="15"/>
      <c r="D7396" s="15"/>
      <c r="E7396" s="15"/>
      <c r="G7396" s="15"/>
      <c r="H7396" s="15"/>
    </row>
    <row r="7397" spans="2:8">
      <c r="B7397" s="15"/>
      <c r="C7397" s="15"/>
      <c r="D7397" s="15"/>
      <c r="E7397" s="15"/>
      <c r="G7397" s="15"/>
      <c r="H7397" s="15"/>
    </row>
    <row r="7398" spans="2:8">
      <c r="B7398" s="15"/>
      <c r="C7398" s="15"/>
      <c r="D7398" s="15"/>
      <c r="E7398" s="15"/>
      <c r="G7398" s="15"/>
      <c r="H7398" s="15"/>
    </row>
    <row r="7399" spans="2:8">
      <c r="B7399" s="15"/>
      <c r="C7399" s="15"/>
      <c r="D7399" s="15"/>
      <c r="E7399" s="15"/>
      <c r="G7399" s="15"/>
      <c r="H7399" s="15"/>
    </row>
    <row r="7400" spans="2:8">
      <c r="B7400" s="15"/>
      <c r="C7400" s="15"/>
      <c r="D7400" s="15"/>
      <c r="E7400" s="15"/>
      <c r="G7400" s="15"/>
      <c r="H7400" s="15"/>
    </row>
    <row r="7401" spans="2:8">
      <c r="B7401" s="15"/>
      <c r="C7401" s="15"/>
      <c r="D7401" s="15"/>
      <c r="E7401" s="15"/>
      <c r="G7401" s="15"/>
      <c r="H7401" s="15"/>
    </row>
    <row r="7402" spans="2:8">
      <c r="B7402" s="15"/>
      <c r="C7402" s="15"/>
      <c r="D7402" s="15"/>
      <c r="E7402" s="15"/>
      <c r="G7402" s="15"/>
      <c r="H7402" s="15"/>
    </row>
    <row r="7403" spans="2:8">
      <c r="B7403" s="15"/>
      <c r="C7403" s="15"/>
      <c r="D7403" s="15"/>
      <c r="E7403" s="15"/>
      <c r="G7403" s="15"/>
      <c r="H7403" s="15"/>
    </row>
    <row r="7404" spans="2:8">
      <c r="B7404" s="15"/>
      <c r="C7404" s="15"/>
      <c r="D7404" s="15"/>
      <c r="E7404" s="15"/>
      <c r="G7404" s="15"/>
      <c r="H7404" s="15"/>
    </row>
    <row r="7405" spans="2:8">
      <c r="B7405" s="15"/>
      <c r="C7405" s="15"/>
      <c r="D7405" s="15"/>
      <c r="E7405" s="15"/>
      <c r="G7405" s="15"/>
      <c r="H7405" s="15"/>
    </row>
    <row r="7406" spans="2:8">
      <c r="B7406" s="15"/>
      <c r="C7406" s="15"/>
      <c r="D7406" s="15"/>
      <c r="E7406" s="15"/>
      <c r="G7406" s="15"/>
      <c r="H7406" s="15"/>
    </row>
    <row r="7407" spans="2:8">
      <c r="B7407" s="15"/>
      <c r="C7407" s="15"/>
      <c r="D7407" s="15"/>
      <c r="E7407" s="15"/>
      <c r="G7407" s="15"/>
      <c r="H7407" s="15"/>
    </row>
    <row r="7408" spans="2:8">
      <c r="B7408" s="15"/>
      <c r="C7408" s="15"/>
      <c r="D7408" s="15"/>
      <c r="E7408" s="15"/>
      <c r="G7408" s="15"/>
      <c r="H7408" s="15"/>
    </row>
    <row r="7409" spans="2:8">
      <c r="B7409" s="15"/>
      <c r="C7409" s="15"/>
      <c r="D7409" s="15"/>
      <c r="E7409" s="15"/>
      <c r="G7409" s="15"/>
      <c r="H7409" s="15"/>
    </row>
    <row r="7410" spans="2:8">
      <c r="B7410" s="15"/>
      <c r="C7410" s="15"/>
      <c r="D7410" s="15"/>
      <c r="E7410" s="15"/>
      <c r="G7410" s="15"/>
      <c r="H7410" s="15"/>
    </row>
    <row r="7411" spans="2:8">
      <c r="B7411" s="15"/>
      <c r="C7411" s="15"/>
      <c r="D7411" s="15"/>
      <c r="E7411" s="15"/>
      <c r="G7411" s="15"/>
      <c r="H7411" s="15"/>
    </row>
    <row r="7412" spans="2:8">
      <c r="B7412" s="15"/>
      <c r="C7412" s="15"/>
      <c r="D7412" s="15"/>
      <c r="E7412" s="15"/>
      <c r="G7412" s="15"/>
      <c r="H7412" s="15"/>
    </row>
    <row r="7413" spans="2:8">
      <c r="B7413" s="15"/>
      <c r="C7413" s="15"/>
      <c r="D7413" s="15"/>
      <c r="E7413" s="15"/>
      <c r="G7413" s="15"/>
      <c r="H7413" s="15"/>
    </row>
    <row r="7414" spans="2:8">
      <c r="B7414" s="15"/>
      <c r="C7414" s="15"/>
      <c r="D7414" s="15"/>
      <c r="E7414" s="15"/>
      <c r="G7414" s="15"/>
      <c r="H7414" s="15"/>
    </row>
    <row r="7415" spans="2:8">
      <c r="B7415" s="15"/>
      <c r="C7415" s="15"/>
      <c r="D7415" s="15"/>
      <c r="E7415" s="15"/>
      <c r="G7415" s="15"/>
      <c r="H7415" s="15"/>
    </row>
    <row r="7416" spans="2:8">
      <c r="B7416" s="15"/>
      <c r="C7416" s="15"/>
      <c r="D7416" s="15"/>
      <c r="E7416" s="15"/>
      <c r="G7416" s="15"/>
      <c r="H7416" s="15"/>
    </row>
    <row r="7417" spans="2:8">
      <c r="B7417" s="15"/>
      <c r="C7417" s="15"/>
      <c r="D7417" s="15"/>
      <c r="E7417" s="15"/>
      <c r="G7417" s="15"/>
      <c r="H7417" s="15"/>
    </row>
    <row r="7418" spans="2:8">
      <c r="B7418" s="15"/>
      <c r="C7418" s="15"/>
      <c r="D7418" s="15"/>
      <c r="E7418" s="15"/>
      <c r="G7418" s="15"/>
      <c r="H7418" s="15"/>
    </row>
    <row r="7419" spans="2:8">
      <c r="B7419" s="15"/>
      <c r="C7419" s="15"/>
      <c r="D7419" s="15"/>
      <c r="E7419" s="15"/>
      <c r="G7419" s="15"/>
      <c r="H7419" s="15"/>
    </row>
    <row r="7420" spans="2:8">
      <c r="B7420" s="15"/>
      <c r="C7420" s="15"/>
      <c r="D7420" s="15"/>
      <c r="E7420" s="15"/>
      <c r="G7420" s="15"/>
      <c r="H7420" s="15"/>
    </row>
    <row r="7421" spans="2:8">
      <c r="B7421" s="15"/>
      <c r="C7421" s="15"/>
      <c r="D7421" s="15"/>
      <c r="E7421" s="15"/>
      <c r="G7421" s="15"/>
      <c r="H7421" s="15"/>
    </row>
    <row r="7422" spans="2:8">
      <c r="B7422" s="15"/>
      <c r="C7422" s="15"/>
      <c r="D7422" s="15"/>
      <c r="E7422" s="15"/>
      <c r="G7422" s="15"/>
      <c r="H7422" s="15"/>
    </row>
    <row r="7423" spans="2:8">
      <c r="B7423" s="15"/>
      <c r="C7423" s="15"/>
      <c r="D7423" s="15"/>
      <c r="E7423" s="15"/>
      <c r="G7423" s="15"/>
      <c r="H7423" s="15"/>
    </row>
    <row r="7424" spans="2:8">
      <c r="B7424" s="15"/>
      <c r="C7424" s="15"/>
      <c r="D7424" s="15"/>
      <c r="E7424" s="15"/>
      <c r="G7424" s="15"/>
      <c r="H7424" s="15"/>
    </row>
    <row r="7425" spans="2:8">
      <c r="B7425" s="15"/>
      <c r="C7425" s="15"/>
      <c r="D7425" s="15"/>
      <c r="E7425" s="15"/>
      <c r="G7425" s="15"/>
      <c r="H7425" s="15"/>
    </row>
    <row r="7426" spans="2:8">
      <c r="B7426" s="15"/>
      <c r="C7426" s="15"/>
      <c r="D7426" s="15"/>
      <c r="E7426" s="15"/>
      <c r="G7426" s="15"/>
      <c r="H7426" s="15"/>
    </row>
    <row r="7427" spans="2:8">
      <c r="B7427" s="15"/>
      <c r="C7427" s="15"/>
      <c r="D7427" s="15"/>
      <c r="E7427" s="15"/>
      <c r="G7427" s="15"/>
      <c r="H7427" s="15"/>
    </row>
    <row r="7428" spans="2:8">
      <c r="B7428" s="15"/>
      <c r="C7428" s="15"/>
      <c r="D7428" s="15"/>
      <c r="E7428" s="15"/>
      <c r="G7428" s="15"/>
      <c r="H7428" s="15"/>
    </row>
    <row r="7429" spans="2:8">
      <c r="B7429" s="15"/>
      <c r="C7429" s="15"/>
      <c r="D7429" s="15"/>
      <c r="E7429" s="15"/>
      <c r="G7429" s="15"/>
      <c r="H7429" s="15"/>
    </row>
    <row r="7430" spans="2:8">
      <c r="B7430" s="15"/>
      <c r="C7430" s="15"/>
      <c r="D7430" s="15"/>
      <c r="E7430" s="15"/>
      <c r="G7430" s="15"/>
      <c r="H7430" s="15"/>
    </row>
    <row r="7431" spans="2:8">
      <c r="B7431" s="15"/>
      <c r="C7431" s="15"/>
      <c r="D7431" s="15"/>
      <c r="E7431" s="15"/>
      <c r="G7431" s="15"/>
      <c r="H7431" s="15"/>
    </row>
    <row r="7432" spans="2:8">
      <c r="B7432" s="15"/>
      <c r="C7432" s="15"/>
      <c r="D7432" s="15"/>
      <c r="E7432" s="15"/>
      <c r="G7432" s="15"/>
      <c r="H7432" s="15"/>
    </row>
    <row r="7433" spans="2:8">
      <c r="B7433" s="15"/>
      <c r="C7433" s="15"/>
      <c r="D7433" s="15"/>
      <c r="E7433" s="15"/>
      <c r="G7433" s="15"/>
      <c r="H7433" s="15"/>
    </row>
    <row r="7434" spans="2:8">
      <c r="B7434" s="15"/>
      <c r="C7434" s="15"/>
      <c r="D7434" s="15"/>
      <c r="E7434" s="15"/>
      <c r="G7434" s="15"/>
      <c r="H7434" s="15"/>
    </row>
    <row r="7435" spans="2:8">
      <c r="B7435" s="15"/>
      <c r="C7435" s="15"/>
      <c r="D7435" s="15"/>
      <c r="E7435" s="15"/>
      <c r="G7435" s="15"/>
      <c r="H7435" s="15"/>
    </row>
    <row r="7436" spans="2:8">
      <c r="B7436" s="15"/>
      <c r="C7436" s="15"/>
      <c r="D7436" s="15"/>
      <c r="E7436" s="15"/>
      <c r="G7436" s="15"/>
      <c r="H7436" s="15"/>
    </row>
    <row r="7437" spans="2:8">
      <c r="B7437" s="15"/>
      <c r="C7437" s="15"/>
      <c r="D7437" s="15"/>
      <c r="E7437" s="15"/>
      <c r="G7437" s="15"/>
      <c r="H7437" s="15"/>
    </row>
    <row r="7438" spans="2:8">
      <c r="B7438" s="15"/>
      <c r="C7438" s="15"/>
      <c r="D7438" s="15"/>
      <c r="E7438" s="15"/>
      <c r="G7438" s="15"/>
      <c r="H7438" s="15"/>
    </row>
    <row r="7439" spans="2:8">
      <c r="B7439" s="15"/>
      <c r="C7439" s="15"/>
      <c r="D7439" s="15"/>
      <c r="E7439" s="15"/>
      <c r="G7439" s="15"/>
      <c r="H7439" s="15"/>
    </row>
    <row r="7440" spans="2:8">
      <c r="B7440" s="15"/>
      <c r="C7440" s="15"/>
      <c r="D7440" s="15"/>
      <c r="E7440" s="15"/>
      <c r="G7440" s="15"/>
      <c r="H7440" s="15"/>
    </row>
    <row r="7441" spans="2:8">
      <c r="B7441" s="15"/>
      <c r="C7441" s="15"/>
      <c r="D7441" s="15"/>
      <c r="E7441" s="15"/>
      <c r="G7441" s="15"/>
      <c r="H7441" s="15"/>
    </row>
    <row r="7442" spans="2:8">
      <c r="B7442" s="15"/>
      <c r="C7442" s="15"/>
      <c r="D7442" s="15"/>
      <c r="E7442" s="15"/>
      <c r="G7442" s="15"/>
      <c r="H7442" s="15"/>
    </row>
    <row r="7443" spans="2:8">
      <c r="B7443" s="15"/>
      <c r="C7443" s="15"/>
      <c r="D7443" s="15"/>
      <c r="E7443" s="15"/>
      <c r="G7443" s="15"/>
      <c r="H7443" s="15"/>
    </row>
    <row r="7444" spans="2:8">
      <c r="B7444" s="15"/>
      <c r="C7444" s="15"/>
      <c r="D7444" s="15"/>
      <c r="E7444" s="15"/>
      <c r="G7444" s="15"/>
      <c r="H7444" s="15"/>
    </row>
    <row r="7445" spans="2:8">
      <c r="B7445" s="15"/>
      <c r="C7445" s="15"/>
      <c r="D7445" s="15"/>
      <c r="E7445" s="15"/>
      <c r="G7445" s="15"/>
      <c r="H7445" s="15"/>
    </row>
    <row r="7446" spans="2:8">
      <c r="B7446" s="15"/>
      <c r="C7446" s="15"/>
      <c r="D7446" s="15"/>
      <c r="E7446" s="15"/>
      <c r="G7446" s="15"/>
      <c r="H7446" s="15"/>
    </row>
    <row r="7447" spans="2:8">
      <c r="B7447" s="15"/>
      <c r="C7447" s="15"/>
      <c r="D7447" s="15"/>
      <c r="E7447" s="15"/>
      <c r="G7447" s="15"/>
      <c r="H7447" s="15"/>
    </row>
    <row r="7448" spans="2:8">
      <c r="B7448" s="15"/>
      <c r="C7448" s="15"/>
      <c r="D7448" s="15"/>
      <c r="E7448" s="15"/>
      <c r="G7448" s="15"/>
      <c r="H7448" s="15"/>
    </row>
    <row r="7449" spans="2:8">
      <c r="B7449" s="15"/>
      <c r="C7449" s="15"/>
      <c r="D7449" s="15"/>
      <c r="E7449" s="15"/>
      <c r="G7449" s="15"/>
      <c r="H7449" s="15"/>
    </row>
    <row r="7450" spans="2:8">
      <c r="B7450" s="15"/>
      <c r="C7450" s="15"/>
      <c r="D7450" s="15"/>
      <c r="E7450" s="15"/>
      <c r="G7450" s="15"/>
      <c r="H7450" s="15"/>
    </row>
    <row r="7451" spans="2:8">
      <c r="B7451" s="15"/>
      <c r="C7451" s="15"/>
      <c r="D7451" s="15"/>
      <c r="E7451" s="15"/>
      <c r="G7451" s="15"/>
      <c r="H7451" s="15"/>
    </row>
    <row r="7452" spans="2:8">
      <c r="B7452" s="15"/>
      <c r="C7452" s="15"/>
      <c r="D7452" s="15"/>
      <c r="E7452" s="15"/>
      <c r="G7452" s="15"/>
      <c r="H7452" s="15"/>
    </row>
    <row r="7453" spans="2:8">
      <c r="B7453" s="15"/>
      <c r="C7453" s="15"/>
      <c r="D7453" s="15"/>
      <c r="E7453" s="15"/>
      <c r="G7453" s="15"/>
      <c r="H7453" s="15"/>
    </row>
    <row r="7454" spans="2:8">
      <c r="B7454" s="15"/>
      <c r="C7454" s="15"/>
      <c r="D7454" s="15"/>
      <c r="E7454" s="15"/>
      <c r="G7454" s="15"/>
      <c r="H7454" s="15"/>
    </row>
    <row r="7455" spans="2:8">
      <c r="B7455" s="15"/>
      <c r="C7455" s="15"/>
      <c r="D7455" s="15"/>
      <c r="E7455" s="15"/>
      <c r="G7455" s="15"/>
      <c r="H7455" s="15"/>
    </row>
    <row r="7456" spans="2:8">
      <c r="B7456" s="15"/>
      <c r="C7456" s="15"/>
      <c r="D7456" s="15"/>
      <c r="E7456" s="15"/>
      <c r="G7456" s="15"/>
      <c r="H7456" s="15"/>
    </row>
    <row r="7457" spans="2:8">
      <c r="B7457" s="15"/>
      <c r="C7457" s="15"/>
      <c r="D7457" s="15"/>
      <c r="E7457" s="15"/>
      <c r="G7457" s="15"/>
      <c r="H7457" s="15"/>
    </row>
    <row r="7458" spans="2:8">
      <c r="B7458" s="15"/>
      <c r="C7458" s="15"/>
      <c r="D7458" s="15"/>
      <c r="E7458" s="15"/>
      <c r="G7458" s="15"/>
      <c r="H7458" s="15"/>
    </row>
    <row r="7459" spans="2:8">
      <c r="B7459" s="15"/>
      <c r="C7459" s="15"/>
      <c r="D7459" s="15"/>
      <c r="E7459" s="15"/>
      <c r="G7459" s="15"/>
      <c r="H7459" s="15"/>
    </row>
    <row r="7460" spans="2:8">
      <c r="B7460" s="15"/>
      <c r="C7460" s="15"/>
      <c r="D7460" s="15"/>
      <c r="E7460" s="15"/>
      <c r="G7460" s="15"/>
      <c r="H7460" s="15"/>
    </row>
    <row r="7461" spans="2:8">
      <c r="B7461" s="15"/>
      <c r="C7461" s="15"/>
      <c r="D7461" s="15"/>
      <c r="E7461" s="15"/>
      <c r="G7461" s="15"/>
      <c r="H7461" s="15"/>
    </row>
    <row r="7462" spans="2:8">
      <c r="B7462" s="15"/>
      <c r="C7462" s="15"/>
      <c r="D7462" s="15"/>
      <c r="E7462" s="15"/>
      <c r="G7462" s="15"/>
      <c r="H7462" s="15"/>
    </row>
    <row r="7463" spans="2:8">
      <c r="B7463" s="15"/>
      <c r="C7463" s="15"/>
      <c r="D7463" s="15"/>
      <c r="E7463" s="15"/>
      <c r="G7463" s="15"/>
      <c r="H7463" s="15"/>
    </row>
    <row r="7464" spans="2:8">
      <c r="B7464" s="15"/>
      <c r="C7464" s="15"/>
      <c r="D7464" s="15"/>
      <c r="E7464" s="15"/>
      <c r="G7464" s="15"/>
      <c r="H7464" s="15"/>
    </row>
    <row r="7465" spans="2:8">
      <c r="B7465" s="15"/>
      <c r="C7465" s="15"/>
      <c r="D7465" s="15"/>
      <c r="E7465" s="15"/>
      <c r="G7465" s="15"/>
      <c r="H7465" s="15"/>
    </row>
    <row r="7466" spans="2:8">
      <c r="B7466" s="15"/>
      <c r="C7466" s="15"/>
      <c r="D7466" s="15"/>
      <c r="E7466" s="15"/>
      <c r="G7466" s="15"/>
      <c r="H7466" s="15"/>
    </row>
    <row r="7467" spans="2:8">
      <c r="B7467" s="15"/>
      <c r="C7467" s="15"/>
      <c r="D7467" s="15"/>
      <c r="E7467" s="15"/>
      <c r="G7467" s="15"/>
      <c r="H7467" s="15"/>
    </row>
    <row r="7468" spans="2:8">
      <c r="B7468" s="15"/>
      <c r="C7468" s="15"/>
      <c r="D7468" s="15"/>
      <c r="E7468" s="15"/>
      <c r="G7468" s="15"/>
      <c r="H7468" s="15"/>
    </row>
    <row r="7469" spans="2:8">
      <c r="B7469" s="15"/>
      <c r="C7469" s="15"/>
      <c r="D7469" s="15"/>
      <c r="E7469" s="15"/>
      <c r="G7469" s="15"/>
      <c r="H7469" s="15"/>
    </row>
    <row r="7470" spans="2:8">
      <c r="B7470" s="15"/>
      <c r="C7470" s="15"/>
      <c r="D7470" s="15"/>
      <c r="E7470" s="15"/>
      <c r="G7470" s="15"/>
      <c r="H7470" s="15"/>
    </row>
    <row r="7471" spans="2:8">
      <c r="B7471" s="15"/>
      <c r="C7471" s="15"/>
      <c r="D7471" s="15"/>
      <c r="E7471" s="15"/>
      <c r="G7471" s="15"/>
      <c r="H7471" s="15"/>
    </row>
    <row r="7472" spans="2:8">
      <c r="B7472" s="15"/>
      <c r="C7472" s="15"/>
      <c r="D7472" s="15"/>
      <c r="E7472" s="15"/>
      <c r="G7472" s="15"/>
      <c r="H7472" s="15"/>
    </row>
    <row r="7473" spans="2:8">
      <c r="B7473" s="15"/>
      <c r="C7473" s="15"/>
      <c r="D7473" s="15"/>
      <c r="E7473" s="15"/>
      <c r="G7473" s="15"/>
      <c r="H7473" s="15"/>
    </row>
    <row r="7474" spans="2:8">
      <c r="B7474" s="15"/>
      <c r="C7474" s="15"/>
      <c r="D7474" s="15"/>
      <c r="E7474" s="15"/>
      <c r="G7474" s="15"/>
      <c r="H7474" s="15"/>
    </row>
    <row r="7475" spans="2:8">
      <c r="B7475" s="15"/>
      <c r="C7475" s="15"/>
      <c r="D7475" s="15"/>
      <c r="E7475" s="15"/>
      <c r="G7475" s="15"/>
      <c r="H7475" s="15"/>
    </row>
    <row r="7476" spans="2:8">
      <c r="B7476" s="15"/>
      <c r="C7476" s="15"/>
      <c r="D7476" s="15"/>
      <c r="E7476" s="15"/>
      <c r="G7476" s="15"/>
      <c r="H7476" s="15"/>
    </row>
    <row r="7477" spans="2:8">
      <c r="B7477" s="15"/>
      <c r="C7477" s="15"/>
      <c r="D7477" s="15"/>
      <c r="E7477" s="15"/>
      <c r="G7477" s="15"/>
      <c r="H7477" s="15"/>
    </row>
    <row r="7478" spans="2:8">
      <c r="B7478" s="15"/>
      <c r="C7478" s="15"/>
      <c r="D7478" s="15"/>
      <c r="E7478" s="15"/>
      <c r="G7478" s="15"/>
      <c r="H7478" s="15"/>
    </row>
    <row r="7479" spans="2:8">
      <c r="B7479" s="15"/>
      <c r="C7479" s="15"/>
      <c r="D7479" s="15"/>
      <c r="E7479" s="15"/>
      <c r="G7479" s="15"/>
      <c r="H7479" s="15"/>
    </row>
    <row r="7480" spans="2:8">
      <c r="B7480" s="15"/>
      <c r="C7480" s="15"/>
      <c r="D7480" s="15"/>
      <c r="E7480" s="15"/>
      <c r="G7480" s="15"/>
      <c r="H7480" s="15"/>
    </row>
    <row r="7481" spans="2:8">
      <c r="B7481" s="15"/>
      <c r="C7481" s="15"/>
      <c r="D7481" s="15"/>
      <c r="E7481" s="15"/>
      <c r="G7481" s="15"/>
      <c r="H7481" s="15"/>
    </row>
    <row r="7482" spans="2:8">
      <c r="B7482" s="15"/>
      <c r="C7482" s="15"/>
      <c r="D7482" s="15"/>
      <c r="E7482" s="15"/>
      <c r="G7482" s="15"/>
      <c r="H7482" s="15"/>
    </row>
    <row r="7483" spans="2:8">
      <c r="B7483" s="15"/>
      <c r="C7483" s="15"/>
      <c r="D7483" s="15"/>
      <c r="E7483" s="15"/>
      <c r="G7483" s="15"/>
      <c r="H7483" s="15"/>
    </row>
    <row r="7484" spans="2:8">
      <c r="B7484" s="15"/>
      <c r="C7484" s="15"/>
      <c r="D7484" s="15"/>
      <c r="E7484" s="15"/>
      <c r="G7484" s="15"/>
      <c r="H7484" s="15"/>
    </row>
    <row r="7485" spans="2:8">
      <c r="B7485" s="15"/>
      <c r="C7485" s="15"/>
      <c r="D7485" s="15"/>
      <c r="E7485" s="15"/>
      <c r="G7485" s="15"/>
      <c r="H7485" s="15"/>
    </row>
    <row r="7486" spans="2:8">
      <c r="B7486" s="15"/>
      <c r="C7486" s="15"/>
      <c r="D7486" s="15"/>
      <c r="E7486" s="15"/>
      <c r="G7486" s="15"/>
      <c r="H7486" s="15"/>
    </row>
    <row r="7487" spans="2:8">
      <c r="B7487" s="15"/>
      <c r="C7487" s="15"/>
      <c r="D7487" s="15"/>
      <c r="E7487" s="15"/>
      <c r="G7487" s="15"/>
      <c r="H7487" s="15"/>
    </row>
    <row r="7488" spans="2:8">
      <c r="B7488" s="15"/>
      <c r="C7488" s="15"/>
      <c r="D7488" s="15"/>
      <c r="E7488" s="15"/>
      <c r="G7488" s="15"/>
      <c r="H7488" s="15"/>
    </row>
    <row r="7489" spans="2:8">
      <c r="B7489" s="15"/>
      <c r="C7489" s="15"/>
      <c r="D7489" s="15"/>
      <c r="E7489" s="15"/>
      <c r="G7489" s="15"/>
      <c r="H7489" s="15"/>
    </row>
    <row r="7490" spans="2:8">
      <c r="B7490" s="15"/>
      <c r="C7490" s="15"/>
      <c r="D7490" s="15"/>
      <c r="E7490" s="15"/>
      <c r="G7490" s="15"/>
      <c r="H7490" s="15"/>
    </row>
    <row r="7491" spans="2:8">
      <c r="B7491" s="15"/>
      <c r="C7491" s="15"/>
      <c r="D7491" s="15"/>
      <c r="E7491" s="15"/>
      <c r="G7491" s="15"/>
      <c r="H7491" s="15"/>
    </row>
    <row r="7492" spans="2:8">
      <c r="B7492" s="15"/>
      <c r="C7492" s="15"/>
      <c r="D7492" s="15"/>
      <c r="E7492" s="15"/>
      <c r="G7492" s="15"/>
      <c r="H7492" s="15"/>
    </row>
    <row r="7493" spans="2:8">
      <c r="B7493" s="15"/>
      <c r="C7493" s="15"/>
      <c r="D7493" s="15"/>
      <c r="E7493" s="15"/>
      <c r="G7493" s="15"/>
      <c r="H7493" s="15"/>
    </row>
    <row r="7494" spans="2:8">
      <c r="B7494" s="15"/>
      <c r="C7494" s="15"/>
      <c r="D7494" s="15"/>
      <c r="E7494" s="15"/>
      <c r="G7494" s="15"/>
      <c r="H7494" s="15"/>
    </row>
    <row r="7495" spans="2:8">
      <c r="B7495" s="15"/>
      <c r="C7495" s="15"/>
      <c r="D7495" s="15"/>
      <c r="E7495" s="15"/>
      <c r="G7495" s="15"/>
      <c r="H7495" s="15"/>
    </row>
    <row r="7496" spans="2:8">
      <c r="B7496" s="15"/>
      <c r="C7496" s="15"/>
      <c r="D7496" s="15"/>
      <c r="E7496" s="15"/>
      <c r="G7496" s="15"/>
      <c r="H7496" s="15"/>
    </row>
    <row r="7497" spans="2:8">
      <c r="B7497" s="15"/>
      <c r="C7497" s="15"/>
      <c r="D7497" s="15"/>
      <c r="E7497" s="15"/>
      <c r="G7497" s="15"/>
      <c r="H7497" s="15"/>
    </row>
    <row r="7498" spans="2:8">
      <c r="B7498" s="15"/>
      <c r="C7498" s="15"/>
      <c r="D7498" s="15"/>
      <c r="E7498" s="15"/>
      <c r="G7498" s="15"/>
      <c r="H7498" s="15"/>
    </row>
    <row r="7499" spans="2:8">
      <c r="B7499" s="15"/>
      <c r="C7499" s="15"/>
      <c r="D7499" s="15"/>
      <c r="E7499" s="15"/>
      <c r="G7499" s="15"/>
      <c r="H7499" s="15"/>
    </row>
    <row r="7500" spans="2:8">
      <c r="B7500" s="15"/>
      <c r="C7500" s="15"/>
      <c r="D7500" s="15"/>
      <c r="E7500" s="15"/>
      <c r="G7500" s="15"/>
      <c r="H7500" s="15"/>
    </row>
    <row r="7501" spans="2:8">
      <c r="B7501" s="15"/>
      <c r="C7501" s="15"/>
      <c r="D7501" s="15"/>
      <c r="E7501" s="15"/>
      <c r="G7501" s="15"/>
      <c r="H7501" s="15"/>
    </row>
    <row r="7502" spans="2:8">
      <c r="B7502" s="15"/>
      <c r="C7502" s="15"/>
      <c r="D7502" s="15"/>
      <c r="E7502" s="15"/>
      <c r="G7502" s="15"/>
      <c r="H7502" s="15"/>
    </row>
    <row r="7503" spans="2:8">
      <c r="B7503" s="15"/>
      <c r="C7503" s="15"/>
      <c r="D7503" s="15"/>
      <c r="E7503" s="15"/>
      <c r="G7503" s="15"/>
      <c r="H7503" s="15"/>
    </row>
    <row r="7504" spans="2:8">
      <c r="B7504" s="15"/>
      <c r="C7504" s="15"/>
      <c r="D7504" s="15"/>
      <c r="E7504" s="15"/>
      <c r="G7504" s="15"/>
      <c r="H7504" s="15"/>
    </row>
    <row r="7505" spans="2:8">
      <c r="B7505" s="15"/>
      <c r="C7505" s="15"/>
      <c r="D7505" s="15"/>
      <c r="E7505" s="15"/>
      <c r="G7505" s="15"/>
      <c r="H7505" s="15"/>
    </row>
    <row r="7506" spans="2:8">
      <c r="B7506" s="15"/>
      <c r="C7506" s="15"/>
      <c r="D7506" s="15"/>
      <c r="E7506" s="15"/>
      <c r="G7506" s="15"/>
      <c r="H7506" s="15"/>
    </row>
    <row r="7507" spans="2:8">
      <c r="B7507" s="15"/>
      <c r="C7507" s="15"/>
      <c r="D7507" s="15"/>
      <c r="E7507" s="15"/>
      <c r="G7507" s="15"/>
      <c r="H7507" s="15"/>
    </row>
    <row r="7508" spans="2:8">
      <c r="B7508" s="15"/>
      <c r="C7508" s="15"/>
      <c r="D7508" s="15"/>
      <c r="E7508" s="15"/>
      <c r="G7508" s="15"/>
      <c r="H7508" s="15"/>
    </row>
    <row r="7509" spans="2:8">
      <c r="B7509" s="15"/>
      <c r="C7509" s="15"/>
      <c r="D7509" s="15"/>
      <c r="E7509" s="15"/>
      <c r="G7509" s="15"/>
      <c r="H7509" s="15"/>
    </row>
    <row r="7510" spans="2:8">
      <c r="B7510" s="15"/>
      <c r="C7510" s="15"/>
      <c r="D7510" s="15"/>
      <c r="E7510" s="15"/>
      <c r="G7510" s="15"/>
      <c r="H7510" s="15"/>
    </row>
    <row r="7511" spans="2:8">
      <c r="B7511" s="15"/>
      <c r="C7511" s="15"/>
      <c r="D7511" s="15"/>
      <c r="E7511" s="15"/>
      <c r="G7511" s="15"/>
      <c r="H7511" s="15"/>
    </row>
    <row r="7512" spans="2:8">
      <c r="B7512" s="15"/>
      <c r="C7512" s="15"/>
      <c r="D7512" s="15"/>
      <c r="E7512" s="15"/>
      <c r="G7512" s="15"/>
      <c r="H7512" s="15"/>
    </row>
    <row r="7513" spans="2:8">
      <c r="B7513" s="15"/>
      <c r="C7513" s="15"/>
      <c r="D7513" s="15"/>
      <c r="E7513" s="15"/>
      <c r="G7513" s="15"/>
      <c r="H7513" s="15"/>
    </row>
    <row r="7514" spans="2:8">
      <c r="B7514" s="15"/>
      <c r="C7514" s="15"/>
      <c r="D7514" s="15"/>
      <c r="E7514" s="15"/>
      <c r="G7514" s="15"/>
      <c r="H7514" s="15"/>
    </row>
    <row r="7515" spans="2:8">
      <c r="B7515" s="15"/>
      <c r="C7515" s="15"/>
      <c r="D7515" s="15"/>
      <c r="E7515" s="15"/>
      <c r="G7515" s="15"/>
      <c r="H7515" s="15"/>
    </row>
    <row r="7516" spans="2:8">
      <c r="B7516" s="15"/>
      <c r="C7516" s="15"/>
      <c r="D7516" s="15"/>
      <c r="E7516" s="15"/>
      <c r="G7516" s="15"/>
      <c r="H7516" s="15"/>
    </row>
    <row r="7517" spans="2:8">
      <c r="B7517" s="15"/>
      <c r="C7517" s="15"/>
      <c r="D7517" s="15"/>
      <c r="E7517" s="15"/>
      <c r="G7517" s="15"/>
      <c r="H7517" s="15"/>
    </row>
    <row r="7518" spans="2:8">
      <c r="B7518" s="15"/>
      <c r="C7518" s="15"/>
      <c r="D7518" s="15"/>
      <c r="E7518" s="15"/>
      <c r="G7518" s="15"/>
      <c r="H7518" s="15"/>
    </row>
    <row r="7519" spans="2:8">
      <c r="B7519" s="15"/>
      <c r="C7519" s="15"/>
      <c r="D7519" s="15"/>
      <c r="E7519" s="15"/>
      <c r="G7519" s="15"/>
      <c r="H7519" s="15"/>
    </row>
    <row r="7520" spans="2:8">
      <c r="B7520" s="15"/>
      <c r="C7520" s="15"/>
      <c r="D7520" s="15"/>
      <c r="E7520" s="15"/>
      <c r="G7520" s="15"/>
      <c r="H7520" s="15"/>
    </row>
    <row r="7521" spans="2:8">
      <c r="B7521" s="15"/>
      <c r="C7521" s="15"/>
      <c r="D7521" s="15"/>
      <c r="E7521" s="15"/>
      <c r="G7521" s="15"/>
      <c r="H7521" s="15"/>
    </row>
    <row r="7522" spans="2:8">
      <c r="B7522" s="15"/>
      <c r="C7522" s="15"/>
      <c r="D7522" s="15"/>
      <c r="E7522" s="15"/>
      <c r="G7522" s="15"/>
      <c r="H7522" s="15"/>
    </row>
    <row r="7523" spans="2:8">
      <c r="B7523" s="15"/>
      <c r="C7523" s="15"/>
      <c r="D7523" s="15"/>
      <c r="E7523" s="15"/>
      <c r="G7523" s="15"/>
      <c r="H7523" s="15"/>
    </row>
    <row r="7524" spans="2:8">
      <c r="B7524" s="15"/>
      <c r="C7524" s="15"/>
      <c r="D7524" s="15"/>
      <c r="E7524" s="15"/>
      <c r="G7524" s="15"/>
      <c r="H7524" s="15"/>
    </row>
    <row r="7525" spans="2:8">
      <c r="B7525" s="15"/>
      <c r="C7525" s="15"/>
      <c r="D7525" s="15"/>
      <c r="E7525" s="15"/>
      <c r="G7525" s="15"/>
      <c r="H7525" s="15"/>
    </row>
    <row r="7526" spans="2:8">
      <c r="B7526" s="15"/>
      <c r="C7526" s="15"/>
      <c r="D7526" s="15"/>
      <c r="E7526" s="15"/>
      <c r="G7526" s="15"/>
      <c r="H7526" s="15"/>
    </row>
    <row r="7527" spans="2:8">
      <c r="B7527" s="15"/>
      <c r="C7527" s="15"/>
      <c r="D7527" s="15"/>
      <c r="E7527" s="15"/>
      <c r="G7527" s="15"/>
      <c r="H7527" s="15"/>
    </row>
    <row r="7528" spans="2:8">
      <c r="B7528" s="15"/>
      <c r="C7528" s="15"/>
      <c r="D7528" s="15"/>
      <c r="E7528" s="15"/>
      <c r="G7528" s="15"/>
      <c r="H7528" s="15"/>
    </row>
    <row r="7529" spans="2:8">
      <c r="B7529" s="15"/>
      <c r="C7529" s="15"/>
      <c r="D7529" s="15"/>
      <c r="E7529" s="15"/>
      <c r="G7529" s="15"/>
      <c r="H7529" s="15"/>
    </row>
    <row r="7530" spans="2:8">
      <c r="B7530" s="15"/>
      <c r="C7530" s="15"/>
      <c r="D7530" s="15"/>
      <c r="E7530" s="15"/>
      <c r="G7530" s="15"/>
      <c r="H7530" s="15"/>
    </row>
    <row r="7531" spans="2:8">
      <c r="B7531" s="15"/>
      <c r="C7531" s="15"/>
      <c r="D7531" s="15"/>
      <c r="E7531" s="15"/>
      <c r="G7531" s="15"/>
      <c r="H7531" s="15"/>
    </row>
    <row r="7532" spans="2:8">
      <c r="B7532" s="15"/>
      <c r="C7532" s="15"/>
      <c r="D7532" s="15"/>
      <c r="E7532" s="15"/>
      <c r="G7532" s="15"/>
      <c r="H7532" s="15"/>
    </row>
    <row r="7533" spans="2:8">
      <c r="B7533" s="15"/>
      <c r="C7533" s="15"/>
      <c r="D7533" s="15"/>
      <c r="E7533" s="15"/>
      <c r="G7533" s="15"/>
      <c r="H7533" s="15"/>
    </row>
    <row r="7534" spans="2:8">
      <c r="B7534" s="15"/>
      <c r="C7534" s="15"/>
      <c r="D7534" s="15"/>
      <c r="E7534" s="15"/>
      <c r="G7534" s="15"/>
      <c r="H7534" s="15"/>
    </row>
    <row r="7535" spans="2:8">
      <c r="B7535" s="15"/>
      <c r="C7535" s="15"/>
      <c r="D7535" s="15"/>
      <c r="E7535" s="15"/>
      <c r="G7535" s="15"/>
      <c r="H7535" s="15"/>
    </row>
    <row r="7536" spans="2:8">
      <c r="B7536" s="15"/>
      <c r="C7536" s="15"/>
      <c r="D7536" s="15"/>
      <c r="E7536" s="15"/>
      <c r="G7536" s="15"/>
      <c r="H7536" s="15"/>
    </row>
    <row r="7537" spans="2:8">
      <c r="B7537" s="15"/>
      <c r="C7537" s="15"/>
      <c r="D7537" s="15"/>
      <c r="E7537" s="15"/>
      <c r="G7537" s="15"/>
      <c r="H7537" s="15"/>
    </row>
    <row r="7538" spans="2:8">
      <c r="B7538" s="15"/>
      <c r="C7538" s="15"/>
      <c r="D7538" s="15"/>
      <c r="E7538" s="15"/>
      <c r="G7538" s="15"/>
      <c r="H7538" s="15"/>
    </row>
    <row r="7539" spans="2:8">
      <c r="B7539" s="15"/>
      <c r="C7539" s="15"/>
      <c r="D7539" s="15"/>
      <c r="E7539" s="15"/>
      <c r="G7539" s="15"/>
      <c r="H7539" s="15"/>
    </row>
    <row r="7540" spans="2:8">
      <c r="B7540" s="15"/>
      <c r="C7540" s="15"/>
      <c r="D7540" s="15"/>
      <c r="E7540" s="15"/>
      <c r="G7540" s="15"/>
      <c r="H7540" s="15"/>
    </row>
    <row r="7541" spans="2:8">
      <c r="B7541" s="15"/>
      <c r="C7541" s="15"/>
      <c r="D7541" s="15"/>
      <c r="E7541" s="15"/>
      <c r="G7541" s="15"/>
      <c r="H7541" s="15"/>
    </row>
    <row r="7542" spans="2:8">
      <c r="B7542" s="15"/>
      <c r="C7542" s="15"/>
      <c r="D7542" s="15"/>
      <c r="E7542" s="15"/>
      <c r="G7542" s="15"/>
      <c r="H7542" s="15"/>
    </row>
    <row r="7543" spans="2:8">
      <c r="B7543" s="15"/>
      <c r="C7543" s="15"/>
      <c r="D7543" s="15"/>
      <c r="E7543" s="15"/>
      <c r="G7543" s="15"/>
      <c r="H7543" s="15"/>
    </row>
    <row r="7544" spans="2:8">
      <c r="B7544" s="15"/>
      <c r="C7544" s="15"/>
      <c r="D7544" s="15"/>
      <c r="E7544" s="15"/>
      <c r="G7544" s="15"/>
      <c r="H7544" s="15"/>
    </row>
    <row r="7545" spans="2:8">
      <c r="B7545" s="15"/>
      <c r="C7545" s="15"/>
      <c r="D7545" s="15"/>
      <c r="E7545" s="15"/>
      <c r="G7545" s="15"/>
      <c r="H7545" s="15"/>
    </row>
    <row r="7546" spans="2:8">
      <c r="B7546" s="15"/>
      <c r="C7546" s="15"/>
      <c r="D7546" s="15"/>
      <c r="E7546" s="15"/>
      <c r="G7546" s="15"/>
      <c r="H7546" s="15"/>
    </row>
    <row r="7547" spans="2:8">
      <c r="B7547" s="15"/>
      <c r="C7547" s="15"/>
      <c r="D7547" s="15"/>
      <c r="E7547" s="15"/>
      <c r="G7547" s="15"/>
      <c r="H7547" s="15"/>
    </row>
    <row r="7548" spans="2:8">
      <c r="B7548" s="15"/>
      <c r="C7548" s="15"/>
      <c r="D7548" s="15"/>
      <c r="E7548" s="15"/>
      <c r="G7548" s="15"/>
      <c r="H7548" s="15"/>
    </row>
    <row r="7549" spans="2:8">
      <c r="B7549" s="15"/>
      <c r="C7549" s="15"/>
      <c r="D7549" s="15"/>
      <c r="E7549" s="15"/>
      <c r="G7549" s="15"/>
      <c r="H7549" s="15"/>
    </row>
    <row r="7550" spans="2:8">
      <c r="B7550" s="15"/>
      <c r="C7550" s="15"/>
      <c r="D7550" s="15"/>
      <c r="E7550" s="15"/>
      <c r="G7550" s="15"/>
      <c r="H7550" s="15"/>
    </row>
    <row r="7551" spans="2:8">
      <c r="B7551" s="15"/>
      <c r="C7551" s="15"/>
      <c r="D7551" s="15"/>
      <c r="E7551" s="15"/>
      <c r="G7551" s="15"/>
      <c r="H7551" s="15"/>
    </row>
    <row r="7552" spans="2:8">
      <c r="B7552" s="15"/>
      <c r="C7552" s="15"/>
      <c r="D7552" s="15"/>
      <c r="E7552" s="15"/>
      <c r="G7552" s="15"/>
      <c r="H7552" s="15"/>
    </row>
    <row r="7553" spans="2:8">
      <c r="B7553" s="15"/>
      <c r="C7553" s="15"/>
      <c r="D7553" s="15"/>
      <c r="E7553" s="15"/>
      <c r="G7553" s="15"/>
      <c r="H7553" s="15"/>
    </row>
    <row r="7554" spans="2:8">
      <c r="B7554" s="15"/>
      <c r="C7554" s="15"/>
      <c r="D7554" s="15"/>
      <c r="E7554" s="15"/>
      <c r="G7554" s="15"/>
      <c r="H7554" s="15"/>
    </row>
    <row r="7555" spans="2:8">
      <c r="B7555" s="15"/>
      <c r="C7555" s="15"/>
      <c r="D7555" s="15"/>
      <c r="E7555" s="15"/>
      <c r="G7555" s="15"/>
      <c r="H7555" s="15"/>
    </row>
    <row r="7556" spans="2:8">
      <c r="B7556" s="15"/>
      <c r="C7556" s="15"/>
      <c r="D7556" s="15"/>
      <c r="E7556" s="15"/>
      <c r="G7556" s="15"/>
      <c r="H7556" s="15"/>
    </row>
    <row r="7557" spans="2:8">
      <c r="B7557" s="15"/>
      <c r="C7557" s="15"/>
      <c r="D7557" s="15"/>
      <c r="E7557" s="15"/>
      <c r="G7557" s="15"/>
      <c r="H7557" s="15"/>
    </row>
    <row r="7558" spans="2:8">
      <c r="B7558" s="15"/>
      <c r="C7558" s="15"/>
      <c r="D7558" s="15"/>
      <c r="E7558" s="15"/>
      <c r="G7558" s="15"/>
      <c r="H7558" s="15"/>
    </row>
    <row r="7559" spans="2:8">
      <c r="B7559" s="15"/>
      <c r="C7559" s="15"/>
      <c r="D7559" s="15"/>
      <c r="E7559" s="15"/>
      <c r="G7559" s="15"/>
      <c r="H7559" s="15"/>
    </row>
    <row r="7560" spans="2:8">
      <c r="B7560" s="15"/>
      <c r="C7560" s="15"/>
      <c r="D7560" s="15"/>
      <c r="E7560" s="15"/>
      <c r="G7560" s="15"/>
      <c r="H7560" s="15"/>
    </row>
    <row r="7561" spans="2:8">
      <c r="B7561" s="15"/>
      <c r="C7561" s="15"/>
      <c r="D7561" s="15"/>
      <c r="E7561" s="15"/>
      <c r="G7561" s="15"/>
      <c r="H7561" s="15"/>
    </row>
    <row r="7562" spans="2:8">
      <c r="B7562" s="15"/>
      <c r="C7562" s="15"/>
      <c r="D7562" s="15"/>
      <c r="E7562" s="15"/>
      <c r="G7562" s="15"/>
      <c r="H7562" s="15"/>
    </row>
    <row r="7563" spans="2:8">
      <c r="B7563" s="15"/>
      <c r="C7563" s="15"/>
      <c r="D7563" s="15"/>
      <c r="E7563" s="15"/>
      <c r="G7563" s="15"/>
      <c r="H7563" s="15"/>
    </row>
    <row r="7564" spans="2:8">
      <c r="B7564" s="15"/>
      <c r="C7564" s="15"/>
      <c r="D7564" s="15"/>
      <c r="E7564" s="15"/>
      <c r="G7564" s="15"/>
      <c r="H7564" s="15"/>
    </row>
    <row r="7565" spans="2:8">
      <c r="B7565" s="15"/>
      <c r="C7565" s="15"/>
      <c r="D7565" s="15"/>
      <c r="E7565" s="15"/>
      <c r="G7565" s="15"/>
      <c r="H7565" s="15"/>
    </row>
    <row r="7566" spans="2:8">
      <c r="B7566" s="15"/>
      <c r="C7566" s="15"/>
      <c r="D7566" s="15"/>
      <c r="E7566" s="15"/>
      <c r="G7566" s="15"/>
      <c r="H7566" s="15"/>
    </row>
    <row r="7567" spans="2:8">
      <c r="B7567" s="15"/>
      <c r="C7567" s="15"/>
      <c r="D7567" s="15"/>
      <c r="E7567" s="15"/>
      <c r="G7567" s="15"/>
      <c r="H7567" s="15"/>
    </row>
    <row r="7568" spans="2:8">
      <c r="B7568" s="15"/>
      <c r="C7568" s="15"/>
      <c r="D7568" s="15"/>
      <c r="E7568" s="15"/>
      <c r="G7568" s="15"/>
      <c r="H7568" s="15"/>
    </row>
    <row r="7569" spans="2:8">
      <c r="B7569" s="15"/>
      <c r="C7569" s="15"/>
      <c r="D7569" s="15"/>
      <c r="E7569" s="15"/>
      <c r="G7569" s="15"/>
      <c r="H7569" s="15"/>
    </row>
    <row r="7570" spans="2:8">
      <c r="B7570" s="15"/>
      <c r="C7570" s="15"/>
      <c r="D7570" s="15"/>
      <c r="E7570" s="15"/>
      <c r="G7570" s="15"/>
      <c r="H7570" s="15"/>
    </row>
    <row r="7571" spans="2:8">
      <c r="B7571" s="15"/>
      <c r="C7571" s="15"/>
      <c r="D7571" s="15"/>
      <c r="E7571" s="15"/>
      <c r="G7571" s="15"/>
      <c r="H7571" s="15"/>
    </row>
    <row r="7572" spans="2:8">
      <c r="B7572" s="15"/>
      <c r="C7572" s="15"/>
      <c r="D7572" s="15"/>
      <c r="E7572" s="15"/>
      <c r="G7572" s="15"/>
      <c r="H7572" s="15"/>
    </row>
    <row r="7573" spans="2:8">
      <c r="B7573" s="15"/>
      <c r="C7573" s="15"/>
      <c r="D7573" s="15"/>
      <c r="E7573" s="15"/>
      <c r="G7573" s="15"/>
      <c r="H7573" s="15"/>
    </row>
    <row r="7574" spans="2:8">
      <c r="B7574" s="15"/>
      <c r="C7574" s="15"/>
      <c r="D7574" s="15"/>
      <c r="E7574" s="15"/>
      <c r="G7574" s="15"/>
      <c r="H7574" s="15"/>
    </row>
    <row r="7575" spans="2:8">
      <c r="B7575" s="15"/>
      <c r="C7575" s="15"/>
      <c r="D7575" s="15"/>
      <c r="E7575" s="15"/>
      <c r="G7575" s="15"/>
      <c r="H7575" s="15"/>
    </row>
    <row r="7576" spans="2:8">
      <c r="B7576" s="15"/>
      <c r="C7576" s="15"/>
      <c r="D7576" s="15"/>
      <c r="E7576" s="15"/>
      <c r="G7576" s="15"/>
      <c r="H7576" s="15"/>
    </row>
    <row r="7577" spans="2:8">
      <c r="B7577" s="15"/>
      <c r="C7577" s="15"/>
      <c r="D7577" s="15"/>
      <c r="E7577" s="15"/>
      <c r="G7577" s="15"/>
      <c r="H7577" s="15"/>
    </row>
    <row r="7578" spans="2:8">
      <c r="B7578" s="15"/>
      <c r="C7578" s="15"/>
      <c r="D7578" s="15"/>
      <c r="E7578" s="15"/>
      <c r="G7578" s="15"/>
      <c r="H7578" s="15"/>
    </row>
    <row r="7579" spans="2:8">
      <c r="B7579" s="15"/>
      <c r="C7579" s="15"/>
      <c r="D7579" s="15"/>
      <c r="E7579" s="15"/>
      <c r="G7579" s="15"/>
      <c r="H7579" s="15"/>
    </row>
    <row r="7580" spans="2:8">
      <c r="B7580" s="15"/>
      <c r="C7580" s="15"/>
      <c r="D7580" s="15"/>
      <c r="E7580" s="15"/>
      <c r="G7580" s="15"/>
      <c r="H7580" s="15"/>
    </row>
    <row r="7581" spans="2:8">
      <c r="B7581" s="15"/>
      <c r="C7581" s="15"/>
      <c r="D7581" s="15"/>
      <c r="E7581" s="15"/>
      <c r="G7581" s="15"/>
      <c r="H7581" s="15"/>
    </row>
    <row r="7582" spans="2:8">
      <c r="B7582" s="15"/>
      <c r="C7582" s="15"/>
      <c r="D7582" s="15"/>
      <c r="E7582" s="15"/>
      <c r="G7582" s="15"/>
      <c r="H7582" s="15"/>
    </row>
    <row r="7583" spans="2:8">
      <c r="B7583" s="15"/>
      <c r="C7583" s="15"/>
      <c r="D7583" s="15"/>
      <c r="E7583" s="15"/>
      <c r="G7583" s="15"/>
      <c r="H7583" s="15"/>
    </row>
    <row r="7584" spans="2:8">
      <c r="B7584" s="15"/>
      <c r="C7584" s="15"/>
      <c r="D7584" s="15"/>
      <c r="E7584" s="15"/>
      <c r="G7584" s="15"/>
      <c r="H7584" s="15"/>
    </row>
    <row r="7585" spans="2:8">
      <c r="B7585" s="15"/>
      <c r="C7585" s="15"/>
      <c r="D7585" s="15"/>
      <c r="E7585" s="15"/>
      <c r="G7585" s="15"/>
      <c r="H7585" s="15"/>
    </row>
    <row r="7586" spans="2:8">
      <c r="B7586" s="15"/>
      <c r="C7586" s="15"/>
      <c r="D7586" s="15"/>
      <c r="E7586" s="15"/>
      <c r="G7586" s="15"/>
      <c r="H7586" s="15"/>
    </row>
    <row r="7587" spans="2:8">
      <c r="B7587" s="15"/>
      <c r="C7587" s="15"/>
      <c r="D7587" s="15"/>
      <c r="E7587" s="15"/>
      <c r="G7587" s="15"/>
      <c r="H7587" s="15"/>
    </row>
    <row r="7588" spans="2:8">
      <c r="B7588" s="15"/>
      <c r="C7588" s="15"/>
      <c r="D7588" s="15"/>
      <c r="E7588" s="15"/>
      <c r="G7588" s="15"/>
      <c r="H7588" s="15"/>
    </row>
    <row r="7589" spans="2:8">
      <c r="B7589" s="15"/>
      <c r="C7589" s="15"/>
      <c r="D7589" s="15"/>
      <c r="E7589" s="15"/>
      <c r="G7589" s="15"/>
      <c r="H7589" s="15"/>
    </row>
    <row r="7590" spans="2:8">
      <c r="B7590" s="15"/>
      <c r="C7590" s="15"/>
      <c r="D7590" s="15"/>
      <c r="E7590" s="15"/>
      <c r="G7590" s="15"/>
      <c r="H7590" s="15"/>
    </row>
    <row r="7591" spans="2:8">
      <c r="B7591" s="15"/>
      <c r="C7591" s="15"/>
      <c r="D7591" s="15"/>
      <c r="E7591" s="15"/>
      <c r="G7591" s="15"/>
      <c r="H7591" s="15"/>
    </row>
    <row r="7592" spans="2:8">
      <c r="B7592" s="15"/>
      <c r="C7592" s="15"/>
      <c r="D7592" s="15"/>
      <c r="E7592" s="15"/>
      <c r="G7592" s="15"/>
      <c r="H7592" s="15"/>
    </row>
    <row r="7593" spans="2:8">
      <c r="B7593" s="15"/>
      <c r="C7593" s="15"/>
      <c r="D7593" s="15"/>
      <c r="E7593" s="15"/>
      <c r="G7593" s="15"/>
      <c r="H7593" s="15"/>
    </row>
    <row r="7594" spans="2:8">
      <c r="B7594" s="15"/>
      <c r="C7594" s="15"/>
      <c r="D7594" s="15"/>
      <c r="E7594" s="15"/>
      <c r="G7594" s="15"/>
      <c r="H7594" s="15"/>
    </row>
    <row r="7595" spans="2:8">
      <c r="B7595" s="15"/>
      <c r="C7595" s="15"/>
      <c r="D7595" s="15"/>
      <c r="E7595" s="15"/>
      <c r="G7595" s="15"/>
      <c r="H7595" s="15"/>
    </row>
    <row r="7596" spans="2:8">
      <c r="B7596" s="15"/>
      <c r="C7596" s="15"/>
      <c r="D7596" s="15"/>
      <c r="E7596" s="15"/>
      <c r="G7596" s="15"/>
      <c r="H7596" s="15"/>
    </row>
    <row r="7597" spans="2:8">
      <c r="B7597" s="15"/>
      <c r="C7597" s="15"/>
      <c r="D7597" s="15"/>
      <c r="E7597" s="15"/>
      <c r="G7597" s="15"/>
      <c r="H7597" s="15"/>
    </row>
    <row r="7598" spans="2:8">
      <c r="B7598" s="15"/>
      <c r="C7598" s="15"/>
      <c r="D7598" s="15"/>
      <c r="E7598" s="15"/>
      <c r="G7598" s="15"/>
      <c r="H7598" s="15"/>
    </row>
    <row r="7599" spans="2:8">
      <c r="B7599" s="15"/>
      <c r="C7599" s="15"/>
      <c r="D7599" s="15"/>
      <c r="E7599" s="15"/>
      <c r="G7599" s="15"/>
      <c r="H7599" s="15"/>
    </row>
    <row r="7600" spans="2:8">
      <c r="B7600" s="15"/>
      <c r="C7600" s="15"/>
      <c r="D7600" s="15"/>
      <c r="E7600" s="15"/>
      <c r="G7600" s="15"/>
      <c r="H7600" s="15"/>
    </row>
    <row r="7601" spans="2:8">
      <c r="B7601" s="15"/>
      <c r="C7601" s="15"/>
      <c r="D7601" s="15"/>
      <c r="E7601" s="15"/>
      <c r="G7601" s="15"/>
      <c r="H7601" s="15"/>
    </row>
    <row r="7602" spans="2:8">
      <c r="B7602" s="15"/>
      <c r="C7602" s="15"/>
      <c r="D7602" s="15"/>
      <c r="E7602" s="15"/>
      <c r="G7602" s="15"/>
      <c r="H7602" s="15"/>
    </row>
    <row r="7603" spans="2:8">
      <c r="B7603" s="15"/>
      <c r="C7603" s="15"/>
      <c r="D7603" s="15"/>
      <c r="E7603" s="15"/>
      <c r="G7603" s="15"/>
      <c r="H7603" s="15"/>
    </row>
    <row r="7604" spans="2:8">
      <c r="B7604" s="15"/>
      <c r="C7604" s="15"/>
      <c r="D7604" s="15"/>
      <c r="E7604" s="15"/>
      <c r="G7604" s="15"/>
      <c r="H7604" s="15"/>
    </row>
    <row r="7605" spans="2:8">
      <c r="B7605" s="15"/>
      <c r="C7605" s="15"/>
      <c r="D7605" s="15"/>
      <c r="E7605" s="15"/>
      <c r="G7605" s="15"/>
      <c r="H7605" s="15"/>
    </row>
    <row r="7606" spans="2:8">
      <c r="B7606" s="15"/>
      <c r="C7606" s="15"/>
      <c r="D7606" s="15"/>
      <c r="E7606" s="15"/>
      <c r="G7606" s="15"/>
      <c r="H7606" s="15"/>
    </row>
    <row r="7607" spans="2:8">
      <c r="B7607" s="15"/>
      <c r="C7607" s="15"/>
      <c r="D7607" s="15"/>
      <c r="E7607" s="15"/>
      <c r="G7607" s="15"/>
      <c r="H7607" s="15"/>
    </row>
    <row r="7608" spans="2:8">
      <c r="B7608" s="15"/>
      <c r="C7608" s="15"/>
      <c r="D7608" s="15"/>
      <c r="E7608" s="15"/>
      <c r="G7608" s="15"/>
      <c r="H7608" s="15"/>
    </row>
    <row r="7609" spans="2:8">
      <c r="B7609" s="15"/>
      <c r="C7609" s="15"/>
      <c r="D7609" s="15"/>
      <c r="E7609" s="15"/>
      <c r="G7609" s="15"/>
      <c r="H7609" s="15"/>
    </row>
    <row r="7610" spans="2:8">
      <c r="B7610" s="15"/>
      <c r="C7610" s="15"/>
      <c r="D7610" s="15"/>
      <c r="E7610" s="15"/>
      <c r="G7610" s="15"/>
      <c r="H7610" s="15"/>
    </row>
    <row r="7611" spans="2:8">
      <c r="B7611" s="15"/>
      <c r="C7611" s="15"/>
      <c r="D7611" s="15"/>
      <c r="E7611" s="15"/>
      <c r="G7611" s="15"/>
      <c r="H7611" s="15"/>
    </row>
    <row r="7612" spans="2:8">
      <c r="B7612" s="15"/>
      <c r="C7612" s="15"/>
      <c r="D7612" s="15"/>
      <c r="E7612" s="15"/>
      <c r="G7612" s="15"/>
      <c r="H7612" s="15"/>
    </row>
    <row r="7613" spans="2:8">
      <c r="B7613" s="15"/>
      <c r="C7613" s="15"/>
      <c r="D7613" s="15"/>
      <c r="E7613" s="15"/>
      <c r="G7613" s="15"/>
      <c r="H7613" s="15"/>
    </row>
    <row r="7614" spans="2:8">
      <c r="B7614" s="15"/>
      <c r="C7614" s="15"/>
      <c r="D7614" s="15"/>
      <c r="E7614" s="15"/>
      <c r="G7614" s="15"/>
      <c r="H7614" s="15"/>
    </row>
    <row r="7615" spans="2:8">
      <c r="B7615" s="15"/>
      <c r="C7615" s="15"/>
      <c r="D7615" s="15"/>
      <c r="E7615" s="15"/>
      <c r="G7615" s="15"/>
      <c r="H7615" s="15"/>
    </row>
    <row r="7616" spans="2:8">
      <c r="B7616" s="15"/>
      <c r="C7616" s="15"/>
      <c r="D7616" s="15"/>
      <c r="E7616" s="15"/>
      <c r="G7616" s="15"/>
      <c r="H7616" s="15"/>
    </row>
    <row r="7617" spans="2:8">
      <c r="B7617" s="15"/>
      <c r="C7617" s="15"/>
      <c r="D7617" s="15"/>
      <c r="E7617" s="15"/>
      <c r="G7617" s="15"/>
      <c r="H7617" s="15"/>
    </row>
    <row r="7618" spans="2:8">
      <c r="B7618" s="15"/>
      <c r="C7618" s="15"/>
      <c r="D7618" s="15"/>
      <c r="E7618" s="15"/>
      <c r="G7618" s="15"/>
      <c r="H7618" s="15"/>
    </row>
    <row r="7619" spans="2:8">
      <c r="B7619" s="15"/>
      <c r="C7619" s="15"/>
      <c r="D7619" s="15"/>
      <c r="E7619" s="15"/>
      <c r="G7619" s="15"/>
      <c r="H7619" s="15"/>
    </row>
    <row r="7620" spans="2:8">
      <c r="B7620" s="15"/>
      <c r="C7620" s="15"/>
      <c r="D7620" s="15"/>
      <c r="E7620" s="15"/>
      <c r="G7620" s="15"/>
      <c r="H7620" s="15"/>
    </row>
    <row r="7621" spans="2:8">
      <c r="B7621" s="15"/>
      <c r="C7621" s="15"/>
      <c r="D7621" s="15"/>
      <c r="E7621" s="15"/>
      <c r="G7621" s="15"/>
      <c r="H7621" s="15"/>
    </row>
    <row r="7622" spans="2:8">
      <c r="B7622" s="15"/>
      <c r="C7622" s="15"/>
      <c r="D7622" s="15"/>
      <c r="E7622" s="15"/>
      <c r="G7622" s="15"/>
      <c r="H7622" s="15"/>
    </row>
    <row r="7623" spans="2:8">
      <c r="B7623" s="15"/>
      <c r="C7623" s="15"/>
      <c r="D7623" s="15"/>
      <c r="E7623" s="15"/>
      <c r="G7623" s="15"/>
      <c r="H7623" s="15"/>
    </row>
    <row r="7624" spans="2:8">
      <c r="B7624" s="15"/>
      <c r="C7624" s="15"/>
      <c r="D7624" s="15"/>
      <c r="E7624" s="15"/>
      <c r="G7624" s="15"/>
      <c r="H7624" s="15"/>
    </row>
    <row r="7625" spans="2:8">
      <c r="B7625" s="15"/>
      <c r="C7625" s="15"/>
      <c r="D7625" s="15"/>
      <c r="E7625" s="15"/>
      <c r="G7625" s="15"/>
      <c r="H7625" s="15"/>
    </row>
    <row r="7626" spans="2:8">
      <c r="B7626" s="15"/>
      <c r="C7626" s="15"/>
      <c r="D7626" s="15"/>
      <c r="E7626" s="15"/>
      <c r="G7626" s="15"/>
      <c r="H7626" s="15"/>
    </row>
    <row r="7627" spans="2:8">
      <c r="B7627" s="15"/>
      <c r="C7627" s="15"/>
      <c r="D7627" s="15"/>
      <c r="E7627" s="15"/>
      <c r="G7627" s="15"/>
      <c r="H7627" s="15"/>
    </row>
    <row r="7628" spans="2:8">
      <c r="B7628" s="15"/>
      <c r="C7628" s="15"/>
      <c r="D7628" s="15"/>
      <c r="E7628" s="15"/>
      <c r="G7628" s="15"/>
      <c r="H7628" s="15"/>
    </row>
    <row r="7629" spans="2:8">
      <c r="B7629" s="15"/>
      <c r="C7629" s="15"/>
      <c r="D7629" s="15"/>
      <c r="E7629" s="15"/>
      <c r="G7629" s="15"/>
      <c r="H7629" s="15"/>
    </row>
    <row r="7630" spans="2:8">
      <c r="B7630" s="15"/>
      <c r="C7630" s="15"/>
      <c r="D7630" s="15"/>
      <c r="E7630" s="15"/>
      <c r="G7630" s="15"/>
      <c r="H7630" s="15"/>
    </row>
    <row r="7631" spans="2:8">
      <c r="B7631" s="15"/>
      <c r="C7631" s="15"/>
      <c r="D7631" s="15"/>
      <c r="E7631" s="15"/>
      <c r="G7631" s="15"/>
      <c r="H7631" s="15"/>
    </row>
    <row r="7632" spans="2:8">
      <c r="B7632" s="15"/>
      <c r="C7632" s="15"/>
      <c r="D7632" s="15"/>
      <c r="E7632" s="15"/>
      <c r="G7632" s="15"/>
      <c r="H7632" s="15"/>
    </row>
    <row r="7633" spans="2:8">
      <c r="B7633" s="15"/>
      <c r="C7633" s="15"/>
      <c r="D7633" s="15"/>
      <c r="E7633" s="15"/>
      <c r="G7633" s="15"/>
      <c r="H7633" s="15"/>
    </row>
    <row r="7634" spans="2:8">
      <c r="B7634" s="15"/>
      <c r="C7634" s="15"/>
      <c r="D7634" s="15"/>
      <c r="E7634" s="15"/>
      <c r="G7634" s="15"/>
      <c r="H7634" s="15"/>
    </row>
    <row r="7635" spans="2:8">
      <c r="B7635" s="15"/>
      <c r="C7635" s="15"/>
      <c r="D7635" s="15"/>
      <c r="E7635" s="15"/>
      <c r="G7635" s="15"/>
      <c r="H7635" s="15"/>
    </row>
    <row r="7636" spans="2:8">
      <c r="B7636" s="15"/>
      <c r="C7636" s="15"/>
      <c r="D7636" s="15"/>
      <c r="E7636" s="15"/>
      <c r="G7636" s="15"/>
      <c r="H7636" s="15"/>
    </row>
    <row r="7637" spans="2:8">
      <c r="B7637" s="15"/>
      <c r="C7637" s="15"/>
      <c r="D7637" s="15"/>
      <c r="E7637" s="15"/>
      <c r="G7637" s="15"/>
      <c r="H7637" s="15"/>
    </row>
    <row r="7638" spans="2:8">
      <c r="B7638" s="15"/>
      <c r="C7638" s="15"/>
      <c r="D7638" s="15"/>
      <c r="E7638" s="15"/>
      <c r="G7638" s="15"/>
      <c r="H7638" s="15"/>
    </row>
    <row r="7639" spans="2:8">
      <c r="B7639" s="15"/>
      <c r="C7639" s="15"/>
      <c r="D7639" s="15"/>
      <c r="E7639" s="15"/>
      <c r="G7639" s="15"/>
      <c r="H7639" s="15"/>
    </row>
    <row r="7640" spans="2:8">
      <c r="B7640" s="15"/>
      <c r="C7640" s="15"/>
      <c r="D7640" s="15"/>
      <c r="E7640" s="15"/>
      <c r="G7640" s="15"/>
      <c r="H7640" s="15"/>
    </row>
    <row r="7641" spans="2:8">
      <c r="B7641" s="15"/>
      <c r="C7641" s="15"/>
      <c r="D7641" s="15"/>
      <c r="E7641" s="15"/>
      <c r="G7641" s="15"/>
      <c r="H7641" s="15"/>
    </row>
    <row r="7642" spans="2:8">
      <c r="B7642" s="15"/>
      <c r="C7642" s="15"/>
      <c r="D7642" s="15"/>
      <c r="E7642" s="15"/>
      <c r="G7642" s="15"/>
      <c r="H7642" s="15"/>
    </row>
    <row r="7643" spans="2:8">
      <c r="B7643" s="15"/>
      <c r="C7643" s="15"/>
      <c r="D7643" s="15"/>
      <c r="E7643" s="15"/>
      <c r="G7643" s="15"/>
      <c r="H7643" s="15"/>
    </row>
    <row r="7644" spans="2:8">
      <c r="B7644" s="15"/>
      <c r="C7644" s="15"/>
      <c r="D7644" s="15"/>
      <c r="E7644" s="15"/>
      <c r="G7644" s="15"/>
      <c r="H7644" s="15"/>
    </row>
    <row r="7645" spans="2:8">
      <c r="B7645" s="15"/>
      <c r="C7645" s="15"/>
      <c r="D7645" s="15"/>
      <c r="E7645" s="15"/>
      <c r="G7645" s="15"/>
      <c r="H7645" s="15"/>
    </row>
    <row r="7646" spans="2:8">
      <c r="B7646" s="15"/>
      <c r="C7646" s="15"/>
      <c r="D7646" s="15"/>
      <c r="E7646" s="15"/>
      <c r="G7646" s="15"/>
      <c r="H7646" s="15"/>
    </row>
    <row r="7647" spans="2:8">
      <c r="B7647" s="15"/>
      <c r="C7647" s="15"/>
      <c r="D7647" s="15"/>
      <c r="E7647" s="15"/>
      <c r="G7647" s="15"/>
      <c r="H7647" s="15"/>
    </row>
    <row r="7648" spans="2:8">
      <c r="B7648" s="15"/>
      <c r="C7648" s="15"/>
      <c r="D7648" s="15"/>
      <c r="E7648" s="15"/>
      <c r="G7648" s="15"/>
      <c r="H7648" s="15"/>
    </row>
    <row r="7649" spans="2:8">
      <c r="B7649" s="15"/>
      <c r="C7649" s="15"/>
      <c r="D7649" s="15"/>
      <c r="E7649" s="15"/>
      <c r="G7649" s="15"/>
      <c r="H7649" s="15"/>
    </row>
    <row r="7650" spans="2:8">
      <c r="B7650" s="15"/>
      <c r="C7650" s="15"/>
      <c r="D7650" s="15"/>
      <c r="E7650" s="15"/>
      <c r="G7650" s="15"/>
      <c r="H7650" s="15"/>
    </row>
    <row r="7651" spans="2:8">
      <c r="B7651" s="15"/>
      <c r="C7651" s="15"/>
      <c r="D7651" s="15"/>
      <c r="E7651" s="15"/>
      <c r="G7651" s="15"/>
      <c r="H7651" s="15"/>
    </row>
    <row r="7652" spans="2:8">
      <c r="B7652" s="15"/>
      <c r="C7652" s="15"/>
      <c r="D7652" s="15"/>
      <c r="E7652" s="15"/>
      <c r="G7652" s="15"/>
      <c r="H7652" s="15"/>
    </row>
    <row r="7653" spans="2:8">
      <c r="B7653" s="15"/>
      <c r="C7653" s="15"/>
      <c r="D7653" s="15"/>
      <c r="E7653" s="15"/>
      <c r="G7653" s="15"/>
      <c r="H7653" s="15"/>
    </row>
    <row r="7654" spans="2:8">
      <c r="B7654" s="15"/>
      <c r="C7654" s="15"/>
      <c r="D7654" s="15"/>
      <c r="E7654" s="15"/>
      <c r="G7654" s="15"/>
      <c r="H7654" s="15"/>
    </row>
    <row r="7655" spans="2:8">
      <c r="B7655" s="15"/>
      <c r="C7655" s="15"/>
      <c r="D7655" s="15"/>
      <c r="E7655" s="15"/>
      <c r="G7655" s="15"/>
      <c r="H7655" s="15"/>
    </row>
    <row r="7656" spans="2:8">
      <c r="B7656" s="15"/>
      <c r="C7656" s="15"/>
      <c r="D7656" s="15"/>
      <c r="E7656" s="15"/>
      <c r="G7656" s="15"/>
      <c r="H7656" s="15"/>
    </row>
    <row r="7657" spans="2:8">
      <c r="B7657" s="15"/>
      <c r="C7657" s="15"/>
      <c r="D7657" s="15"/>
      <c r="E7657" s="15"/>
      <c r="G7657" s="15"/>
      <c r="H7657" s="15"/>
    </row>
    <row r="7658" spans="2:8">
      <c r="B7658" s="15"/>
      <c r="C7658" s="15"/>
      <c r="D7658" s="15"/>
      <c r="E7658" s="15"/>
      <c r="G7658" s="15"/>
      <c r="H7658" s="15"/>
    </row>
    <row r="7659" spans="2:8">
      <c r="B7659" s="15"/>
      <c r="C7659" s="15"/>
      <c r="D7659" s="15"/>
      <c r="E7659" s="15"/>
      <c r="G7659" s="15"/>
      <c r="H7659" s="15"/>
    </row>
    <row r="7660" spans="2:8">
      <c r="B7660" s="15"/>
      <c r="C7660" s="15"/>
      <c r="D7660" s="15"/>
      <c r="E7660" s="15"/>
      <c r="G7660" s="15"/>
      <c r="H7660" s="15"/>
    </row>
    <row r="7661" spans="2:8">
      <c r="B7661" s="15"/>
      <c r="C7661" s="15"/>
      <c r="D7661" s="15"/>
      <c r="E7661" s="15"/>
      <c r="G7661" s="15"/>
      <c r="H7661" s="15"/>
    </row>
    <row r="7662" spans="2:8">
      <c r="B7662" s="15"/>
      <c r="C7662" s="15"/>
      <c r="D7662" s="15"/>
      <c r="E7662" s="15"/>
      <c r="G7662" s="15"/>
      <c r="H7662" s="15"/>
    </row>
    <row r="7663" spans="2:8">
      <c r="B7663" s="15"/>
      <c r="C7663" s="15"/>
      <c r="D7663" s="15"/>
      <c r="E7663" s="15"/>
      <c r="G7663" s="15"/>
      <c r="H7663" s="15"/>
    </row>
    <row r="7664" spans="2:8">
      <c r="B7664" s="15"/>
      <c r="C7664" s="15"/>
      <c r="D7664" s="15"/>
      <c r="E7664" s="15"/>
      <c r="G7664" s="15"/>
      <c r="H7664" s="15"/>
    </row>
    <row r="7665" spans="2:8">
      <c r="B7665" s="15"/>
      <c r="C7665" s="15"/>
      <c r="D7665" s="15"/>
      <c r="E7665" s="15"/>
      <c r="G7665" s="15"/>
      <c r="H7665" s="15"/>
    </row>
    <row r="7666" spans="2:8">
      <c r="B7666" s="15"/>
      <c r="C7666" s="15"/>
      <c r="D7666" s="15"/>
      <c r="E7666" s="15"/>
      <c r="G7666" s="15"/>
      <c r="H7666" s="15"/>
    </row>
    <row r="7667" spans="2:8">
      <c r="B7667" s="15"/>
      <c r="C7667" s="15"/>
      <c r="D7667" s="15"/>
      <c r="E7667" s="15"/>
      <c r="G7667" s="15"/>
      <c r="H7667" s="15"/>
    </row>
    <row r="7668" spans="2:8">
      <c r="B7668" s="15"/>
      <c r="C7668" s="15"/>
      <c r="D7668" s="15"/>
      <c r="E7668" s="15"/>
      <c r="G7668" s="15"/>
      <c r="H7668" s="15"/>
    </row>
    <row r="7669" spans="2:8">
      <c r="B7669" s="15"/>
      <c r="C7669" s="15"/>
      <c r="D7669" s="15"/>
      <c r="E7669" s="15"/>
      <c r="G7669" s="15"/>
      <c r="H7669" s="15"/>
    </row>
    <row r="7670" spans="2:8">
      <c r="B7670" s="15"/>
      <c r="C7670" s="15"/>
      <c r="D7670" s="15"/>
      <c r="E7670" s="15"/>
      <c r="G7670" s="15"/>
      <c r="H7670" s="15"/>
    </row>
    <row r="7671" spans="2:8">
      <c r="B7671" s="15"/>
      <c r="C7671" s="15"/>
      <c r="D7671" s="15"/>
      <c r="E7671" s="15"/>
      <c r="G7671" s="15"/>
      <c r="H7671" s="15"/>
    </row>
    <row r="7672" spans="2:8">
      <c r="B7672" s="15"/>
      <c r="C7672" s="15"/>
      <c r="D7672" s="15"/>
      <c r="E7672" s="15"/>
      <c r="G7672" s="15"/>
      <c r="H7672" s="15"/>
    </row>
    <row r="7673" spans="2:8">
      <c r="B7673" s="15"/>
      <c r="C7673" s="15"/>
      <c r="D7673" s="15"/>
      <c r="E7673" s="15"/>
      <c r="G7673" s="15"/>
      <c r="H7673" s="15"/>
    </row>
    <row r="7674" spans="2:8">
      <c r="B7674" s="15"/>
      <c r="C7674" s="15"/>
      <c r="D7674" s="15"/>
      <c r="E7674" s="15"/>
      <c r="G7674" s="15"/>
      <c r="H7674" s="15"/>
    </row>
    <row r="7675" spans="2:8">
      <c r="B7675" s="15"/>
      <c r="C7675" s="15"/>
      <c r="D7675" s="15"/>
      <c r="E7675" s="15"/>
      <c r="G7675" s="15"/>
      <c r="H7675" s="15"/>
    </row>
    <row r="7676" spans="2:8">
      <c r="B7676" s="15"/>
      <c r="C7676" s="15"/>
      <c r="D7676" s="15"/>
      <c r="E7676" s="15"/>
      <c r="G7676" s="15"/>
      <c r="H7676" s="15"/>
    </row>
    <row r="7677" spans="2:8">
      <c r="B7677" s="15"/>
      <c r="C7677" s="15"/>
      <c r="D7677" s="15"/>
      <c r="E7677" s="15"/>
      <c r="G7677" s="15"/>
      <c r="H7677" s="15"/>
    </row>
    <row r="7678" spans="2:8">
      <c r="B7678" s="15"/>
      <c r="C7678" s="15"/>
      <c r="D7678" s="15"/>
      <c r="E7678" s="15"/>
      <c r="G7678" s="15"/>
      <c r="H7678" s="15"/>
    </row>
    <row r="7679" spans="2:8">
      <c r="B7679" s="15"/>
      <c r="C7679" s="15"/>
      <c r="D7679" s="15"/>
      <c r="E7679" s="15"/>
      <c r="G7679" s="15"/>
      <c r="H7679" s="15"/>
    </row>
    <row r="7680" spans="2:8">
      <c r="B7680" s="15"/>
      <c r="C7680" s="15"/>
      <c r="D7680" s="15"/>
      <c r="E7680" s="15"/>
      <c r="G7680" s="15"/>
      <c r="H7680" s="15"/>
    </row>
    <row r="7681" spans="2:8">
      <c r="B7681" s="15"/>
      <c r="C7681" s="15"/>
      <c r="D7681" s="15"/>
      <c r="E7681" s="15"/>
      <c r="G7681" s="15"/>
      <c r="H7681" s="15"/>
    </row>
    <row r="7682" spans="2:8">
      <c r="B7682" s="15"/>
      <c r="C7682" s="15"/>
      <c r="D7682" s="15"/>
      <c r="E7682" s="15"/>
      <c r="G7682" s="15"/>
      <c r="H7682" s="15"/>
    </row>
    <row r="7683" spans="2:8">
      <c r="B7683" s="15"/>
      <c r="C7683" s="15"/>
      <c r="D7683" s="15"/>
      <c r="E7683" s="15"/>
      <c r="G7683" s="15"/>
      <c r="H7683" s="15"/>
    </row>
    <row r="7684" spans="2:8">
      <c r="B7684" s="15"/>
      <c r="C7684" s="15"/>
      <c r="D7684" s="15"/>
      <c r="E7684" s="15"/>
      <c r="G7684" s="15"/>
      <c r="H7684" s="15"/>
    </row>
    <row r="7685" spans="2:8">
      <c r="B7685" s="15"/>
      <c r="C7685" s="15"/>
      <c r="D7685" s="15"/>
      <c r="E7685" s="15"/>
      <c r="G7685" s="15"/>
      <c r="H7685" s="15"/>
    </row>
    <row r="7686" spans="2:8">
      <c r="B7686" s="15"/>
      <c r="C7686" s="15"/>
      <c r="D7686" s="15"/>
      <c r="E7686" s="15"/>
      <c r="G7686" s="15"/>
      <c r="H7686" s="15"/>
    </row>
    <row r="7687" spans="2:8">
      <c r="B7687" s="15"/>
      <c r="C7687" s="15"/>
      <c r="D7687" s="15"/>
      <c r="E7687" s="15"/>
      <c r="G7687" s="15"/>
      <c r="H7687" s="15"/>
    </row>
    <row r="7688" spans="2:8">
      <c r="B7688" s="15"/>
      <c r="C7688" s="15"/>
      <c r="D7688" s="15"/>
      <c r="E7688" s="15"/>
      <c r="G7688" s="15"/>
      <c r="H7688" s="15"/>
    </row>
    <row r="7689" spans="2:8">
      <c r="B7689" s="15"/>
      <c r="C7689" s="15"/>
      <c r="D7689" s="15"/>
      <c r="E7689" s="15"/>
      <c r="G7689" s="15"/>
      <c r="H7689" s="15"/>
    </row>
    <row r="7690" spans="2:8">
      <c r="B7690" s="15"/>
      <c r="C7690" s="15"/>
      <c r="D7690" s="15"/>
      <c r="E7690" s="15"/>
      <c r="G7690" s="15"/>
      <c r="H7690" s="15"/>
    </row>
    <row r="7691" spans="2:8">
      <c r="B7691" s="15"/>
      <c r="C7691" s="15"/>
      <c r="D7691" s="15"/>
      <c r="E7691" s="15"/>
      <c r="G7691" s="15"/>
      <c r="H7691" s="15"/>
    </row>
    <row r="7692" spans="2:8">
      <c r="B7692" s="15"/>
      <c r="C7692" s="15"/>
      <c r="D7692" s="15"/>
      <c r="E7692" s="15"/>
      <c r="G7692" s="15"/>
      <c r="H7692" s="15"/>
    </row>
    <row r="7693" spans="2:8">
      <c r="B7693" s="15"/>
      <c r="C7693" s="15"/>
      <c r="D7693" s="15"/>
      <c r="E7693" s="15"/>
      <c r="G7693" s="15"/>
      <c r="H7693" s="15"/>
    </row>
    <row r="7694" spans="2:8">
      <c r="B7694" s="15"/>
      <c r="C7694" s="15"/>
      <c r="D7694" s="15"/>
      <c r="E7694" s="15"/>
      <c r="G7694" s="15"/>
      <c r="H7694" s="15"/>
    </row>
    <row r="7695" spans="2:8">
      <c r="B7695" s="15"/>
      <c r="C7695" s="15"/>
      <c r="D7695" s="15"/>
      <c r="E7695" s="15"/>
      <c r="G7695" s="15"/>
      <c r="H7695" s="15"/>
    </row>
    <row r="7696" spans="2:8">
      <c r="B7696" s="15"/>
      <c r="C7696" s="15"/>
      <c r="D7696" s="15"/>
      <c r="E7696" s="15"/>
      <c r="G7696" s="15"/>
      <c r="H7696" s="15"/>
    </row>
    <row r="7697" spans="2:8">
      <c r="B7697" s="15"/>
      <c r="C7697" s="15"/>
      <c r="D7697" s="15"/>
      <c r="E7697" s="15"/>
      <c r="G7697" s="15"/>
      <c r="H7697" s="15"/>
    </row>
    <row r="7698" spans="2:8">
      <c r="B7698" s="15"/>
      <c r="C7698" s="15"/>
      <c r="D7698" s="15"/>
      <c r="E7698" s="15"/>
      <c r="G7698" s="15"/>
      <c r="H7698" s="15"/>
    </row>
    <row r="7699" spans="2:8">
      <c r="B7699" s="15"/>
      <c r="C7699" s="15"/>
      <c r="D7699" s="15"/>
      <c r="E7699" s="15"/>
      <c r="G7699" s="15"/>
      <c r="H7699" s="15"/>
    </row>
    <row r="7700" spans="2:8">
      <c r="B7700" s="15"/>
      <c r="C7700" s="15"/>
      <c r="D7700" s="15"/>
      <c r="E7700" s="15"/>
      <c r="G7700" s="15"/>
      <c r="H7700" s="15"/>
    </row>
    <row r="7701" spans="2:8">
      <c r="B7701" s="15"/>
      <c r="C7701" s="15"/>
      <c r="D7701" s="15"/>
      <c r="E7701" s="15"/>
      <c r="G7701" s="15"/>
      <c r="H7701" s="15"/>
    </row>
    <row r="7702" spans="2:8">
      <c r="B7702" s="15"/>
      <c r="C7702" s="15"/>
      <c r="D7702" s="15"/>
      <c r="E7702" s="15"/>
      <c r="G7702" s="15"/>
      <c r="H7702" s="15"/>
    </row>
    <row r="7703" spans="2:8">
      <c r="B7703" s="15"/>
      <c r="C7703" s="15"/>
      <c r="D7703" s="15"/>
      <c r="E7703" s="15"/>
      <c r="G7703" s="15"/>
      <c r="H7703" s="15"/>
    </row>
    <row r="7704" spans="2:8">
      <c r="B7704" s="15"/>
      <c r="C7704" s="15"/>
      <c r="D7704" s="15"/>
      <c r="E7704" s="15"/>
      <c r="G7704" s="15"/>
      <c r="H7704" s="15"/>
    </row>
    <row r="7705" spans="2:8">
      <c r="B7705" s="15"/>
      <c r="C7705" s="15"/>
      <c r="D7705" s="15"/>
      <c r="E7705" s="15"/>
      <c r="G7705" s="15"/>
      <c r="H7705" s="15"/>
    </row>
    <row r="7706" spans="2:8">
      <c r="B7706" s="15"/>
      <c r="C7706" s="15"/>
      <c r="D7706" s="15"/>
      <c r="E7706" s="15"/>
      <c r="G7706" s="15"/>
      <c r="H7706" s="15"/>
    </row>
    <row r="7707" spans="2:8">
      <c r="B7707" s="15"/>
      <c r="C7707" s="15"/>
      <c r="D7707" s="15"/>
      <c r="E7707" s="15"/>
      <c r="G7707" s="15"/>
      <c r="H7707" s="15"/>
    </row>
    <row r="7708" spans="2:8">
      <c r="B7708" s="15"/>
      <c r="C7708" s="15"/>
      <c r="D7708" s="15"/>
      <c r="E7708" s="15"/>
      <c r="G7708" s="15"/>
      <c r="H7708" s="15"/>
    </row>
    <row r="7709" spans="2:8">
      <c r="B7709" s="15"/>
      <c r="C7709" s="15"/>
      <c r="D7709" s="15"/>
      <c r="E7709" s="15"/>
      <c r="G7709" s="15"/>
      <c r="H7709" s="15"/>
    </row>
    <row r="7710" spans="2:8">
      <c r="B7710" s="15"/>
      <c r="C7710" s="15"/>
      <c r="D7710" s="15"/>
      <c r="E7710" s="15"/>
      <c r="G7710" s="15"/>
      <c r="H7710" s="15"/>
    </row>
    <row r="7711" spans="2:8">
      <c r="B7711" s="15"/>
      <c r="C7711" s="15"/>
      <c r="D7711" s="15"/>
      <c r="E7711" s="15"/>
      <c r="G7711" s="15"/>
      <c r="H7711" s="15"/>
    </row>
    <row r="7712" spans="2:8">
      <c r="B7712" s="15"/>
      <c r="C7712" s="15"/>
      <c r="D7712" s="15"/>
      <c r="E7712" s="15"/>
      <c r="G7712" s="15"/>
      <c r="H7712" s="15"/>
    </row>
    <row r="7713" spans="2:8">
      <c r="B7713" s="15"/>
      <c r="C7713" s="15"/>
      <c r="D7713" s="15"/>
      <c r="E7713" s="15"/>
      <c r="G7713" s="15"/>
      <c r="H7713" s="15"/>
    </row>
    <row r="7714" spans="2:8">
      <c r="B7714" s="15"/>
      <c r="C7714" s="15"/>
      <c r="D7714" s="15"/>
      <c r="E7714" s="15"/>
      <c r="G7714" s="15"/>
      <c r="H7714" s="15"/>
    </row>
    <row r="7715" spans="2:8">
      <c r="B7715" s="15"/>
      <c r="C7715" s="15"/>
      <c r="D7715" s="15"/>
      <c r="E7715" s="15"/>
      <c r="G7715" s="15"/>
      <c r="H7715" s="15"/>
    </row>
    <row r="7716" spans="2:8">
      <c r="B7716" s="15"/>
      <c r="C7716" s="15"/>
      <c r="D7716" s="15"/>
      <c r="E7716" s="15"/>
      <c r="G7716" s="15"/>
      <c r="H7716" s="15"/>
    </row>
    <row r="7717" spans="2:8">
      <c r="B7717" s="15"/>
      <c r="C7717" s="15"/>
      <c r="D7717" s="15"/>
      <c r="E7717" s="15"/>
      <c r="G7717" s="15"/>
      <c r="H7717" s="15"/>
    </row>
    <row r="7718" spans="2:8">
      <c r="B7718" s="15"/>
      <c r="C7718" s="15"/>
      <c r="D7718" s="15"/>
      <c r="E7718" s="15"/>
      <c r="G7718" s="15"/>
      <c r="H7718" s="15"/>
    </row>
    <row r="7719" spans="2:8">
      <c r="B7719" s="15"/>
      <c r="C7719" s="15"/>
      <c r="D7719" s="15"/>
      <c r="E7719" s="15"/>
      <c r="G7719" s="15"/>
      <c r="H7719" s="15"/>
    </row>
    <row r="7720" spans="2:8">
      <c r="B7720" s="15"/>
      <c r="C7720" s="15"/>
      <c r="D7720" s="15"/>
      <c r="E7720" s="15"/>
      <c r="G7720" s="15"/>
      <c r="H7720" s="15"/>
    </row>
    <row r="7721" spans="2:8">
      <c r="B7721" s="15"/>
      <c r="C7721" s="15"/>
      <c r="D7721" s="15"/>
      <c r="E7721" s="15"/>
      <c r="G7721" s="15"/>
      <c r="H7721" s="15"/>
    </row>
    <row r="7722" spans="2:8">
      <c r="B7722" s="15"/>
      <c r="C7722" s="15"/>
      <c r="D7722" s="15"/>
      <c r="E7722" s="15"/>
      <c r="G7722" s="15"/>
      <c r="H7722" s="15"/>
    </row>
    <row r="7723" spans="2:8">
      <c r="B7723" s="15"/>
      <c r="C7723" s="15"/>
      <c r="D7723" s="15"/>
      <c r="E7723" s="15"/>
      <c r="G7723" s="15"/>
      <c r="H7723" s="15"/>
    </row>
    <row r="7724" spans="2:8">
      <c r="B7724" s="15"/>
      <c r="C7724" s="15"/>
      <c r="D7724" s="15"/>
      <c r="E7724" s="15"/>
      <c r="G7724" s="15"/>
      <c r="H7724" s="15"/>
    </row>
    <row r="7725" spans="2:8">
      <c r="B7725" s="15"/>
      <c r="C7725" s="15"/>
      <c r="D7725" s="15"/>
      <c r="E7725" s="15"/>
      <c r="G7725" s="15"/>
      <c r="H7725" s="15"/>
    </row>
    <row r="7726" spans="2:8">
      <c r="B7726" s="15"/>
      <c r="C7726" s="15"/>
      <c r="D7726" s="15"/>
      <c r="E7726" s="15"/>
      <c r="G7726" s="15"/>
      <c r="H7726" s="15"/>
    </row>
    <row r="7727" spans="2:8">
      <c r="B7727" s="15"/>
      <c r="C7727" s="15"/>
      <c r="D7727" s="15"/>
      <c r="E7727" s="15"/>
      <c r="G7727" s="15"/>
      <c r="H7727" s="15"/>
    </row>
    <row r="7728" spans="2:8">
      <c r="B7728" s="15"/>
      <c r="C7728" s="15"/>
      <c r="D7728" s="15"/>
      <c r="E7728" s="15"/>
      <c r="G7728" s="15"/>
      <c r="H7728" s="15"/>
    </row>
    <row r="7729" spans="2:8">
      <c r="B7729" s="15"/>
      <c r="C7729" s="15"/>
      <c r="D7729" s="15"/>
      <c r="E7729" s="15"/>
      <c r="G7729" s="15"/>
      <c r="H7729" s="15"/>
    </row>
    <row r="7730" spans="2:8">
      <c r="B7730" s="15"/>
      <c r="C7730" s="15"/>
      <c r="D7730" s="15"/>
      <c r="E7730" s="15"/>
      <c r="G7730" s="15"/>
      <c r="H7730" s="15"/>
    </row>
    <row r="7731" spans="2:8">
      <c r="B7731" s="15"/>
      <c r="C7731" s="15"/>
      <c r="D7731" s="15"/>
      <c r="E7731" s="15"/>
      <c r="G7731" s="15"/>
      <c r="H7731" s="15"/>
    </row>
    <row r="7732" spans="2:8">
      <c r="B7732" s="15"/>
      <c r="C7732" s="15"/>
      <c r="D7732" s="15"/>
      <c r="E7732" s="15"/>
      <c r="G7732" s="15"/>
      <c r="H7732" s="15"/>
    </row>
    <row r="7733" spans="2:8">
      <c r="B7733" s="15"/>
      <c r="C7733" s="15"/>
      <c r="D7733" s="15"/>
      <c r="E7733" s="15"/>
      <c r="G7733" s="15"/>
      <c r="H7733" s="15"/>
    </row>
    <row r="7734" spans="2:8">
      <c r="B7734" s="15"/>
      <c r="C7734" s="15"/>
      <c r="D7734" s="15"/>
      <c r="E7734" s="15"/>
      <c r="G7734" s="15"/>
      <c r="H7734" s="15"/>
    </row>
    <row r="7735" spans="2:8">
      <c r="B7735" s="15"/>
      <c r="C7735" s="15"/>
      <c r="D7735" s="15"/>
      <c r="E7735" s="15"/>
      <c r="G7735" s="15"/>
      <c r="H7735" s="15"/>
    </row>
    <row r="7736" spans="2:8">
      <c r="B7736" s="15"/>
      <c r="C7736" s="15"/>
      <c r="D7736" s="15"/>
      <c r="E7736" s="15"/>
      <c r="G7736" s="15"/>
      <c r="H7736" s="15"/>
    </row>
    <row r="7737" spans="2:8">
      <c r="B7737" s="15"/>
      <c r="C7737" s="15"/>
      <c r="D7737" s="15"/>
      <c r="E7737" s="15"/>
      <c r="G7737" s="15"/>
      <c r="H7737" s="15"/>
    </row>
    <row r="7738" spans="2:8">
      <c r="B7738" s="15"/>
      <c r="C7738" s="15"/>
      <c r="D7738" s="15"/>
      <c r="E7738" s="15"/>
      <c r="G7738" s="15"/>
      <c r="H7738" s="15"/>
    </row>
    <row r="7739" spans="2:8">
      <c r="B7739" s="15"/>
      <c r="C7739" s="15"/>
      <c r="D7739" s="15"/>
      <c r="E7739" s="15"/>
      <c r="G7739" s="15"/>
      <c r="H7739" s="15"/>
    </row>
    <row r="7740" spans="2:8">
      <c r="B7740" s="15"/>
      <c r="C7740" s="15"/>
      <c r="D7740" s="15"/>
      <c r="E7740" s="15"/>
      <c r="G7740" s="15"/>
      <c r="H7740" s="15"/>
    </row>
    <row r="7741" spans="2:8">
      <c r="B7741" s="15"/>
      <c r="C7741" s="15"/>
      <c r="D7741" s="15"/>
      <c r="E7741" s="15"/>
      <c r="G7741" s="15"/>
      <c r="H7741" s="15"/>
    </row>
    <row r="7742" spans="2:8">
      <c r="B7742" s="15"/>
      <c r="C7742" s="15"/>
      <c r="D7742" s="15"/>
      <c r="E7742" s="15"/>
      <c r="G7742" s="15"/>
      <c r="H7742" s="15"/>
    </row>
    <row r="7743" spans="2:8">
      <c r="B7743" s="15"/>
      <c r="C7743" s="15"/>
      <c r="D7743" s="15"/>
      <c r="E7743" s="15"/>
      <c r="G7743" s="15"/>
      <c r="H7743" s="15"/>
    </row>
    <row r="7744" spans="2:8">
      <c r="B7744" s="15"/>
      <c r="C7744" s="15"/>
      <c r="D7744" s="15"/>
      <c r="E7744" s="15"/>
      <c r="G7744" s="15"/>
      <c r="H7744" s="15"/>
    </row>
    <row r="7745" spans="2:8">
      <c r="B7745" s="15"/>
      <c r="C7745" s="15"/>
      <c r="D7745" s="15"/>
      <c r="E7745" s="15"/>
      <c r="G7745" s="15"/>
      <c r="H7745" s="15"/>
    </row>
    <row r="7746" spans="2:8">
      <c r="B7746" s="15"/>
      <c r="C7746" s="15"/>
      <c r="D7746" s="15"/>
      <c r="E7746" s="15"/>
      <c r="G7746" s="15"/>
      <c r="H7746" s="15"/>
    </row>
    <row r="7747" spans="2:8">
      <c r="B7747" s="15"/>
      <c r="C7747" s="15"/>
      <c r="D7747" s="15"/>
      <c r="E7747" s="15"/>
      <c r="G7747" s="15"/>
      <c r="H7747" s="15"/>
    </row>
    <row r="7748" spans="2:8">
      <c r="B7748" s="15"/>
      <c r="C7748" s="15"/>
      <c r="D7748" s="15"/>
      <c r="E7748" s="15"/>
      <c r="G7748" s="15"/>
      <c r="H7748" s="15"/>
    </row>
    <row r="7749" spans="2:8">
      <c r="B7749" s="15"/>
      <c r="C7749" s="15"/>
      <c r="D7749" s="15"/>
      <c r="E7749" s="15"/>
      <c r="G7749" s="15"/>
      <c r="H7749" s="15"/>
    </row>
    <row r="7750" spans="2:8">
      <c r="B7750" s="15"/>
      <c r="C7750" s="15"/>
      <c r="D7750" s="15"/>
      <c r="E7750" s="15"/>
      <c r="G7750" s="15"/>
      <c r="H7750" s="15"/>
    </row>
    <row r="7751" spans="2:8">
      <c r="B7751" s="15"/>
      <c r="C7751" s="15"/>
      <c r="D7751" s="15"/>
      <c r="E7751" s="15"/>
      <c r="G7751" s="15"/>
      <c r="H7751" s="15"/>
    </row>
    <row r="7752" spans="2:8">
      <c r="B7752" s="15"/>
      <c r="C7752" s="15"/>
      <c r="D7752" s="15"/>
      <c r="E7752" s="15"/>
      <c r="G7752" s="15"/>
      <c r="H7752" s="15"/>
    </row>
    <row r="7753" spans="2:8">
      <c r="B7753" s="15"/>
      <c r="C7753" s="15"/>
      <c r="D7753" s="15"/>
      <c r="E7753" s="15"/>
      <c r="G7753" s="15"/>
      <c r="H7753" s="15"/>
    </row>
    <row r="7754" spans="2:8">
      <c r="B7754" s="15"/>
      <c r="C7754" s="15"/>
      <c r="D7754" s="15"/>
      <c r="E7754" s="15"/>
      <c r="G7754" s="15"/>
      <c r="H7754" s="15"/>
    </row>
    <row r="7755" spans="2:8">
      <c r="B7755" s="15"/>
      <c r="C7755" s="15"/>
      <c r="D7755" s="15"/>
      <c r="E7755" s="15"/>
      <c r="G7755" s="15"/>
      <c r="H7755" s="15"/>
    </row>
    <row r="7756" spans="2:8">
      <c r="B7756" s="15"/>
      <c r="C7756" s="15"/>
      <c r="D7756" s="15"/>
      <c r="E7756" s="15"/>
      <c r="G7756" s="15"/>
      <c r="H7756" s="15"/>
    </row>
    <row r="7757" spans="2:8">
      <c r="B7757" s="15"/>
      <c r="C7757" s="15"/>
      <c r="D7757" s="15"/>
      <c r="E7757" s="15"/>
      <c r="G7757" s="15"/>
      <c r="H7757" s="15"/>
    </row>
    <row r="7758" spans="2:8">
      <c r="B7758" s="15"/>
      <c r="C7758" s="15"/>
      <c r="D7758" s="15"/>
      <c r="E7758" s="15"/>
      <c r="G7758" s="15"/>
      <c r="H7758" s="15"/>
    </row>
    <row r="7759" spans="2:8">
      <c r="B7759" s="15"/>
      <c r="C7759" s="15"/>
      <c r="D7759" s="15"/>
      <c r="E7759" s="15"/>
      <c r="G7759" s="15"/>
      <c r="H7759" s="15"/>
    </row>
    <row r="7760" spans="2:8">
      <c r="B7760" s="15"/>
      <c r="C7760" s="15"/>
      <c r="D7760" s="15"/>
      <c r="E7760" s="15"/>
      <c r="G7760" s="15"/>
      <c r="H7760" s="15"/>
    </row>
    <row r="7761" spans="2:8">
      <c r="B7761" s="15"/>
      <c r="C7761" s="15"/>
      <c r="D7761" s="15"/>
      <c r="E7761" s="15"/>
      <c r="G7761" s="15"/>
      <c r="H7761" s="15"/>
    </row>
    <row r="7762" spans="2:8">
      <c r="B7762" s="15"/>
      <c r="C7762" s="15"/>
      <c r="D7762" s="15"/>
      <c r="E7762" s="15"/>
      <c r="G7762" s="15"/>
      <c r="H7762" s="15"/>
    </row>
    <row r="7763" spans="2:8">
      <c r="B7763" s="15"/>
      <c r="C7763" s="15"/>
      <c r="D7763" s="15"/>
      <c r="E7763" s="15"/>
      <c r="G7763" s="15"/>
      <c r="H7763" s="15"/>
    </row>
    <row r="7764" spans="2:8">
      <c r="B7764" s="15"/>
      <c r="C7764" s="15"/>
      <c r="D7764" s="15"/>
      <c r="E7764" s="15"/>
      <c r="G7764" s="15"/>
      <c r="H7764" s="15"/>
    </row>
    <row r="7765" spans="2:8">
      <c r="B7765" s="15"/>
      <c r="C7765" s="15"/>
      <c r="D7765" s="15"/>
      <c r="E7765" s="15"/>
      <c r="G7765" s="15"/>
      <c r="H7765" s="15"/>
    </row>
    <row r="7766" spans="2:8">
      <c r="B7766" s="15"/>
      <c r="C7766" s="15"/>
      <c r="D7766" s="15"/>
      <c r="E7766" s="15"/>
      <c r="G7766" s="15"/>
      <c r="H7766" s="15"/>
    </row>
    <row r="7767" spans="2:8">
      <c r="B7767" s="15"/>
      <c r="C7767" s="15"/>
      <c r="D7767" s="15"/>
      <c r="E7767" s="15"/>
      <c r="G7767" s="15"/>
      <c r="H7767" s="15"/>
    </row>
    <row r="7768" spans="2:8">
      <c r="B7768" s="15"/>
      <c r="C7768" s="15"/>
      <c r="D7768" s="15"/>
      <c r="E7768" s="15"/>
      <c r="G7768" s="15"/>
      <c r="H7768" s="15"/>
    </row>
    <row r="7769" spans="2:8">
      <c r="B7769" s="15"/>
      <c r="C7769" s="15"/>
      <c r="D7769" s="15"/>
      <c r="E7769" s="15"/>
      <c r="G7769" s="15"/>
      <c r="H7769" s="15"/>
    </row>
    <row r="7770" spans="2:8">
      <c r="B7770" s="15"/>
      <c r="C7770" s="15"/>
      <c r="D7770" s="15"/>
      <c r="E7770" s="15"/>
      <c r="G7770" s="15"/>
      <c r="H7770" s="15"/>
    </row>
    <row r="7771" spans="2:8">
      <c r="B7771" s="15"/>
      <c r="C7771" s="15"/>
      <c r="D7771" s="15"/>
      <c r="E7771" s="15"/>
      <c r="G7771" s="15"/>
      <c r="H7771" s="15"/>
    </row>
    <row r="7772" spans="2:8">
      <c r="B7772" s="15"/>
      <c r="C7772" s="15"/>
      <c r="D7772" s="15"/>
      <c r="E7772" s="15"/>
      <c r="G7772" s="15"/>
      <c r="H7772" s="15"/>
    </row>
    <row r="7773" spans="2:8">
      <c r="B7773" s="15"/>
      <c r="C7773" s="15"/>
      <c r="D7773" s="15"/>
      <c r="E7773" s="15"/>
      <c r="G7773" s="15"/>
      <c r="H7773" s="15"/>
    </row>
    <row r="7774" spans="2:8">
      <c r="B7774" s="15"/>
      <c r="C7774" s="15"/>
      <c r="D7774" s="15"/>
      <c r="E7774" s="15"/>
      <c r="G7774" s="15"/>
      <c r="H7774" s="15"/>
    </row>
    <row r="7775" spans="2:8">
      <c r="B7775" s="15"/>
      <c r="C7775" s="15"/>
      <c r="D7775" s="15"/>
      <c r="E7775" s="15"/>
      <c r="G7775" s="15"/>
      <c r="H7775" s="15"/>
    </row>
    <row r="7776" spans="2:8">
      <c r="B7776" s="15"/>
      <c r="C7776" s="15"/>
      <c r="D7776" s="15"/>
      <c r="E7776" s="15"/>
      <c r="G7776" s="15"/>
      <c r="H7776" s="15"/>
    </row>
    <row r="7777" spans="2:8">
      <c r="B7777" s="15"/>
      <c r="C7777" s="15"/>
      <c r="D7777" s="15"/>
      <c r="E7777" s="15"/>
      <c r="G7777" s="15"/>
      <c r="H7777" s="15"/>
    </row>
    <row r="7778" spans="2:8">
      <c r="B7778" s="15"/>
      <c r="C7778" s="15"/>
      <c r="D7778" s="15"/>
      <c r="E7778" s="15"/>
      <c r="G7778" s="15"/>
      <c r="H7778" s="15"/>
    </row>
    <row r="7779" spans="2:8">
      <c r="B7779" s="15"/>
      <c r="C7779" s="15"/>
      <c r="D7779" s="15"/>
      <c r="E7779" s="15"/>
      <c r="G7779" s="15"/>
      <c r="H7779" s="15"/>
    </row>
    <row r="7780" spans="2:8">
      <c r="B7780" s="15"/>
      <c r="C7780" s="15"/>
      <c r="D7780" s="15"/>
      <c r="E7780" s="15"/>
      <c r="G7780" s="15"/>
      <c r="H7780" s="15"/>
    </row>
    <row r="7781" spans="2:8">
      <c r="B7781" s="15"/>
      <c r="C7781" s="15"/>
      <c r="D7781" s="15"/>
      <c r="E7781" s="15"/>
      <c r="G7781" s="15"/>
      <c r="H7781" s="15"/>
    </row>
    <row r="7782" spans="2:8">
      <c r="B7782" s="15"/>
      <c r="C7782" s="15"/>
      <c r="D7782" s="15"/>
      <c r="E7782" s="15"/>
      <c r="G7782" s="15"/>
      <c r="H7782" s="15"/>
    </row>
    <row r="7783" spans="2:8">
      <c r="B7783" s="15"/>
      <c r="C7783" s="15"/>
      <c r="D7783" s="15"/>
      <c r="E7783" s="15"/>
      <c r="G7783" s="15"/>
      <c r="H7783" s="15"/>
    </row>
    <row r="7784" spans="2:8">
      <c r="B7784" s="15"/>
      <c r="C7784" s="15"/>
      <c r="D7784" s="15"/>
      <c r="E7784" s="15"/>
      <c r="G7784" s="15"/>
      <c r="H7784" s="15"/>
    </row>
    <row r="7785" spans="2:8">
      <c r="B7785" s="15"/>
      <c r="C7785" s="15"/>
      <c r="D7785" s="15"/>
      <c r="E7785" s="15"/>
      <c r="G7785" s="15"/>
      <c r="H7785" s="15"/>
    </row>
    <row r="7786" spans="2:8">
      <c r="B7786" s="15"/>
      <c r="C7786" s="15"/>
      <c r="D7786" s="15"/>
      <c r="E7786" s="15"/>
      <c r="G7786" s="15"/>
      <c r="H7786" s="15"/>
    </row>
    <row r="7787" spans="2:8">
      <c r="B7787" s="15"/>
      <c r="C7787" s="15"/>
      <c r="D7787" s="15"/>
      <c r="E7787" s="15"/>
      <c r="G7787" s="15"/>
      <c r="H7787" s="15"/>
    </row>
    <row r="7788" spans="2:8">
      <c r="B7788" s="15"/>
      <c r="C7788" s="15"/>
      <c r="D7788" s="15"/>
      <c r="E7788" s="15"/>
      <c r="G7788" s="15"/>
      <c r="H7788" s="15"/>
    </row>
    <row r="7789" spans="2:8">
      <c r="B7789" s="15"/>
      <c r="C7789" s="15"/>
      <c r="D7789" s="15"/>
      <c r="E7789" s="15"/>
      <c r="G7789" s="15"/>
      <c r="H7789" s="15"/>
    </row>
    <row r="7790" spans="2:8">
      <c r="B7790" s="15"/>
      <c r="C7790" s="15"/>
      <c r="D7790" s="15"/>
      <c r="E7790" s="15"/>
      <c r="G7790" s="15"/>
      <c r="H7790" s="15"/>
    </row>
    <row r="7791" spans="2:8">
      <c r="B7791" s="15"/>
      <c r="C7791" s="15"/>
      <c r="D7791" s="15"/>
      <c r="E7791" s="15"/>
      <c r="G7791" s="15"/>
      <c r="H7791" s="15"/>
    </row>
    <row r="7792" spans="2:8">
      <c r="B7792" s="15"/>
      <c r="C7792" s="15"/>
      <c r="D7792" s="15"/>
      <c r="E7792" s="15"/>
      <c r="G7792" s="15"/>
      <c r="H7792" s="15"/>
    </row>
    <row r="7793" spans="2:8">
      <c r="B7793" s="15"/>
      <c r="C7793" s="15"/>
      <c r="D7793" s="15"/>
      <c r="E7793" s="15"/>
      <c r="G7793" s="15"/>
      <c r="H7793" s="15"/>
    </row>
    <row r="7794" spans="2:8">
      <c r="B7794" s="15"/>
      <c r="C7794" s="15"/>
      <c r="D7794" s="15"/>
      <c r="E7794" s="15"/>
      <c r="G7794" s="15"/>
      <c r="H7794" s="15"/>
    </row>
    <row r="7795" spans="2:8">
      <c r="B7795" s="15"/>
      <c r="C7795" s="15"/>
      <c r="D7795" s="15"/>
      <c r="E7795" s="15"/>
      <c r="G7795" s="15"/>
      <c r="H7795" s="15"/>
    </row>
    <row r="7796" spans="2:8">
      <c r="B7796" s="15"/>
      <c r="C7796" s="15"/>
      <c r="D7796" s="15"/>
      <c r="E7796" s="15"/>
      <c r="G7796" s="15"/>
      <c r="H7796" s="15"/>
    </row>
    <row r="7797" spans="2:8">
      <c r="B7797" s="15"/>
      <c r="C7797" s="15"/>
      <c r="D7797" s="15"/>
      <c r="E7797" s="15"/>
      <c r="G7797" s="15"/>
      <c r="H7797" s="15"/>
    </row>
    <row r="7798" spans="2:8">
      <c r="B7798" s="15"/>
      <c r="C7798" s="15"/>
      <c r="D7798" s="15"/>
      <c r="E7798" s="15"/>
      <c r="G7798" s="15"/>
      <c r="H7798" s="15"/>
    </row>
    <row r="7799" spans="2:8">
      <c r="B7799" s="15"/>
      <c r="C7799" s="15"/>
      <c r="D7799" s="15"/>
      <c r="E7799" s="15"/>
      <c r="G7799" s="15"/>
      <c r="H7799" s="15"/>
    </row>
    <row r="7800" spans="2:8">
      <c r="B7800" s="15"/>
      <c r="C7800" s="15"/>
      <c r="D7800" s="15"/>
      <c r="E7800" s="15"/>
      <c r="G7800" s="15"/>
      <c r="H7800" s="15"/>
    </row>
    <row r="7801" spans="2:8">
      <c r="B7801" s="15"/>
      <c r="C7801" s="15"/>
      <c r="D7801" s="15"/>
      <c r="E7801" s="15"/>
      <c r="G7801" s="15"/>
      <c r="H7801" s="15"/>
    </row>
    <row r="7802" spans="2:8">
      <c r="B7802" s="15"/>
      <c r="C7802" s="15"/>
      <c r="D7802" s="15"/>
      <c r="E7802" s="15"/>
      <c r="G7802" s="15"/>
      <c r="H7802" s="15"/>
    </row>
    <row r="7803" spans="2:8">
      <c r="B7803" s="15"/>
      <c r="C7803" s="15"/>
      <c r="D7803" s="15"/>
      <c r="E7803" s="15"/>
      <c r="G7803" s="15"/>
      <c r="H7803" s="15"/>
    </row>
    <row r="7804" spans="2:8">
      <c r="B7804" s="15"/>
      <c r="C7804" s="15"/>
      <c r="D7804" s="15"/>
      <c r="E7804" s="15"/>
      <c r="G7804" s="15"/>
      <c r="H7804" s="15"/>
    </row>
    <row r="7805" spans="2:8">
      <c r="B7805" s="15"/>
      <c r="C7805" s="15"/>
      <c r="D7805" s="15"/>
      <c r="E7805" s="15"/>
      <c r="G7805" s="15"/>
      <c r="H7805" s="15"/>
    </row>
    <row r="7806" spans="2:8">
      <c r="B7806" s="15"/>
      <c r="C7806" s="15"/>
      <c r="D7806" s="15"/>
      <c r="E7806" s="15"/>
      <c r="G7806" s="15"/>
      <c r="H7806" s="15"/>
    </row>
    <row r="7807" spans="2:8">
      <c r="B7807" s="15"/>
      <c r="C7807" s="15"/>
      <c r="D7807" s="15"/>
      <c r="E7807" s="15"/>
      <c r="G7807" s="15"/>
      <c r="H7807" s="15"/>
    </row>
    <row r="7808" spans="2:8">
      <c r="B7808" s="15"/>
      <c r="C7808" s="15"/>
      <c r="D7808" s="15"/>
      <c r="E7808" s="15"/>
      <c r="G7808" s="15"/>
      <c r="H7808" s="15"/>
    </row>
    <row r="7809" spans="2:8">
      <c r="B7809" s="15"/>
      <c r="C7809" s="15"/>
      <c r="D7809" s="15"/>
      <c r="E7809" s="15"/>
      <c r="G7809" s="15"/>
      <c r="H7809" s="15"/>
    </row>
    <row r="7810" spans="2:8">
      <c r="B7810" s="15"/>
      <c r="C7810" s="15"/>
      <c r="D7810" s="15"/>
      <c r="E7810" s="15"/>
      <c r="G7810" s="15"/>
      <c r="H7810" s="15"/>
    </row>
    <row r="7811" spans="2:8">
      <c r="B7811" s="15"/>
      <c r="C7811" s="15"/>
      <c r="D7811" s="15"/>
      <c r="E7811" s="15"/>
      <c r="G7811" s="15"/>
      <c r="H7811" s="15"/>
    </row>
    <row r="7812" spans="2:8">
      <c r="B7812" s="15"/>
      <c r="C7812" s="15"/>
      <c r="D7812" s="15"/>
      <c r="E7812" s="15"/>
      <c r="G7812" s="15"/>
      <c r="H7812" s="15"/>
    </row>
    <row r="7813" spans="2:8">
      <c r="B7813" s="15"/>
      <c r="C7813" s="15"/>
      <c r="D7813" s="15"/>
      <c r="E7813" s="15"/>
      <c r="G7813" s="15"/>
      <c r="H7813" s="15"/>
    </row>
    <row r="7814" spans="2:8">
      <c r="B7814" s="15"/>
      <c r="C7814" s="15"/>
      <c r="D7814" s="15"/>
      <c r="E7814" s="15"/>
      <c r="G7814" s="15"/>
      <c r="H7814" s="15"/>
    </row>
    <row r="7815" spans="2:8">
      <c r="B7815" s="15"/>
      <c r="C7815" s="15"/>
      <c r="D7815" s="15"/>
      <c r="E7815" s="15"/>
      <c r="G7815" s="15"/>
      <c r="H7815" s="15"/>
    </row>
    <row r="7816" spans="2:8">
      <c r="B7816" s="15"/>
      <c r="C7816" s="15"/>
      <c r="D7816" s="15"/>
      <c r="E7816" s="15"/>
      <c r="G7816" s="15"/>
      <c r="H7816" s="15"/>
    </row>
    <row r="7817" spans="2:8">
      <c r="B7817" s="15"/>
      <c r="C7817" s="15"/>
      <c r="D7817" s="15"/>
      <c r="E7817" s="15"/>
      <c r="G7817" s="15"/>
      <c r="H7817" s="15"/>
    </row>
    <row r="7818" spans="2:8">
      <c r="B7818" s="15"/>
      <c r="C7818" s="15"/>
      <c r="D7818" s="15"/>
      <c r="E7818" s="15"/>
      <c r="G7818" s="15"/>
      <c r="H7818" s="15"/>
    </row>
    <row r="7819" spans="2:8">
      <c r="B7819" s="15"/>
      <c r="C7819" s="15"/>
      <c r="D7819" s="15"/>
      <c r="E7819" s="15"/>
      <c r="G7819" s="15"/>
      <c r="H7819" s="15"/>
    </row>
    <row r="7820" spans="2:8">
      <c r="B7820" s="15"/>
      <c r="C7820" s="15"/>
      <c r="D7820" s="15"/>
      <c r="E7820" s="15"/>
      <c r="G7820" s="15"/>
      <c r="H7820" s="15"/>
    </row>
    <row r="7821" spans="2:8">
      <c r="B7821" s="15"/>
      <c r="C7821" s="15"/>
      <c r="D7821" s="15"/>
      <c r="E7821" s="15"/>
      <c r="G7821" s="15"/>
      <c r="H7821" s="15"/>
    </row>
    <row r="7822" spans="2:8">
      <c r="B7822" s="15"/>
      <c r="C7822" s="15"/>
      <c r="D7822" s="15"/>
      <c r="E7822" s="15"/>
      <c r="G7822" s="15"/>
      <c r="H7822" s="15"/>
    </row>
    <row r="7823" spans="2:8">
      <c r="B7823" s="15"/>
      <c r="C7823" s="15"/>
      <c r="D7823" s="15"/>
      <c r="E7823" s="15"/>
      <c r="G7823" s="15"/>
      <c r="H7823" s="15"/>
    </row>
    <row r="7824" spans="2:8">
      <c r="B7824" s="15"/>
      <c r="C7824" s="15"/>
      <c r="D7824" s="15"/>
      <c r="E7824" s="15"/>
      <c r="G7824" s="15"/>
      <c r="H7824" s="15"/>
    </row>
    <row r="7825" spans="2:8">
      <c r="B7825" s="15"/>
      <c r="C7825" s="15"/>
      <c r="D7825" s="15"/>
      <c r="E7825" s="15"/>
      <c r="G7825" s="15"/>
      <c r="H7825" s="15"/>
    </row>
    <row r="7826" spans="2:8">
      <c r="B7826" s="15"/>
      <c r="C7826" s="15"/>
      <c r="D7826" s="15"/>
      <c r="E7826" s="15"/>
      <c r="G7826" s="15"/>
      <c r="H7826" s="15"/>
    </row>
    <row r="7827" spans="2:8">
      <c r="B7827" s="15"/>
      <c r="C7827" s="15"/>
      <c r="D7827" s="15"/>
      <c r="E7827" s="15"/>
      <c r="G7827" s="15"/>
      <c r="H7827" s="15"/>
    </row>
    <row r="7828" spans="2:8">
      <c r="B7828" s="15"/>
      <c r="C7828" s="15"/>
      <c r="D7828" s="15"/>
      <c r="E7828" s="15"/>
      <c r="G7828" s="15"/>
      <c r="H7828" s="15"/>
    </row>
    <row r="7829" spans="2:8">
      <c r="B7829" s="15"/>
      <c r="C7829" s="15"/>
      <c r="D7829" s="15"/>
      <c r="E7829" s="15"/>
      <c r="G7829" s="15"/>
      <c r="H7829" s="15"/>
    </row>
    <row r="7830" spans="2:8">
      <c r="B7830" s="15"/>
      <c r="C7830" s="15"/>
      <c r="D7830" s="15"/>
      <c r="E7830" s="15"/>
      <c r="G7830" s="15"/>
      <c r="H7830" s="15"/>
    </row>
    <row r="7831" spans="2:8">
      <c r="B7831" s="15"/>
      <c r="C7831" s="15"/>
      <c r="D7831" s="15"/>
      <c r="E7831" s="15"/>
      <c r="G7831" s="15"/>
      <c r="H7831" s="15"/>
    </row>
    <row r="7832" spans="2:8">
      <c r="B7832" s="15"/>
      <c r="C7832" s="15"/>
      <c r="D7832" s="15"/>
      <c r="E7832" s="15"/>
      <c r="G7832" s="15"/>
      <c r="H7832" s="15"/>
    </row>
    <row r="7833" spans="2:8">
      <c r="B7833" s="15"/>
      <c r="C7833" s="15"/>
      <c r="D7833" s="15"/>
      <c r="E7833" s="15"/>
      <c r="G7833" s="15"/>
      <c r="H7833" s="15"/>
    </row>
    <row r="7834" spans="2:8">
      <c r="B7834" s="15"/>
      <c r="C7834" s="15"/>
      <c r="D7834" s="15"/>
      <c r="E7834" s="15"/>
      <c r="G7834" s="15"/>
      <c r="H7834" s="15"/>
    </row>
    <row r="7835" spans="2:8">
      <c r="B7835" s="15"/>
      <c r="C7835" s="15"/>
      <c r="D7835" s="15"/>
      <c r="E7835" s="15"/>
      <c r="G7835" s="15"/>
      <c r="H7835" s="15"/>
    </row>
    <row r="7836" spans="2:8">
      <c r="B7836" s="15"/>
      <c r="C7836" s="15"/>
      <c r="D7836" s="15"/>
      <c r="E7836" s="15"/>
      <c r="G7836" s="15"/>
      <c r="H7836" s="15"/>
    </row>
    <row r="7837" spans="2:8">
      <c r="B7837" s="15"/>
      <c r="C7837" s="15"/>
      <c r="D7837" s="15"/>
      <c r="E7837" s="15"/>
      <c r="G7837" s="15"/>
      <c r="H7837" s="15"/>
    </row>
    <row r="7838" spans="2:8">
      <c r="B7838" s="15"/>
      <c r="C7838" s="15"/>
      <c r="D7838" s="15"/>
      <c r="E7838" s="15"/>
      <c r="G7838" s="15"/>
      <c r="H7838" s="15"/>
    </row>
    <row r="7839" spans="2:8">
      <c r="B7839" s="15"/>
      <c r="C7839" s="15"/>
      <c r="D7839" s="15"/>
      <c r="E7839" s="15"/>
      <c r="G7839" s="15"/>
      <c r="H7839" s="15"/>
    </row>
    <row r="7840" spans="2:8">
      <c r="B7840" s="15"/>
      <c r="C7840" s="15"/>
      <c r="D7840" s="15"/>
      <c r="E7840" s="15"/>
      <c r="G7840" s="15"/>
      <c r="H7840" s="15"/>
    </row>
    <row r="7841" spans="2:8">
      <c r="B7841" s="15"/>
      <c r="C7841" s="15"/>
      <c r="D7841" s="15"/>
      <c r="E7841" s="15"/>
      <c r="G7841" s="15"/>
      <c r="H7841" s="15"/>
    </row>
    <row r="7842" spans="2:8">
      <c r="B7842" s="15"/>
      <c r="C7842" s="15"/>
      <c r="D7842" s="15"/>
      <c r="E7842" s="15"/>
      <c r="G7842" s="15"/>
      <c r="H7842" s="15"/>
    </row>
    <row r="7843" spans="2:8">
      <c r="B7843" s="15"/>
      <c r="C7843" s="15"/>
      <c r="D7843" s="15"/>
      <c r="E7843" s="15"/>
      <c r="G7843" s="15"/>
      <c r="H7843" s="15"/>
    </row>
    <row r="7844" spans="2:8">
      <c r="B7844" s="15"/>
      <c r="C7844" s="15"/>
      <c r="D7844" s="15"/>
      <c r="E7844" s="15"/>
      <c r="G7844" s="15"/>
      <c r="H7844" s="15"/>
    </row>
    <row r="7845" spans="2:8">
      <c r="B7845" s="15"/>
      <c r="C7845" s="15"/>
      <c r="D7845" s="15"/>
      <c r="E7845" s="15"/>
      <c r="G7845" s="15"/>
      <c r="H7845" s="15"/>
    </row>
    <row r="7846" spans="2:8">
      <c r="B7846" s="15"/>
      <c r="C7846" s="15"/>
      <c r="D7846" s="15"/>
      <c r="E7846" s="15"/>
      <c r="G7846" s="15"/>
      <c r="H7846" s="15"/>
    </row>
    <row r="7847" spans="2:8">
      <c r="B7847" s="15"/>
      <c r="C7847" s="15"/>
      <c r="D7847" s="15"/>
      <c r="E7847" s="15"/>
      <c r="G7847" s="15"/>
      <c r="H7847" s="15"/>
    </row>
    <row r="7848" spans="2:8">
      <c r="B7848" s="15"/>
      <c r="C7848" s="15"/>
      <c r="D7848" s="15"/>
      <c r="E7848" s="15"/>
      <c r="G7848" s="15"/>
      <c r="H7848" s="15"/>
    </row>
    <row r="7849" spans="2:8">
      <c r="B7849" s="15"/>
      <c r="C7849" s="15"/>
      <c r="D7849" s="15"/>
      <c r="E7849" s="15"/>
      <c r="G7849" s="15"/>
      <c r="H7849" s="15"/>
    </row>
    <row r="7850" spans="2:8">
      <c r="B7850" s="15"/>
      <c r="C7850" s="15"/>
      <c r="D7850" s="15"/>
      <c r="E7850" s="15"/>
      <c r="G7850" s="15"/>
      <c r="H7850" s="15"/>
    </row>
    <row r="7851" spans="2:8">
      <c r="B7851" s="15"/>
      <c r="C7851" s="15"/>
      <c r="D7851" s="15"/>
      <c r="E7851" s="15"/>
      <c r="G7851" s="15"/>
      <c r="H7851" s="15"/>
    </row>
    <row r="7852" spans="2:8">
      <c r="B7852" s="15"/>
      <c r="C7852" s="15"/>
      <c r="D7852" s="15"/>
      <c r="E7852" s="15"/>
      <c r="G7852" s="15"/>
      <c r="H7852" s="15"/>
    </row>
    <row r="7853" spans="2:8">
      <c r="B7853" s="15"/>
      <c r="C7853" s="15"/>
      <c r="D7853" s="15"/>
      <c r="E7853" s="15"/>
      <c r="G7853" s="15"/>
      <c r="H7853" s="15"/>
    </row>
    <row r="7854" spans="2:8">
      <c r="B7854" s="15"/>
      <c r="C7854" s="15"/>
      <c r="D7854" s="15"/>
      <c r="E7854" s="15"/>
      <c r="G7854" s="15"/>
      <c r="H7854" s="15"/>
    </row>
    <row r="7855" spans="2:8">
      <c r="B7855" s="15"/>
      <c r="C7855" s="15"/>
      <c r="D7855" s="15"/>
      <c r="E7855" s="15"/>
      <c r="G7855" s="15"/>
      <c r="H7855" s="15"/>
    </row>
    <row r="7856" spans="2:8">
      <c r="B7856" s="15"/>
      <c r="C7856" s="15"/>
      <c r="D7856" s="15"/>
      <c r="E7856" s="15"/>
      <c r="G7856" s="15"/>
      <c r="H7856" s="15"/>
    </row>
    <row r="7857" spans="2:8">
      <c r="B7857" s="15"/>
      <c r="C7857" s="15"/>
      <c r="D7857" s="15"/>
      <c r="E7857" s="15"/>
      <c r="G7857" s="15"/>
      <c r="H7857" s="15"/>
    </row>
    <row r="7858" spans="2:8">
      <c r="B7858" s="15"/>
      <c r="C7858" s="15"/>
      <c r="D7858" s="15"/>
      <c r="E7858" s="15"/>
      <c r="G7858" s="15"/>
      <c r="H7858" s="15"/>
    </row>
    <row r="7859" spans="2:8">
      <c r="B7859" s="15"/>
      <c r="C7859" s="15"/>
      <c r="D7859" s="15"/>
      <c r="E7859" s="15"/>
      <c r="G7859" s="15"/>
      <c r="H7859" s="15"/>
    </row>
    <row r="7860" spans="2:8">
      <c r="B7860" s="15"/>
      <c r="C7860" s="15"/>
      <c r="D7860" s="15"/>
      <c r="E7860" s="15"/>
      <c r="G7860" s="15"/>
      <c r="H7860" s="15"/>
    </row>
    <row r="7861" spans="2:8">
      <c r="B7861" s="15"/>
      <c r="C7861" s="15"/>
      <c r="D7861" s="15"/>
      <c r="E7861" s="15"/>
      <c r="G7861" s="15"/>
      <c r="H7861" s="15"/>
    </row>
    <row r="7862" spans="2:8">
      <c r="B7862" s="15"/>
      <c r="C7862" s="15"/>
      <c r="D7862" s="15"/>
      <c r="E7862" s="15"/>
      <c r="G7862" s="15"/>
      <c r="H7862" s="15"/>
    </row>
    <row r="7863" spans="2:8">
      <c r="B7863" s="15"/>
      <c r="C7863" s="15"/>
      <c r="D7863" s="15"/>
      <c r="E7863" s="15"/>
      <c r="G7863" s="15"/>
      <c r="H7863" s="15"/>
    </row>
    <row r="7864" spans="2:8">
      <c r="B7864" s="15"/>
      <c r="C7864" s="15"/>
      <c r="D7864" s="15"/>
      <c r="E7864" s="15"/>
      <c r="G7864" s="15"/>
      <c r="H7864" s="15"/>
    </row>
    <row r="7865" spans="2:8">
      <c r="B7865" s="15"/>
      <c r="C7865" s="15"/>
      <c r="D7865" s="15"/>
      <c r="E7865" s="15"/>
      <c r="G7865" s="15"/>
      <c r="H7865" s="15"/>
    </row>
    <row r="7866" spans="2:8">
      <c r="B7866" s="15"/>
      <c r="C7866" s="15"/>
      <c r="D7866" s="15"/>
      <c r="E7866" s="15"/>
      <c r="G7866" s="15"/>
      <c r="H7866" s="15"/>
    </row>
    <row r="7867" spans="2:8">
      <c r="B7867" s="15"/>
      <c r="C7867" s="15"/>
      <c r="D7867" s="15"/>
      <c r="E7867" s="15"/>
      <c r="G7867" s="15"/>
      <c r="H7867" s="15"/>
    </row>
    <row r="7868" spans="2:8">
      <c r="B7868" s="15"/>
      <c r="C7868" s="15"/>
      <c r="D7868" s="15"/>
      <c r="E7868" s="15"/>
      <c r="G7868" s="15"/>
      <c r="H7868" s="15"/>
    </row>
    <row r="7869" spans="2:8">
      <c r="B7869" s="15"/>
      <c r="C7869" s="15"/>
      <c r="D7869" s="15"/>
      <c r="E7869" s="15"/>
      <c r="G7869" s="15"/>
      <c r="H7869" s="15"/>
    </row>
    <row r="7870" spans="2:8">
      <c r="B7870" s="15"/>
      <c r="C7870" s="15"/>
      <c r="D7870" s="15"/>
      <c r="E7870" s="15"/>
      <c r="G7870" s="15"/>
      <c r="H7870" s="15"/>
    </row>
    <row r="7871" spans="2:8">
      <c r="B7871" s="15"/>
      <c r="C7871" s="15"/>
      <c r="D7871" s="15"/>
      <c r="E7871" s="15"/>
      <c r="G7871" s="15"/>
      <c r="H7871" s="15"/>
    </row>
    <row r="7872" spans="2:8">
      <c r="B7872" s="15"/>
      <c r="C7872" s="15"/>
      <c r="D7872" s="15"/>
      <c r="E7872" s="15"/>
      <c r="G7872" s="15"/>
      <c r="H7872" s="15"/>
    </row>
    <row r="7873" spans="2:8">
      <c r="B7873" s="15"/>
      <c r="C7873" s="15"/>
      <c r="D7873" s="15"/>
      <c r="E7873" s="15"/>
      <c r="G7873" s="15"/>
      <c r="H7873" s="15"/>
    </row>
    <row r="7874" spans="2:8">
      <c r="B7874" s="15"/>
      <c r="C7874" s="15"/>
      <c r="D7874" s="15"/>
      <c r="E7874" s="15"/>
      <c r="G7874" s="15"/>
      <c r="H7874" s="15"/>
    </row>
    <row r="7875" spans="2:8">
      <c r="B7875" s="15"/>
      <c r="C7875" s="15"/>
      <c r="D7875" s="15"/>
      <c r="E7875" s="15"/>
      <c r="G7875" s="15"/>
      <c r="H7875" s="15"/>
    </row>
    <row r="7876" spans="2:8">
      <c r="B7876" s="15"/>
      <c r="C7876" s="15"/>
      <c r="D7876" s="15"/>
      <c r="E7876" s="15"/>
      <c r="G7876" s="15"/>
      <c r="H7876" s="15"/>
    </row>
    <row r="7877" spans="2:8">
      <c r="B7877" s="15"/>
      <c r="C7877" s="15"/>
      <c r="D7877" s="15"/>
      <c r="E7877" s="15"/>
      <c r="G7877" s="15"/>
      <c r="H7877" s="15"/>
    </row>
    <row r="7878" spans="2:8">
      <c r="B7878" s="15"/>
      <c r="C7878" s="15"/>
      <c r="D7878" s="15"/>
      <c r="E7878" s="15"/>
      <c r="G7878" s="15"/>
      <c r="H7878" s="15"/>
    </row>
    <row r="7879" spans="2:8">
      <c r="B7879" s="15"/>
      <c r="C7879" s="15"/>
      <c r="D7879" s="15"/>
      <c r="E7879" s="15"/>
      <c r="G7879" s="15"/>
      <c r="H7879" s="15"/>
    </row>
    <row r="7880" spans="2:8">
      <c r="B7880" s="15"/>
      <c r="C7880" s="15"/>
      <c r="D7880" s="15"/>
      <c r="E7880" s="15"/>
      <c r="G7880" s="15"/>
      <c r="H7880" s="15"/>
    </row>
    <row r="7881" spans="2:8">
      <c r="B7881" s="15"/>
      <c r="C7881" s="15"/>
      <c r="D7881" s="15"/>
      <c r="E7881" s="15"/>
      <c r="G7881" s="15"/>
      <c r="H7881" s="15"/>
    </row>
    <row r="7882" spans="2:8">
      <c r="B7882" s="15"/>
      <c r="C7882" s="15"/>
      <c r="D7882" s="15"/>
      <c r="E7882" s="15"/>
      <c r="G7882" s="15"/>
      <c r="H7882" s="15"/>
    </row>
    <row r="7883" spans="2:8">
      <c r="B7883" s="15"/>
      <c r="C7883" s="15"/>
      <c r="D7883" s="15"/>
      <c r="E7883" s="15"/>
      <c r="G7883" s="15"/>
      <c r="H7883" s="15"/>
    </row>
    <row r="7884" spans="2:8">
      <c r="B7884" s="15"/>
      <c r="C7884" s="15"/>
      <c r="D7884" s="15"/>
      <c r="E7884" s="15"/>
      <c r="G7884" s="15"/>
      <c r="H7884" s="15"/>
    </row>
    <row r="7885" spans="2:8">
      <c r="B7885" s="15"/>
      <c r="C7885" s="15"/>
      <c r="D7885" s="15"/>
      <c r="E7885" s="15"/>
      <c r="G7885" s="15"/>
      <c r="H7885" s="15"/>
    </row>
    <row r="7886" spans="2:8">
      <c r="B7886" s="15"/>
      <c r="C7886" s="15"/>
      <c r="D7886" s="15"/>
      <c r="E7886" s="15"/>
      <c r="G7886" s="15"/>
      <c r="H7886" s="15"/>
    </row>
    <row r="7887" spans="2:8">
      <c r="B7887" s="15"/>
      <c r="C7887" s="15"/>
      <c r="D7887" s="15"/>
      <c r="E7887" s="15"/>
      <c r="G7887" s="15"/>
      <c r="H7887" s="15"/>
    </row>
    <row r="7888" spans="2:8">
      <c r="B7888" s="15"/>
      <c r="C7888" s="15"/>
      <c r="D7888" s="15"/>
      <c r="E7888" s="15"/>
      <c r="G7888" s="15"/>
      <c r="H7888" s="15"/>
    </row>
    <row r="7889" spans="2:8">
      <c r="B7889" s="15"/>
      <c r="C7889" s="15"/>
      <c r="D7889" s="15"/>
      <c r="E7889" s="15"/>
      <c r="G7889" s="15"/>
      <c r="H7889" s="15"/>
    </row>
    <row r="7890" spans="2:8">
      <c r="B7890" s="15"/>
      <c r="C7890" s="15"/>
      <c r="D7890" s="15"/>
      <c r="E7890" s="15"/>
      <c r="G7890" s="15"/>
      <c r="H7890" s="15"/>
    </row>
    <row r="7891" spans="2:8">
      <c r="B7891" s="15"/>
      <c r="C7891" s="15"/>
      <c r="D7891" s="15"/>
      <c r="E7891" s="15"/>
      <c r="G7891" s="15"/>
      <c r="H7891" s="15"/>
    </row>
    <row r="7892" spans="2:8">
      <c r="B7892" s="15"/>
      <c r="C7892" s="15"/>
      <c r="D7892" s="15"/>
      <c r="E7892" s="15"/>
      <c r="G7892" s="15"/>
      <c r="H7892" s="15"/>
    </row>
    <row r="7893" spans="2:8">
      <c r="B7893" s="15"/>
      <c r="C7893" s="15"/>
      <c r="D7893" s="15"/>
      <c r="E7893" s="15"/>
      <c r="G7893" s="15"/>
      <c r="H7893" s="15"/>
    </row>
    <row r="7894" spans="2:8">
      <c r="B7894" s="15"/>
      <c r="C7894" s="15"/>
      <c r="D7894" s="15"/>
      <c r="E7894" s="15"/>
      <c r="G7894" s="15"/>
      <c r="H7894" s="15"/>
    </row>
    <row r="7895" spans="2:8">
      <c r="B7895" s="15"/>
      <c r="C7895" s="15"/>
      <c r="D7895" s="15"/>
      <c r="E7895" s="15"/>
      <c r="G7895" s="15"/>
      <c r="H7895" s="15"/>
    </row>
    <row r="7896" spans="2:8">
      <c r="B7896" s="15"/>
      <c r="C7896" s="15"/>
      <c r="D7896" s="15"/>
      <c r="E7896" s="15"/>
      <c r="G7896" s="15"/>
      <c r="H7896" s="15"/>
    </row>
    <row r="7897" spans="2:8">
      <c r="B7897" s="15"/>
      <c r="C7897" s="15"/>
      <c r="D7897" s="15"/>
      <c r="E7897" s="15"/>
      <c r="G7897" s="15"/>
      <c r="H7897" s="15"/>
    </row>
    <row r="7898" spans="2:8">
      <c r="B7898" s="15"/>
      <c r="C7898" s="15"/>
      <c r="D7898" s="15"/>
      <c r="E7898" s="15"/>
      <c r="G7898" s="15"/>
      <c r="H7898" s="15"/>
    </row>
    <row r="7899" spans="2:8">
      <c r="B7899" s="15"/>
      <c r="C7899" s="15"/>
      <c r="D7899" s="15"/>
      <c r="E7899" s="15"/>
      <c r="G7899" s="15"/>
      <c r="H7899" s="15"/>
    </row>
    <row r="7900" spans="2:8">
      <c r="B7900" s="15"/>
      <c r="C7900" s="15"/>
      <c r="D7900" s="15"/>
      <c r="E7900" s="15"/>
      <c r="G7900" s="15"/>
      <c r="H7900" s="15"/>
    </row>
    <row r="7901" spans="2:8">
      <c r="B7901" s="15"/>
      <c r="C7901" s="15"/>
      <c r="D7901" s="15"/>
      <c r="E7901" s="15"/>
      <c r="G7901" s="15"/>
      <c r="H7901" s="15"/>
    </row>
    <row r="7902" spans="2:8">
      <c r="B7902" s="15"/>
      <c r="C7902" s="15"/>
      <c r="D7902" s="15"/>
      <c r="E7902" s="15"/>
      <c r="G7902" s="15"/>
      <c r="H7902" s="15"/>
    </row>
    <row r="7903" spans="2:8">
      <c r="B7903" s="15"/>
      <c r="C7903" s="15"/>
      <c r="D7903" s="15"/>
      <c r="E7903" s="15"/>
      <c r="G7903" s="15"/>
      <c r="H7903" s="15"/>
    </row>
    <row r="7904" spans="2:8">
      <c r="B7904" s="15"/>
      <c r="C7904" s="15"/>
      <c r="D7904" s="15"/>
      <c r="E7904" s="15"/>
      <c r="G7904" s="15"/>
      <c r="H7904" s="15"/>
    </row>
    <row r="7905" spans="2:8">
      <c r="B7905" s="15"/>
      <c r="C7905" s="15"/>
      <c r="D7905" s="15"/>
      <c r="E7905" s="15"/>
      <c r="G7905" s="15"/>
      <c r="H7905" s="15"/>
    </row>
    <row r="7906" spans="2:8">
      <c r="B7906" s="15"/>
      <c r="C7906" s="15"/>
      <c r="D7906" s="15"/>
      <c r="E7906" s="15"/>
      <c r="G7906" s="15"/>
      <c r="H7906" s="15"/>
    </row>
    <row r="7907" spans="2:8">
      <c r="B7907" s="15"/>
      <c r="C7907" s="15"/>
      <c r="D7907" s="15"/>
      <c r="E7907" s="15"/>
      <c r="G7907" s="15"/>
      <c r="H7907" s="15"/>
    </row>
    <row r="7908" spans="2:8">
      <c r="B7908" s="15"/>
      <c r="C7908" s="15"/>
      <c r="D7908" s="15"/>
      <c r="E7908" s="15"/>
      <c r="G7908" s="15"/>
      <c r="H7908" s="15"/>
    </row>
    <row r="7909" spans="2:8">
      <c r="B7909" s="15"/>
      <c r="C7909" s="15"/>
      <c r="D7909" s="15"/>
      <c r="E7909" s="15"/>
      <c r="G7909" s="15"/>
      <c r="H7909" s="15"/>
    </row>
    <row r="7910" spans="2:8">
      <c r="B7910" s="15"/>
      <c r="C7910" s="15"/>
      <c r="D7910" s="15"/>
      <c r="E7910" s="15"/>
      <c r="G7910" s="15"/>
      <c r="H7910" s="15"/>
    </row>
    <row r="7911" spans="2:8">
      <c r="B7911" s="15"/>
      <c r="C7911" s="15"/>
      <c r="D7911" s="15"/>
      <c r="E7911" s="15"/>
      <c r="G7911" s="15"/>
      <c r="H7911" s="15"/>
    </row>
    <row r="7912" spans="2:8">
      <c r="B7912" s="15"/>
      <c r="C7912" s="15"/>
      <c r="D7912" s="15"/>
      <c r="E7912" s="15"/>
      <c r="G7912" s="15"/>
      <c r="H7912" s="15"/>
    </row>
    <row r="7913" spans="2:8">
      <c r="B7913" s="15"/>
      <c r="C7913" s="15"/>
      <c r="D7913" s="15"/>
      <c r="E7913" s="15"/>
      <c r="G7913" s="15"/>
      <c r="H7913" s="15"/>
    </row>
    <row r="7914" spans="2:8">
      <c r="B7914" s="15"/>
      <c r="C7914" s="15"/>
      <c r="D7914" s="15"/>
      <c r="E7914" s="15"/>
      <c r="G7914" s="15"/>
      <c r="H7914" s="15"/>
    </row>
    <row r="7915" spans="2:8">
      <c r="B7915" s="15"/>
      <c r="C7915" s="15"/>
      <c r="D7915" s="15"/>
      <c r="E7915" s="15"/>
      <c r="G7915" s="15"/>
      <c r="H7915" s="15"/>
    </row>
    <row r="7916" spans="2:8">
      <c r="B7916" s="15"/>
      <c r="C7916" s="15"/>
      <c r="D7916" s="15"/>
      <c r="E7916" s="15"/>
      <c r="G7916" s="15"/>
      <c r="H7916" s="15"/>
    </row>
    <row r="7917" spans="2:8">
      <c r="B7917" s="15"/>
      <c r="C7917" s="15"/>
      <c r="D7917" s="15"/>
      <c r="E7917" s="15"/>
      <c r="G7917" s="15"/>
      <c r="H7917" s="15"/>
    </row>
    <row r="7918" spans="2:8">
      <c r="B7918" s="15"/>
      <c r="C7918" s="15"/>
      <c r="D7918" s="15"/>
      <c r="E7918" s="15"/>
      <c r="G7918" s="15"/>
      <c r="H7918" s="15"/>
    </row>
    <row r="7919" spans="2:8">
      <c r="B7919" s="15"/>
      <c r="C7919" s="15"/>
      <c r="D7919" s="15"/>
      <c r="E7919" s="15"/>
      <c r="G7919" s="15"/>
      <c r="H7919" s="15"/>
    </row>
    <row r="7920" spans="2:8">
      <c r="B7920" s="15"/>
      <c r="C7920" s="15"/>
      <c r="D7920" s="15"/>
      <c r="E7920" s="15"/>
      <c r="G7920" s="15"/>
      <c r="H7920" s="15"/>
    </row>
    <row r="7921" spans="2:8">
      <c r="B7921" s="15"/>
      <c r="C7921" s="15"/>
      <c r="D7921" s="15"/>
      <c r="E7921" s="15"/>
      <c r="G7921" s="15"/>
      <c r="H7921" s="15"/>
    </row>
    <row r="7922" spans="2:8">
      <c r="B7922" s="15"/>
      <c r="C7922" s="15"/>
      <c r="D7922" s="15"/>
      <c r="E7922" s="15"/>
      <c r="G7922" s="15"/>
      <c r="H7922" s="15"/>
    </row>
    <row r="7923" spans="2:8">
      <c r="B7923" s="15"/>
      <c r="C7923" s="15"/>
      <c r="D7923" s="15"/>
      <c r="E7923" s="15"/>
      <c r="G7923" s="15"/>
      <c r="H7923" s="15"/>
    </row>
    <row r="7924" spans="2:8">
      <c r="B7924" s="15"/>
      <c r="C7924" s="15"/>
      <c r="D7924" s="15"/>
      <c r="E7924" s="15"/>
      <c r="G7924" s="15"/>
      <c r="H7924" s="15"/>
    </row>
    <row r="7925" spans="2:8">
      <c r="B7925" s="15"/>
      <c r="C7925" s="15"/>
      <c r="D7925" s="15"/>
      <c r="E7925" s="15"/>
      <c r="G7925" s="15"/>
      <c r="H7925" s="15"/>
    </row>
    <row r="7926" spans="2:8">
      <c r="B7926" s="15"/>
      <c r="C7926" s="15"/>
      <c r="D7926" s="15"/>
      <c r="E7926" s="15"/>
      <c r="G7926" s="15"/>
      <c r="H7926" s="15"/>
    </row>
    <row r="7927" spans="2:8">
      <c r="B7927" s="15"/>
      <c r="C7927" s="15"/>
      <c r="D7927" s="15"/>
      <c r="E7927" s="15"/>
      <c r="G7927" s="15"/>
      <c r="H7927" s="15"/>
    </row>
    <row r="7928" spans="2:8">
      <c r="B7928" s="15"/>
      <c r="C7928" s="15"/>
      <c r="D7928" s="15"/>
      <c r="E7928" s="15"/>
      <c r="G7928" s="15"/>
      <c r="H7928" s="15"/>
    </row>
    <row r="7929" spans="2:8">
      <c r="B7929" s="15"/>
      <c r="C7929" s="15"/>
      <c r="D7929" s="15"/>
      <c r="E7929" s="15"/>
      <c r="G7929" s="15"/>
      <c r="H7929" s="15"/>
    </row>
    <row r="7930" spans="2:8">
      <c r="B7930" s="15"/>
      <c r="C7930" s="15"/>
      <c r="D7930" s="15"/>
      <c r="E7930" s="15"/>
      <c r="G7930" s="15"/>
      <c r="H7930" s="15"/>
    </row>
    <row r="7931" spans="2:8">
      <c r="B7931" s="15"/>
      <c r="C7931" s="15"/>
      <c r="D7931" s="15"/>
      <c r="E7931" s="15"/>
      <c r="G7931" s="15"/>
      <c r="H7931" s="15"/>
    </row>
    <row r="7932" spans="2:8">
      <c r="B7932" s="15"/>
      <c r="C7932" s="15"/>
      <c r="D7932" s="15"/>
      <c r="E7932" s="15"/>
      <c r="G7932" s="15"/>
      <c r="H7932" s="15"/>
    </row>
    <row r="7933" spans="2:8">
      <c r="B7933" s="15"/>
      <c r="C7933" s="15"/>
      <c r="D7933" s="15"/>
      <c r="E7933" s="15"/>
      <c r="G7933" s="15"/>
      <c r="H7933" s="15"/>
    </row>
    <row r="7934" spans="2:8">
      <c r="B7934" s="15"/>
      <c r="C7934" s="15"/>
      <c r="D7934" s="15"/>
      <c r="E7934" s="15"/>
      <c r="G7934" s="15"/>
      <c r="H7934" s="15"/>
    </row>
    <row r="7935" spans="2:8">
      <c r="B7935" s="15"/>
      <c r="C7935" s="15"/>
      <c r="D7935" s="15"/>
      <c r="E7935" s="15"/>
      <c r="G7935" s="15"/>
      <c r="H7935" s="15"/>
    </row>
    <row r="7936" spans="2:8">
      <c r="B7936" s="15"/>
      <c r="C7936" s="15"/>
      <c r="D7936" s="15"/>
      <c r="E7936" s="15"/>
      <c r="G7936" s="15"/>
      <c r="H7936" s="15"/>
    </row>
    <row r="7937" spans="2:8">
      <c r="B7937" s="15"/>
      <c r="C7937" s="15"/>
      <c r="D7937" s="15"/>
      <c r="E7937" s="15"/>
      <c r="G7937" s="15"/>
      <c r="H7937" s="15"/>
    </row>
    <row r="7938" spans="2:8">
      <c r="B7938" s="15"/>
      <c r="C7938" s="15"/>
      <c r="D7938" s="15"/>
      <c r="E7938" s="15"/>
      <c r="G7938" s="15"/>
      <c r="H7938" s="15"/>
    </row>
    <row r="7939" spans="2:8">
      <c r="B7939" s="15"/>
      <c r="C7939" s="15"/>
      <c r="D7939" s="15"/>
      <c r="E7939" s="15"/>
      <c r="G7939" s="15"/>
      <c r="H7939" s="15"/>
    </row>
    <row r="7940" spans="2:8">
      <c r="B7940" s="15"/>
      <c r="C7940" s="15"/>
      <c r="D7940" s="15"/>
      <c r="E7940" s="15"/>
      <c r="G7940" s="15"/>
      <c r="H7940" s="15"/>
    </row>
    <row r="7941" spans="2:8">
      <c r="B7941" s="15"/>
      <c r="C7941" s="15"/>
      <c r="D7941" s="15"/>
      <c r="E7941" s="15"/>
      <c r="G7941" s="15"/>
      <c r="H7941" s="15"/>
    </row>
    <row r="7942" spans="2:8">
      <c r="B7942" s="15"/>
      <c r="C7942" s="15"/>
      <c r="D7942" s="15"/>
      <c r="E7942" s="15"/>
      <c r="G7942" s="15"/>
      <c r="H7942" s="15"/>
    </row>
    <row r="7943" spans="2:8">
      <c r="B7943" s="15"/>
      <c r="C7943" s="15"/>
      <c r="D7943" s="15"/>
      <c r="E7943" s="15"/>
      <c r="G7943" s="15"/>
      <c r="H7943" s="15"/>
    </row>
    <row r="7944" spans="2:8">
      <c r="B7944" s="15"/>
      <c r="C7944" s="15"/>
      <c r="D7944" s="15"/>
      <c r="E7944" s="15"/>
      <c r="G7944" s="15"/>
      <c r="H7944" s="15"/>
    </row>
    <row r="7945" spans="2:8">
      <c r="B7945" s="15"/>
      <c r="C7945" s="15"/>
      <c r="D7945" s="15"/>
      <c r="E7945" s="15"/>
      <c r="G7945" s="15"/>
      <c r="H7945" s="15"/>
    </row>
    <row r="7946" spans="2:8">
      <c r="B7946" s="15"/>
      <c r="C7946" s="15"/>
      <c r="D7946" s="15"/>
      <c r="E7946" s="15"/>
      <c r="G7946" s="15"/>
      <c r="H7946" s="15"/>
    </row>
    <row r="7947" spans="2:8">
      <c r="B7947" s="15"/>
      <c r="C7947" s="15"/>
      <c r="D7947" s="15"/>
      <c r="E7947" s="15"/>
      <c r="G7947" s="15"/>
      <c r="H7947" s="15"/>
    </row>
    <row r="7948" spans="2:8">
      <c r="B7948" s="15"/>
      <c r="C7948" s="15"/>
      <c r="D7948" s="15"/>
      <c r="E7948" s="15"/>
      <c r="G7948" s="15"/>
      <c r="H7948" s="15"/>
    </row>
    <row r="7949" spans="2:8">
      <c r="B7949" s="15"/>
      <c r="C7949" s="15"/>
      <c r="D7949" s="15"/>
      <c r="E7949" s="15"/>
      <c r="G7949" s="15"/>
      <c r="H7949" s="15"/>
    </row>
    <row r="7950" spans="2:8">
      <c r="B7950" s="15"/>
      <c r="C7950" s="15"/>
      <c r="D7950" s="15"/>
      <c r="E7950" s="15"/>
      <c r="G7950" s="15"/>
      <c r="H7950" s="15"/>
    </row>
    <row r="7951" spans="2:8">
      <c r="B7951" s="15"/>
      <c r="C7951" s="15"/>
      <c r="D7951" s="15"/>
      <c r="E7951" s="15"/>
      <c r="G7951" s="15"/>
      <c r="H7951" s="15"/>
    </row>
    <row r="7952" spans="2:8">
      <c r="B7952" s="15"/>
      <c r="C7952" s="15"/>
      <c r="D7952" s="15"/>
      <c r="E7952" s="15"/>
      <c r="G7952" s="15"/>
      <c r="H7952" s="15"/>
    </row>
    <row r="7953" spans="2:8">
      <c r="B7953" s="15"/>
      <c r="C7953" s="15"/>
      <c r="D7953" s="15"/>
      <c r="E7953" s="15"/>
      <c r="G7953" s="15"/>
      <c r="H7953" s="15"/>
    </row>
    <row r="7954" spans="2:8">
      <c r="B7954" s="15"/>
      <c r="C7954" s="15"/>
      <c r="D7954" s="15"/>
      <c r="E7954" s="15"/>
      <c r="G7954" s="15"/>
      <c r="H7954" s="15"/>
    </row>
    <row r="7955" spans="2:8">
      <c r="B7955" s="15"/>
      <c r="C7955" s="15"/>
      <c r="D7955" s="15"/>
      <c r="E7955" s="15"/>
      <c r="G7955" s="15"/>
      <c r="H7955" s="15"/>
    </row>
    <row r="7956" spans="2:8">
      <c r="B7956" s="15"/>
      <c r="C7956" s="15"/>
      <c r="D7956" s="15"/>
      <c r="E7956" s="15"/>
      <c r="G7956" s="15"/>
      <c r="H7956" s="15"/>
    </row>
    <row r="7957" spans="2:8">
      <c r="B7957" s="15"/>
      <c r="C7957" s="15"/>
      <c r="D7957" s="15"/>
      <c r="E7957" s="15"/>
      <c r="G7957" s="15"/>
      <c r="H7957" s="15"/>
    </row>
    <row r="7958" spans="2:8">
      <c r="B7958" s="15"/>
      <c r="C7958" s="15"/>
      <c r="D7958" s="15"/>
      <c r="E7958" s="15"/>
      <c r="G7958" s="15"/>
      <c r="H7958" s="15"/>
    </row>
    <row r="7959" spans="2:8">
      <c r="B7959" s="15"/>
      <c r="C7959" s="15"/>
      <c r="D7959" s="15"/>
      <c r="E7959" s="15"/>
      <c r="G7959" s="15"/>
      <c r="H7959" s="15"/>
    </row>
    <row r="7960" spans="2:8">
      <c r="B7960" s="15"/>
      <c r="C7960" s="15"/>
      <c r="D7960" s="15"/>
      <c r="E7960" s="15"/>
      <c r="G7960" s="15"/>
      <c r="H7960" s="15"/>
    </row>
    <row r="7961" spans="2:8">
      <c r="B7961" s="15"/>
      <c r="C7961" s="15"/>
      <c r="D7961" s="15"/>
      <c r="E7961" s="15"/>
      <c r="G7961" s="15"/>
      <c r="H7961" s="15"/>
    </row>
    <row r="7962" spans="2:8">
      <c r="B7962" s="15"/>
      <c r="C7962" s="15"/>
      <c r="D7962" s="15"/>
      <c r="E7962" s="15"/>
      <c r="G7962" s="15"/>
      <c r="H7962" s="15"/>
    </row>
    <row r="7963" spans="2:8">
      <c r="B7963" s="15"/>
      <c r="C7963" s="15"/>
      <c r="D7963" s="15"/>
      <c r="E7963" s="15"/>
      <c r="G7963" s="15"/>
      <c r="H7963" s="15"/>
    </row>
    <row r="7964" spans="2:8">
      <c r="B7964" s="15"/>
      <c r="C7964" s="15"/>
      <c r="D7964" s="15"/>
      <c r="E7964" s="15"/>
      <c r="G7964" s="15"/>
      <c r="H7964" s="15"/>
    </row>
    <row r="7965" spans="2:8">
      <c r="B7965" s="15"/>
      <c r="C7965" s="15"/>
      <c r="D7965" s="15"/>
      <c r="E7965" s="15"/>
      <c r="G7965" s="15"/>
      <c r="H7965" s="15"/>
    </row>
    <row r="7966" spans="2:8">
      <c r="B7966" s="15"/>
      <c r="C7966" s="15"/>
      <c r="D7966" s="15"/>
      <c r="E7966" s="15"/>
      <c r="G7966" s="15"/>
      <c r="H7966" s="15"/>
    </row>
    <row r="7967" spans="2:8">
      <c r="B7967" s="15"/>
      <c r="C7967" s="15"/>
      <c r="D7967" s="15"/>
      <c r="E7967" s="15"/>
      <c r="G7967" s="15"/>
      <c r="H7967" s="15"/>
    </row>
    <row r="7968" spans="2:8">
      <c r="B7968" s="15"/>
      <c r="C7968" s="15"/>
      <c r="D7968" s="15"/>
      <c r="E7968" s="15"/>
      <c r="G7968" s="15"/>
      <c r="H7968" s="15"/>
    </row>
    <row r="7969" spans="2:8">
      <c r="B7969" s="15"/>
      <c r="C7969" s="15"/>
      <c r="D7969" s="15"/>
      <c r="E7969" s="15"/>
      <c r="G7969" s="15"/>
      <c r="H7969" s="15"/>
    </row>
    <row r="7970" spans="2:8">
      <c r="B7970" s="15"/>
      <c r="C7970" s="15"/>
      <c r="D7970" s="15"/>
      <c r="E7970" s="15"/>
      <c r="G7970" s="15"/>
      <c r="H7970" s="15"/>
    </row>
    <row r="7971" spans="2:8">
      <c r="B7971" s="15"/>
      <c r="C7971" s="15"/>
      <c r="D7971" s="15"/>
      <c r="E7971" s="15"/>
      <c r="G7971" s="15"/>
      <c r="H7971" s="15"/>
    </row>
    <row r="7972" spans="2:8">
      <c r="B7972" s="15"/>
      <c r="C7972" s="15"/>
      <c r="D7972" s="15"/>
      <c r="E7972" s="15"/>
      <c r="G7972" s="15"/>
      <c r="H7972" s="15"/>
    </row>
    <row r="7973" spans="2:8">
      <c r="B7973" s="15"/>
      <c r="C7973" s="15"/>
      <c r="D7973" s="15"/>
      <c r="E7973" s="15"/>
      <c r="G7973" s="15"/>
      <c r="H7973" s="15"/>
    </row>
    <row r="7974" spans="2:8">
      <c r="B7974" s="15"/>
      <c r="C7974" s="15"/>
      <c r="D7974" s="15"/>
      <c r="E7974" s="15"/>
      <c r="G7974" s="15"/>
      <c r="H7974" s="15"/>
    </row>
    <row r="7975" spans="2:8">
      <c r="B7975" s="15"/>
      <c r="C7975" s="15"/>
      <c r="D7975" s="15"/>
      <c r="E7975" s="15"/>
      <c r="G7975" s="15"/>
      <c r="H7975" s="15"/>
    </row>
    <row r="7976" spans="2:8">
      <c r="B7976" s="15"/>
      <c r="C7976" s="15"/>
      <c r="D7976" s="15"/>
      <c r="E7976" s="15"/>
      <c r="G7976" s="15"/>
      <c r="H7976" s="15"/>
    </row>
    <row r="7977" spans="2:8">
      <c r="B7977" s="15"/>
      <c r="C7977" s="15"/>
      <c r="D7977" s="15"/>
      <c r="E7977" s="15"/>
      <c r="G7977" s="15"/>
      <c r="H7977" s="15"/>
    </row>
    <row r="7978" spans="2:8">
      <c r="B7978" s="15"/>
      <c r="C7978" s="15"/>
      <c r="D7978" s="15"/>
      <c r="E7978" s="15"/>
      <c r="G7978" s="15"/>
      <c r="H7978" s="15"/>
    </row>
    <row r="7979" spans="2:8">
      <c r="B7979" s="15"/>
      <c r="C7979" s="15"/>
      <c r="D7979" s="15"/>
      <c r="E7979" s="15"/>
      <c r="G7979" s="15"/>
      <c r="H7979" s="15"/>
    </row>
    <row r="7980" spans="2:8">
      <c r="B7980" s="15"/>
      <c r="C7980" s="15"/>
      <c r="D7980" s="15"/>
      <c r="E7980" s="15"/>
      <c r="G7980" s="15"/>
      <c r="H7980" s="15"/>
    </row>
    <row r="7981" spans="2:8">
      <c r="B7981" s="15"/>
      <c r="C7981" s="15"/>
      <c r="D7981" s="15"/>
      <c r="E7981" s="15"/>
      <c r="G7981" s="15"/>
      <c r="H7981" s="15"/>
    </row>
    <row r="7982" spans="2:8">
      <c r="B7982" s="15"/>
      <c r="C7982" s="15"/>
      <c r="D7982" s="15"/>
      <c r="E7982" s="15"/>
      <c r="G7982" s="15"/>
      <c r="H7982" s="15"/>
    </row>
    <row r="7983" spans="2:8">
      <c r="B7983" s="15"/>
      <c r="C7983" s="15"/>
      <c r="D7983" s="15"/>
      <c r="E7983" s="15"/>
      <c r="G7983" s="15"/>
      <c r="H7983" s="15"/>
    </row>
    <row r="7984" spans="2:8">
      <c r="B7984" s="15"/>
      <c r="C7984" s="15"/>
      <c r="D7984" s="15"/>
      <c r="E7984" s="15"/>
      <c r="G7984" s="15"/>
      <c r="H7984" s="15"/>
    </row>
    <row r="7985" spans="2:8">
      <c r="B7985" s="15"/>
      <c r="C7985" s="15"/>
      <c r="D7985" s="15"/>
      <c r="E7985" s="15"/>
      <c r="G7985" s="15"/>
      <c r="H7985" s="15"/>
    </row>
    <row r="7986" spans="2:8">
      <c r="B7986" s="15"/>
      <c r="C7986" s="15"/>
      <c r="D7986" s="15"/>
      <c r="E7986" s="15"/>
      <c r="G7986" s="15"/>
      <c r="H7986" s="15"/>
    </row>
    <row r="7987" spans="2:8">
      <c r="B7987" s="15"/>
      <c r="C7987" s="15"/>
      <c r="D7987" s="15"/>
      <c r="E7987" s="15"/>
      <c r="G7987" s="15"/>
      <c r="H7987" s="15"/>
    </row>
    <row r="7988" spans="2:8">
      <c r="B7988" s="15"/>
      <c r="C7988" s="15"/>
      <c r="D7988" s="15"/>
      <c r="E7988" s="15"/>
      <c r="G7988" s="15"/>
      <c r="H7988" s="15"/>
    </row>
    <row r="7989" spans="2:8">
      <c r="B7989" s="15"/>
      <c r="C7989" s="15"/>
      <c r="D7989" s="15"/>
      <c r="E7989" s="15"/>
      <c r="G7989" s="15"/>
      <c r="H7989" s="15"/>
    </row>
    <row r="7990" spans="2:8">
      <c r="B7990" s="15"/>
      <c r="C7990" s="15"/>
      <c r="D7990" s="15"/>
      <c r="E7990" s="15"/>
      <c r="G7990" s="15"/>
      <c r="H7990" s="15"/>
    </row>
    <row r="7991" spans="2:8">
      <c r="B7991" s="15"/>
      <c r="C7991" s="15"/>
      <c r="D7991" s="15"/>
      <c r="E7991" s="15"/>
      <c r="G7991" s="15"/>
      <c r="H7991" s="15"/>
    </row>
    <row r="7992" spans="2:8">
      <c r="B7992" s="15"/>
      <c r="C7992" s="15"/>
      <c r="D7992" s="15"/>
      <c r="E7992" s="15"/>
      <c r="G7992" s="15"/>
      <c r="H7992" s="15"/>
    </row>
    <row r="7993" spans="2:8">
      <c r="B7993" s="15"/>
      <c r="C7993" s="15"/>
      <c r="D7993" s="15"/>
      <c r="E7993" s="15"/>
      <c r="G7993" s="15"/>
      <c r="H7993" s="15"/>
    </row>
    <row r="7994" spans="2:8">
      <c r="B7994" s="15"/>
      <c r="C7994" s="15"/>
      <c r="D7994" s="15"/>
      <c r="E7994" s="15"/>
      <c r="G7994" s="15"/>
      <c r="H7994" s="15"/>
    </row>
    <row r="7995" spans="2:8">
      <c r="B7995" s="15"/>
      <c r="C7995" s="15"/>
      <c r="D7995" s="15"/>
      <c r="E7995" s="15"/>
      <c r="G7995" s="15"/>
      <c r="H7995" s="15"/>
    </row>
    <row r="7996" spans="2:8">
      <c r="B7996" s="15"/>
      <c r="C7996" s="15"/>
      <c r="D7996" s="15"/>
      <c r="E7996" s="15"/>
      <c r="G7996" s="15"/>
      <c r="H7996" s="15"/>
    </row>
    <row r="7997" spans="2:8">
      <c r="B7997" s="15"/>
      <c r="C7997" s="15"/>
      <c r="D7997" s="15"/>
      <c r="E7997" s="15"/>
      <c r="G7997" s="15"/>
      <c r="H7997" s="15"/>
    </row>
    <row r="7998" spans="2:8">
      <c r="B7998" s="15"/>
      <c r="C7998" s="15"/>
      <c r="D7998" s="15"/>
      <c r="E7998" s="15"/>
      <c r="G7998" s="15"/>
      <c r="H7998" s="15"/>
    </row>
    <row r="7999" spans="2:8">
      <c r="B7999" s="15"/>
      <c r="C7999" s="15"/>
      <c r="D7999" s="15"/>
      <c r="E7999" s="15"/>
      <c r="G7999" s="15"/>
      <c r="H7999" s="15"/>
    </row>
    <row r="8000" spans="2:8">
      <c r="B8000" s="15"/>
      <c r="C8000" s="15"/>
      <c r="D8000" s="15"/>
      <c r="E8000" s="15"/>
      <c r="G8000" s="15"/>
      <c r="H8000" s="15"/>
    </row>
    <row r="8001" spans="2:8">
      <c r="B8001" s="15"/>
      <c r="C8001" s="15"/>
      <c r="D8001" s="15"/>
      <c r="E8001" s="15"/>
      <c r="G8001" s="15"/>
      <c r="H8001" s="15"/>
    </row>
    <row r="8002" spans="2:8">
      <c r="B8002" s="15"/>
      <c r="C8002" s="15"/>
      <c r="D8002" s="15"/>
      <c r="E8002" s="15"/>
      <c r="G8002" s="15"/>
      <c r="H8002" s="15"/>
    </row>
    <row r="8003" spans="2:8">
      <c r="B8003" s="15"/>
      <c r="C8003" s="15"/>
      <c r="D8003" s="15"/>
      <c r="E8003" s="15"/>
      <c r="G8003" s="15"/>
      <c r="H8003" s="15"/>
    </row>
    <row r="8004" spans="2:8">
      <c r="B8004" s="15"/>
      <c r="C8004" s="15"/>
      <c r="D8004" s="15"/>
      <c r="E8004" s="15"/>
      <c r="G8004" s="15"/>
      <c r="H8004" s="15"/>
    </row>
    <row r="8005" spans="2:8">
      <c r="B8005" s="15"/>
      <c r="C8005" s="15"/>
      <c r="D8005" s="15"/>
      <c r="E8005" s="15"/>
      <c r="G8005" s="15"/>
      <c r="H8005" s="15"/>
    </row>
    <row r="8006" spans="2:8">
      <c r="B8006" s="15"/>
      <c r="C8006" s="15"/>
      <c r="D8006" s="15"/>
      <c r="E8006" s="15"/>
      <c r="G8006" s="15"/>
      <c r="H8006" s="15"/>
    </row>
    <row r="8007" spans="2:8">
      <c r="B8007" s="15"/>
      <c r="C8007" s="15"/>
      <c r="D8007" s="15"/>
      <c r="E8007" s="15"/>
      <c r="G8007" s="15"/>
      <c r="H8007" s="15"/>
    </row>
    <row r="8008" spans="2:8">
      <c r="B8008" s="15"/>
      <c r="C8008" s="15"/>
      <c r="D8008" s="15"/>
      <c r="E8008" s="15"/>
      <c r="G8008" s="15"/>
      <c r="H8008" s="15"/>
    </row>
    <row r="8009" spans="2:8">
      <c r="B8009" s="15"/>
      <c r="C8009" s="15"/>
      <c r="D8009" s="15"/>
      <c r="E8009" s="15"/>
      <c r="G8009" s="15"/>
      <c r="H8009" s="15"/>
    </row>
    <row r="8010" spans="2:8">
      <c r="B8010" s="15"/>
      <c r="C8010" s="15"/>
      <c r="D8010" s="15"/>
      <c r="E8010" s="15"/>
      <c r="G8010" s="15"/>
      <c r="H8010" s="15"/>
    </row>
    <row r="8011" spans="2:8">
      <c r="B8011" s="15"/>
      <c r="C8011" s="15"/>
      <c r="D8011" s="15"/>
      <c r="E8011" s="15"/>
      <c r="G8011" s="15"/>
      <c r="H8011" s="15"/>
    </row>
    <row r="8012" spans="2:8">
      <c r="B8012" s="15"/>
      <c r="C8012" s="15"/>
      <c r="D8012" s="15"/>
      <c r="E8012" s="15"/>
      <c r="G8012" s="15"/>
      <c r="H8012" s="15"/>
    </row>
    <row r="8013" spans="2:8">
      <c r="B8013" s="15"/>
      <c r="C8013" s="15"/>
      <c r="D8013" s="15"/>
      <c r="E8013" s="15"/>
      <c r="G8013" s="15"/>
      <c r="H8013" s="15"/>
    </row>
    <row r="8014" spans="2:8">
      <c r="B8014" s="15"/>
      <c r="C8014" s="15"/>
      <c r="D8014" s="15"/>
      <c r="E8014" s="15"/>
      <c r="G8014" s="15"/>
      <c r="H8014" s="15"/>
    </row>
    <row r="8015" spans="2:8">
      <c r="B8015" s="15"/>
      <c r="C8015" s="15"/>
      <c r="D8015" s="15"/>
      <c r="E8015" s="15"/>
      <c r="G8015" s="15"/>
      <c r="H8015" s="15"/>
    </row>
    <row r="8016" spans="2:8">
      <c r="B8016" s="15"/>
      <c r="C8016" s="15"/>
      <c r="D8016" s="15"/>
      <c r="E8016" s="15"/>
      <c r="G8016" s="15"/>
      <c r="H8016" s="15"/>
    </row>
    <row r="8017" spans="2:8">
      <c r="B8017" s="15"/>
      <c r="C8017" s="15"/>
      <c r="D8017" s="15"/>
      <c r="E8017" s="15"/>
      <c r="G8017" s="15"/>
      <c r="H8017" s="15"/>
    </row>
    <row r="8018" spans="2:8">
      <c r="B8018" s="15"/>
      <c r="C8018" s="15"/>
      <c r="D8018" s="15"/>
      <c r="E8018" s="15"/>
      <c r="G8018" s="15"/>
      <c r="H8018" s="15"/>
    </row>
    <row r="8019" spans="2:8">
      <c r="B8019" s="15"/>
      <c r="C8019" s="15"/>
      <c r="D8019" s="15"/>
      <c r="E8019" s="15"/>
      <c r="G8019" s="15"/>
      <c r="H8019" s="15"/>
    </row>
    <row r="8020" spans="2:8">
      <c r="B8020" s="15"/>
      <c r="C8020" s="15"/>
      <c r="D8020" s="15"/>
      <c r="E8020" s="15"/>
      <c r="G8020" s="15"/>
      <c r="H8020" s="15"/>
    </row>
    <row r="8021" spans="2:8">
      <c r="B8021" s="15"/>
      <c r="C8021" s="15"/>
      <c r="D8021" s="15"/>
      <c r="E8021" s="15"/>
      <c r="G8021" s="15"/>
      <c r="H8021" s="15"/>
    </row>
    <row r="8022" spans="2:8">
      <c r="B8022" s="15"/>
      <c r="C8022" s="15"/>
      <c r="D8022" s="15"/>
      <c r="E8022" s="15"/>
      <c r="G8022" s="15"/>
      <c r="H8022" s="15"/>
    </row>
    <row r="8023" spans="2:8">
      <c r="B8023" s="15"/>
      <c r="C8023" s="15"/>
      <c r="D8023" s="15"/>
      <c r="E8023" s="15"/>
      <c r="G8023" s="15"/>
      <c r="H8023" s="15"/>
    </row>
    <row r="8024" spans="2:8">
      <c r="B8024" s="15"/>
      <c r="C8024" s="15"/>
      <c r="D8024" s="15"/>
      <c r="E8024" s="15"/>
      <c r="G8024" s="15"/>
      <c r="H8024" s="15"/>
    </row>
    <row r="8025" spans="2:8">
      <c r="B8025" s="15"/>
      <c r="C8025" s="15"/>
      <c r="D8025" s="15"/>
      <c r="E8025" s="15"/>
      <c r="G8025" s="15"/>
      <c r="H8025" s="15"/>
    </row>
    <row r="8026" spans="2:8">
      <c r="B8026" s="15"/>
      <c r="C8026" s="15"/>
      <c r="D8026" s="15"/>
      <c r="E8026" s="15"/>
      <c r="G8026" s="15"/>
      <c r="H8026" s="15"/>
    </row>
    <row r="8027" spans="2:8">
      <c r="B8027" s="15"/>
      <c r="C8027" s="15"/>
      <c r="D8027" s="15"/>
      <c r="E8027" s="15"/>
      <c r="G8027" s="15"/>
      <c r="H8027" s="15"/>
    </row>
    <row r="8028" spans="2:8">
      <c r="B8028" s="15"/>
      <c r="C8028" s="15"/>
      <c r="D8028" s="15"/>
      <c r="E8028" s="15"/>
      <c r="G8028" s="15"/>
      <c r="H8028" s="15"/>
    </row>
    <row r="8029" spans="2:8">
      <c r="B8029" s="15"/>
      <c r="C8029" s="15"/>
      <c r="D8029" s="15"/>
      <c r="E8029" s="15"/>
      <c r="G8029" s="15"/>
      <c r="H8029" s="15"/>
    </row>
    <row r="8030" spans="2:8">
      <c r="B8030" s="15"/>
      <c r="C8030" s="15"/>
      <c r="D8030" s="15"/>
      <c r="E8030" s="15"/>
      <c r="G8030" s="15"/>
      <c r="H8030" s="15"/>
    </row>
    <row r="8031" spans="2:8">
      <c r="B8031" s="15"/>
      <c r="C8031" s="15"/>
      <c r="D8031" s="15"/>
      <c r="E8031" s="15"/>
      <c r="G8031" s="15"/>
      <c r="H8031" s="15"/>
    </row>
    <row r="8032" spans="2:8">
      <c r="B8032" s="15"/>
      <c r="C8032" s="15"/>
      <c r="D8032" s="15"/>
      <c r="E8032" s="15"/>
      <c r="G8032" s="15"/>
      <c r="H8032" s="15"/>
    </row>
    <row r="8033" spans="2:8">
      <c r="B8033" s="15"/>
      <c r="C8033" s="15"/>
      <c r="D8033" s="15"/>
      <c r="E8033" s="15"/>
      <c r="G8033" s="15"/>
      <c r="H8033" s="15"/>
    </row>
    <row r="8034" spans="2:8">
      <c r="B8034" s="15"/>
      <c r="C8034" s="15"/>
      <c r="D8034" s="15"/>
      <c r="E8034" s="15"/>
      <c r="G8034" s="15"/>
      <c r="H8034" s="15"/>
    </row>
    <row r="8035" spans="2:8">
      <c r="B8035" s="15"/>
      <c r="C8035" s="15"/>
      <c r="D8035" s="15"/>
      <c r="E8035" s="15"/>
      <c r="G8035" s="15"/>
      <c r="H8035" s="15"/>
    </row>
    <row r="8036" spans="2:8">
      <c r="B8036" s="15"/>
      <c r="C8036" s="15"/>
      <c r="D8036" s="15"/>
      <c r="E8036" s="15"/>
      <c r="G8036" s="15"/>
      <c r="H8036" s="15"/>
    </row>
    <row r="8037" spans="2:8">
      <c r="B8037" s="15"/>
      <c r="C8037" s="15"/>
      <c r="D8037" s="15"/>
      <c r="E8037" s="15"/>
      <c r="G8037" s="15"/>
      <c r="H8037" s="15"/>
    </row>
    <row r="8038" spans="2:8">
      <c r="B8038" s="15"/>
      <c r="C8038" s="15"/>
      <c r="D8038" s="15"/>
      <c r="E8038" s="15"/>
      <c r="G8038" s="15"/>
      <c r="H8038" s="15"/>
    </row>
    <row r="8039" spans="2:8">
      <c r="B8039" s="15"/>
      <c r="C8039" s="15"/>
      <c r="D8039" s="15"/>
      <c r="E8039" s="15"/>
      <c r="G8039" s="15"/>
      <c r="H8039" s="15"/>
    </row>
    <row r="8040" spans="2:8">
      <c r="B8040" s="15"/>
      <c r="C8040" s="15"/>
      <c r="D8040" s="15"/>
      <c r="E8040" s="15"/>
      <c r="G8040" s="15"/>
      <c r="H8040" s="15"/>
    </row>
    <row r="8041" spans="2:8">
      <c r="B8041" s="15"/>
      <c r="C8041" s="15"/>
      <c r="D8041" s="15"/>
      <c r="E8041" s="15"/>
      <c r="G8041" s="15"/>
      <c r="H8041" s="15"/>
    </row>
    <row r="8042" spans="2:8">
      <c r="B8042" s="15"/>
      <c r="C8042" s="15"/>
      <c r="D8042" s="15"/>
      <c r="E8042" s="15"/>
      <c r="G8042" s="15"/>
      <c r="H8042" s="15"/>
    </row>
    <row r="8043" spans="2:8">
      <c r="B8043" s="15"/>
      <c r="C8043" s="15"/>
      <c r="D8043" s="15"/>
      <c r="E8043" s="15"/>
      <c r="G8043" s="15"/>
      <c r="H8043" s="15"/>
    </row>
    <row r="8044" spans="2:8">
      <c r="B8044" s="15"/>
      <c r="C8044" s="15"/>
      <c r="D8044" s="15"/>
      <c r="E8044" s="15"/>
      <c r="G8044" s="15"/>
      <c r="H8044" s="15"/>
    </row>
    <row r="8045" spans="2:8">
      <c r="B8045" s="15"/>
      <c r="C8045" s="15"/>
      <c r="D8045" s="15"/>
      <c r="E8045" s="15"/>
      <c r="G8045" s="15"/>
      <c r="H8045" s="15"/>
    </row>
    <row r="8046" spans="2:8">
      <c r="B8046" s="15"/>
      <c r="C8046" s="15"/>
      <c r="D8046" s="15"/>
      <c r="E8046" s="15"/>
      <c r="G8046" s="15"/>
      <c r="H8046" s="15"/>
    </row>
    <row r="8047" spans="2:8">
      <c r="B8047" s="15"/>
      <c r="C8047" s="15"/>
      <c r="D8047" s="15"/>
      <c r="E8047" s="15"/>
      <c r="G8047" s="15"/>
      <c r="H8047" s="15"/>
    </row>
    <row r="8048" spans="2:8">
      <c r="B8048" s="15"/>
      <c r="C8048" s="15"/>
      <c r="D8048" s="15"/>
      <c r="E8048" s="15"/>
      <c r="G8048" s="15"/>
      <c r="H8048" s="15"/>
    </row>
    <row r="8049" spans="2:8">
      <c r="B8049" s="15"/>
      <c r="C8049" s="15"/>
      <c r="D8049" s="15"/>
      <c r="E8049" s="15"/>
      <c r="G8049" s="15"/>
      <c r="H8049" s="15"/>
    </row>
    <row r="8050" spans="2:8">
      <c r="B8050" s="15"/>
      <c r="C8050" s="15"/>
      <c r="D8050" s="15"/>
      <c r="E8050" s="15"/>
      <c r="G8050" s="15"/>
      <c r="H8050" s="15"/>
    </row>
    <row r="8051" spans="2:8">
      <c r="B8051" s="15"/>
      <c r="C8051" s="15"/>
      <c r="D8051" s="15"/>
      <c r="E8051" s="15"/>
      <c r="G8051" s="15"/>
      <c r="H8051" s="15"/>
    </row>
    <row r="8052" spans="2:8">
      <c r="B8052" s="15"/>
      <c r="C8052" s="15"/>
      <c r="D8052" s="15"/>
      <c r="E8052" s="15"/>
      <c r="G8052" s="15"/>
      <c r="H8052" s="15"/>
    </row>
    <row r="8053" spans="2:8">
      <c r="B8053" s="15"/>
      <c r="C8053" s="15"/>
      <c r="D8053" s="15"/>
      <c r="E8053" s="15"/>
      <c r="G8053" s="15"/>
      <c r="H8053" s="15"/>
    </row>
    <row r="8054" spans="2:8">
      <c r="B8054" s="15"/>
      <c r="C8054" s="15"/>
      <c r="D8054" s="15"/>
      <c r="E8054" s="15"/>
      <c r="G8054" s="15"/>
      <c r="H8054" s="15"/>
    </row>
    <row r="8055" spans="2:8">
      <c r="B8055" s="15"/>
      <c r="C8055" s="15"/>
      <c r="D8055" s="15"/>
      <c r="E8055" s="15"/>
      <c r="G8055" s="15"/>
      <c r="H8055" s="15"/>
    </row>
    <row r="8056" spans="2:8">
      <c r="B8056" s="15"/>
      <c r="C8056" s="15"/>
      <c r="D8056" s="15"/>
      <c r="E8056" s="15"/>
      <c r="G8056" s="15"/>
      <c r="H8056" s="15"/>
    </row>
    <row r="8057" spans="2:8">
      <c r="B8057" s="15"/>
      <c r="C8057" s="15"/>
      <c r="D8057" s="15"/>
      <c r="E8057" s="15"/>
      <c r="G8057" s="15"/>
      <c r="H8057" s="15"/>
    </row>
    <row r="8058" spans="2:8">
      <c r="B8058" s="15"/>
      <c r="C8058" s="15"/>
      <c r="D8058" s="15"/>
      <c r="E8058" s="15"/>
      <c r="G8058" s="15"/>
      <c r="H8058" s="15"/>
    </row>
    <row r="8059" spans="2:8">
      <c r="B8059" s="15"/>
      <c r="C8059" s="15"/>
      <c r="D8059" s="15"/>
      <c r="E8059" s="15"/>
      <c r="G8059" s="15"/>
      <c r="H8059" s="15"/>
    </row>
    <row r="8060" spans="2:8">
      <c r="B8060" s="15"/>
      <c r="C8060" s="15"/>
      <c r="D8060" s="15"/>
      <c r="E8060" s="15"/>
      <c r="G8060" s="15"/>
      <c r="H8060" s="15"/>
    </row>
    <row r="8061" spans="2:8">
      <c r="B8061" s="15"/>
      <c r="C8061" s="15"/>
      <c r="D8061" s="15"/>
      <c r="E8061" s="15"/>
      <c r="G8061" s="15"/>
      <c r="H8061" s="15"/>
    </row>
    <row r="8062" spans="2:8">
      <c r="B8062" s="15"/>
      <c r="C8062" s="15"/>
      <c r="D8062" s="15"/>
      <c r="E8062" s="15"/>
      <c r="G8062" s="15"/>
      <c r="H8062" s="15"/>
    </row>
    <row r="8063" spans="2:8">
      <c r="B8063" s="15"/>
      <c r="C8063" s="15"/>
      <c r="D8063" s="15"/>
      <c r="E8063" s="15"/>
      <c r="G8063" s="15"/>
      <c r="H8063" s="15"/>
    </row>
    <row r="8064" spans="2:8">
      <c r="B8064" s="15"/>
      <c r="C8064" s="15"/>
      <c r="D8064" s="15"/>
      <c r="E8064" s="15"/>
      <c r="G8064" s="15"/>
      <c r="H8064" s="15"/>
    </row>
    <row r="8065" spans="2:8">
      <c r="B8065" s="15"/>
      <c r="C8065" s="15"/>
      <c r="D8065" s="15"/>
      <c r="E8065" s="15"/>
      <c r="G8065" s="15"/>
      <c r="H8065" s="15"/>
    </row>
    <row r="8066" spans="2:8">
      <c r="B8066" s="15"/>
      <c r="C8066" s="15"/>
      <c r="D8066" s="15"/>
      <c r="E8066" s="15"/>
      <c r="G8066" s="15"/>
      <c r="H8066" s="15"/>
    </row>
    <row r="8067" spans="2:8">
      <c r="B8067" s="15"/>
      <c r="C8067" s="15"/>
      <c r="D8067" s="15"/>
      <c r="E8067" s="15"/>
      <c r="G8067" s="15"/>
      <c r="H8067" s="15"/>
    </row>
    <row r="8068" spans="2:8">
      <c r="B8068" s="15"/>
      <c r="C8068" s="15"/>
      <c r="D8068" s="15"/>
      <c r="E8068" s="15"/>
      <c r="G8068" s="15"/>
      <c r="H8068" s="15"/>
    </row>
    <row r="8069" spans="2:8">
      <c r="B8069" s="15"/>
      <c r="C8069" s="15"/>
      <c r="D8069" s="15"/>
      <c r="E8069" s="15"/>
      <c r="G8069" s="15"/>
      <c r="H8069" s="15"/>
    </row>
    <row r="8070" spans="2:8">
      <c r="B8070" s="15"/>
      <c r="C8070" s="15"/>
      <c r="D8070" s="15"/>
      <c r="E8070" s="15"/>
      <c r="G8070" s="15"/>
      <c r="H8070" s="15"/>
    </row>
    <row r="8071" spans="2:8">
      <c r="B8071" s="15"/>
      <c r="C8071" s="15"/>
      <c r="D8071" s="15"/>
      <c r="E8071" s="15"/>
      <c r="G8071" s="15"/>
      <c r="H8071" s="15"/>
    </row>
    <row r="8072" spans="2:8">
      <c r="B8072" s="15"/>
      <c r="C8072" s="15"/>
      <c r="D8072" s="15"/>
      <c r="E8072" s="15"/>
      <c r="G8072" s="15"/>
      <c r="H8072" s="15"/>
    </row>
    <row r="8073" spans="2:8">
      <c r="B8073" s="15"/>
      <c r="C8073" s="15"/>
      <c r="D8073" s="15"/>
      <c r="E8073" s="15"/>
      <c r="G8073" s="15"/>
      <c r="H8073" s="15"/>
    </row>
    <row r="8074" spans="2:8">
      <c r="B8074" s="15"/>
      <c r="C8074" s="15"/>
      <c r="D8074" s="15"/>
      <c r="E8074" s="15"/>
      <c r="G8074" s="15"/>
      <c r="H8074" s="15"/>
    </row>
    <row r="8075" spans="2:8">
      <c r="B8075" s="15"/>
      <c r="C8075" s="15"/>
      <c r="D8075" s="15"/>
      <c r="E8075" s="15"/>
      <c r="G8075" s="15"/>
      <c r="H8075" s="15"/>
    </row>
    <row r="8076" spans="2:8">
      <c r="B8076" s="15"/>
      <c r="C8076" s="15"/>
      <c r="D8076" s="15"/>
      <c r="E8076" s="15"/>
      <c r="G8076" s="15"/>
      <c r="H8076" s="15"/>
    </row>
    <row r="8077" spans="2:8">
      <c r="B8077" s="15"/>
      <c r="C8077" s="15"/>
      <c r="D8077" s="15"/>
      <c r="E8077" s="15"/>
      <c r="G8077" s="15"/>
      <c r="H8077" s="15"/>
    </row>
    <row r="8078" spans="2:8">
      <c r="B8078" s="15"/>
      <c r="C8078" s="15"/>
      <c r="D8078" s="15"/>
      <c r="E8078" s="15"/>
      <c r="G8078" s="15"/>
      <c r="H8078" s="15"/>
    </row>
    <row r="8079" spans="2:8">
      <c r="B8079" s="15"/>
      <c r="C8079" s="15"/>
      <c r="D8079" s="15"/>
      <c r="E8079" s="15"/>
      <c r="G8079" s="15"/>
      <c r="H8079" s="15"/>
    </row>
    <row r="8080" spans="2:8">
      <c r="B8080" s="15"/>
      <c r="C8080" s="15"/>
      <c r="D8080" s="15"/>
      <c r="E8080" s="15"/>
      <c r="G8080" s="15"/>
      <c r="H8080" s="15"/>
    </row>
    <row r="8081" spans="2:8">
      <c r="B8081" s="15"/>
      <c r="C8081" s="15"/>
      <c r="D8081" s="15"/>
      <c r="E8081" s="15"/>
      <c r="G8081" s="15"/>
      <c r="H8081" s="15"/>
    </row>
    <row r="8082" spans="2:8">
      <c r="B8082" s="15"/>
      <c r="C8082" s="15"/>
      <c r="D8082" s="15"/>
      <c r="E8082" s="15"/>
      <c r="G8082" s="15"/>
      <c r="H8082" s="15"/>
    </row>
    <row r="8083" spans="2:8">
      <c r="B8083" s="15"/>
      <c r="C8083" s="15"/>
      <c r="D8083" s="15"/>
      <c r="E8083" s="15"/>
      <c r="G8083" s="15"/>
      <c r="H8083" s="15"/>
    </row>
    <row r="8084" spans="2:8">
      <c r="B8084" s="15"/>
      <c r="C8084" s="15"/>
      <c r="D8084" s="15"/>
      <c r="E8084" s="15"/>
      <c r="G8084" s="15"/>
      <c r="H8084" s="15"/>
    </row>
    <row r="8085" spans="2:8">
      <c r="B8085" s="15"/>
      <c r="C8085" s="15"/>
      <c r="D8085" s="15"/>
      <c r="E8085" s="15"/>
      <c r="G8085" s="15"/>
      <c r="H8085" s="15"/>
    </row>
    <row r="8086" spans="2:8">
      <c r="B8086" s="15"/>
      <c r="C8086" s="15"/>
      <c r="D8086" s="15"/>
      <c r="E8086" s="15"/>
      <c r="G8086" s="15"/>
      <c r="H8086" s="15"/>
    </row>
    <row r="8087" spans="2:8">
      <c r="B8087" s="15"/>
      <c r="C8087" s="15"/>
      <c r="D8087" s="15"/>
      <c r="E8087" s="15"/>
      <c r="G8087" s="15"/>
      <c r="H8087" s="15"/>
    </row>
    <row r="8088" spans="2:8">
      <c r="B8088" s="15"/>
      <c r="C8088" s="15"/>
      <c r="D8088" s="15"/>
      <c r="E8088" s="15"/>
      <c r="G8088" s="15"/>
      <c r="H8088" s="15"/>
    </row>
    <row r="8089" spans="2:8">
      <c r="B8089" s="15"/>
      <c r="C8089" s="15"/>
      <c r="D8089" s="15"/>
      <c r="E8089" s="15"/>
      <c r="G8089" s="15"/>
      <c r="H8089" s="15"/>
    </row>
    <row r="8090" spans="2:8">
      <c r="B8090" s="15"/>
      <c r="C8090" s="15"/>
      <c r="D8090" s="15"/>
      <c r="E8090" s="15"/>
      <c r="G8090" s="15"/>
      <c r="H8090" s="15"/>
    </row>
    <row r="8091" spans="2:8">
      <c r="B8091" s="15"/>
      <c r="C8091" s="15"/>
      <c r="D8091" s="15"/>
      <c r="E8091" s="15"/>
      <c r="G8091" s="15"/>
      <c r="H8091" s="15"/>
    </row>
    <row r="8092" spans="2:8">
      <c r="B8092" s="15"/>
      <c r="C8092" s="15"/>
      <c r="D8092" s="15"/>
      <c r="E8092" s="15"/>
      <c r="G8092" s="15"/>
      <c r="H8092" s="15"/>
    </row>
    <row r="8093" spans="2:8">
      <c r="B8093" s="15"/>
      <c r="C8093" s="15"/>
      <c r="D8093" s="15"/>
      <c r="E8093" s="15"/>
      <c r="G8093" s="15"/>
      <c r="H8093" s="15"/>
    </row>
    <row r="8094" spans="2:8">
      <c r="B8094" s="15"/>
      <c r="C8094" s="15"/>
      <c r="D8094" s="15"/>
      <c r="E8094" s="15"/>
      <c r="G8094" s="15"/>
      <c r="H8094" s="15"/>
    </row>
    <row r="8095" spans="2:8">
      <c r="B8095" s="15"/>
      <c r="C8095" s="15"/>
      <c r="D8095" s="15"/>
      <c r="E8095" s="15"/>
      <c r="G8095" s="15"/>
      <c r="H8095" s="15"/>
    </row>
    <row r="8096" spans="2:8">
      <c r="B8096" s="15"/>
      <c r="C8096" s="15"/>
      <c r="D8096" s="15"/>
      <c r="E8096" s="15"/>
      <c r="G8096" s="15"/>
      <c r="H8096" s="15"/>
    </row>
    <row r="8097" spans="2:8">
      <c r="B8097" s="15"/>
      <c r="C8097" s="15"/>
      <c r="D8097" s="15"/>
      <c r="E8097" s="15"/>
      <c r="G8097" s="15"/>
      <c r="H8097" s="15"/>
    </row>
    <row r="8098" spans="2:8">
      <c r="B8098" s="15"/>
      <c r="C8098" s="15"/>
      <c r="D8098" s="15"/>
      <c r="E8098" s="15"/>
      <c r="G8098" s="15"/>
      <c r="H8098" s="15"/>
    </row>
    <row r="8099" spans="2:8">
      <c r="B8099" s="15"/>
      <c r="C8099" s="15"/>
      <c r="D8099" s="15"/>
      <c r="E8099" s="15"/>
      <c r="G8099" s="15"/>
      <c r="H8099" s="15"/>
    </row>
    <row r="8100" spans="2:8">
      <c r="B8100" s="15"/>
      <c r="C8100" s="15"/>
      <c r="D8100" s="15"/>
      <c r="E8100" s="15"/>
      <c r="G8100" s="15"/>
      <c r="H8100" s="15"/>
    </row>
    <row r="8101" spans="2:8">
      <c r="B8101" s="15"/>
      <c r="C8101" s="15"/>
      <c r="D8101" s="15"/>
      <c r="E8101" s="15"/>
      <c r="G8101" s="15"/>
      <c r="H8101" s="15"/>
    </row>
    <row r="8102" spans="2:8">
      <c r="B8102" s="15"/>
      <c r="C8102" s="15"/>
      <c r="D8102" s="15"/>
      <c r="E8102" s="15"/>
      <c r="G8102" s="15"/>
      <c r="H8102" s="15"/>
    </row>
    <row r="8103" spans="2:8">
      <c r="B8103" s="15"/>
      <c r="C8103" s="15"/>
      <c r="D8103" s="15"/>
      <c r="E8103" s="15"/>
      <c r="G8103" s="15"/>
      <c r="H8103" s="15"/>
    </row>
    <row r="8104" spans="2:8">
      <c r="B8104" s="15"/>
      <c r="C8104" s="15"/>
      <c r="D8104" s="15"/>
      <c r="E8104" s="15"/>
      <c r="G8104" s="15"/>
      <c r="H8104" s="15"/>
    </row>
    <row r="8105" spans="2:8">
      <c r="B8105" s="15"/>
      <c r="C8105" s="15"/>
      <c r="D8105" s="15"/>
      <c r="E8105" s="15"/>
      <c r="G8105" s="15"/>
      <c r="H8105" s="15"/>
    </row>
    <row r="8106" spans="2:8">
      <c r="B8106" s="15"/>
      <c r="C8106" s="15"/>
      <c r="D8106" s="15"/>
      <c r="E8106" s="15"/>
      <c r="G8106" s="15"/>
      <c r="H8106" s="15"/>
    </row>
    <row r="8107" spans="2:8">
      <c r="B8107" s="15"/>
      <c r="C8107" s="15"/>
      <c r="D8107" s="15"/>
      <c r="E8107" s="15"/>
      <c r="G8107" s="15"/>
      <c r="H8107" s="15"/>
    </row>
    <row r="8108" spans="2:8">
      <c r="B8108" s="15"/>
      <c r="C8108" s="15"/>
      <c r="D8108" s="15"/>
      <c r="E8108" s="15"/>
      <c r="G8108" s="15"/>
      <c r="H8108" s="15"/>
    </row>
    <row r="8109" spans="2:8">
      <c r="B8109" s="15"/>
      <c r="C8109" s="15"/>
      <c r="D8109" s="15"/>
      <c r="E8109" s="15"/>
      <c r="G8109" s="15"/>
      <c r="H8109" s="15"/>
    </row>
    <row r="8110" spans="2:8">
      <c r="B8110" s="15"/>
      <c r="C8110" s="15"/>
      <c r="D8110" s="15"/>
      <c r="E8110" s="15"/>
      <c r="G8110" s="15"/>
      <c r="H8110" s="15"/>
    </row>
    <row r="8111" spans="2:8">
      <c r="B8111" s="15"/>
      <c r="C8111" s="15"/>
      <c r="D8111" s="15"/>
      <c r="E8111" s="15"/>
      <c r="G8111" s="15"/>
      <c r="H8111" s="15"/>
    </row>
    <row r="8112" spans="2:8">
      <c r="B8112" s="15"/>
      <c r="C8112" s="15"/>
      <c r="D8112" s="15"/>
      <c r="E8112" s="15"/>
      <c r="G8112" s="15"/>
      <c r="H8112" s="15"/>
    </row>
    <row r="8113" spans="2:8">
      <c r="B8113" s="15"/>
      <c r="C8113" s="15"/>
      <c r="D8113" s="15"/>
      <c r="E8113" s="15"/>
      <c r="G8113" s="15"/>
      <c r="H8113" s="15"/>
    </row>
    <row r="8114" spans="2:8">
      <c r="B8114" s="15"/>
      <c r="C8114" s="15"/>
      <c r="D8114" s="15"/>
      <c r="E8114" s="15"/>
      <c r="G8114" s="15"/>
      <c r="H8114" s="15"/>
    </row>
    <row r="8115" spans="2:8">
      <c r="B8115" s="15"/>
      <c r="C8115" s="15"/>
      <c r="D8115" s="15"/>
      <c r="E8115" s="15"/>
      <c r="G8115" s="15"/>
      <c r="H8115" s="15"/>
    </row>
    <row r="8116" spans="2:8">
      <c r="B8116" s="15"/>
      <c r="C8116" s="15"/>
      <c r="D8116" s="15"/>
      <c r="E8116" s="15"/>
      <c r="G8116" s="15"/>
      <c r="H8116" s="15"/>
    </row>
    <row r="8117" spans="2:8">
      <c r="B8117" s="15"/>
      <c r="C8117" s="15"/>
      <c r="D8117" s="15"/>
      <c r="E8117" s="15"/>
      <c r="G8117" s="15"/>
      <c r="H8117" s="15"/>
    </row>
    <row r="8118" spans="2:8">
      <c r="B8118" s="15"/>
      <c r="C8118" s="15"/>
      <c r="D8118" s="15"/>
      <c r="E8118" s="15"/>
      <c r="G8118" s="15"/>
      <c r="H8118" s="15"/>
    </row>
    <row r="8119" spans="2:8">
      <c r="B8119" s="15"/>
      <c r="C8119" s="15"/>
      <c r="D8119" s="15"/>
      <c r="E8119" s="15"/>
      <c r="G8119" s="15"/>
      <c r="H8119" s="15"/>
    </row>
    <row r="8120" spans="2:8">
      <c r="B8120" s="15"/>
      <c r="C8120" s="15"/>
      <c r="D8120" s="15"/>
      <c r="E8120" s="15"/>
      <c r="G8120" s="15"/>
      <c r="H8120" s="15"/>
    </row>
    <row r="8121" spans="2:8">
      <c r="B8121" s="15"/>
      <c r="C8121" s="15"/>
      <c r="D8121" s="15"/>
      <c r="E8121" s="15"/>
      <c r="G8121" s="15"/>
      <c r="H8121" s="15"/>
    </row>
    <row r="8122" spans="2:8">
      <c r="B8122" s="15"/>
      <c r="C8122" s="15"/>
      <c r="D8122" s="15"/>
      <c r="E8122" s="15"/>
      <c r="G8122" s="15"/>
      <c r="H8122" s="15"/>
    </row>
    <row r="8123" spans="2:8">
      <c r="B8123" s="15"/>
      <c r="C8123" s="15"/>
      <c r="D8123" s="15"/>
      <c r="E8123" s="15"/>
      <c r="G8123" s="15"/>
      <c r="H8123" s="15"/>
    </row>
    <row r="8124" spans="2:8">
      <c r="B8124" s="15"/>
      <c r="C8124" s="15"/>
      <c r="D8124" s="15"/>
      <c r="E8124" s="15"/>
      <c r="G8124" s="15"/>
      <c r="H8124" s="15"/>
    </row>
    <row r="8125" spans="2:8">
      <c r="B8125" s="15"/>
      <c r="C8125" s="15"/>
      <c r="D8125" s="15"/>
      <c r="E8125" s="15"/>
      <c r="G8125" s="15"/>
      <c r="H8125" s="15"/>
    </row>
    <row r="8126" spans="2:8">
      <c r="B8126" s="15"/>
      <c r="C8126" s="15"/>
      <c r="D8126" s="15"/>
      <c r="E8126" s="15"/>
      <c r="G8126" s="15"/>
      <c r="H8126" s="15"/>
    </row>
    <row r="8127" spans="2:8">
      <c r="B8127" s="15"/>
      <c r="C8127" s="15"/>
      <c r="D8127" s="15"/>
      <c r="E8127" s="15"/>
      <c r="G8127" s="15"/>
      <c r="H8127" s="15"/>
    </row>
    <row r="8128" spans="2:8">
      <c r="B8128" s="15"/>
      <c r="C8128" s="15"/>
      <c r="D8128" s="15"/>
      <c r="E8128" s="15"/>
      <c r="G8128" s="15"/>
      <c r="H8128" s="15"/>
    </row>
    <row r="8129" spans="2:8">
      <c r="B8129" s="15"/>
      <c r="C8129" s="15"/>
      <c r="D8129" s="15"/>
      <c r="E8129" s="15"/>
      <c r="G8129" s="15"/>
      <c r="H8129" s="15"/>
    </row>
    <row r="8130" spans="2:8">
      <c r="B8130" s="15"/>
      <c r="C8130" s="15"/>
      <c r="D8130" s="15"/>
      <c r="E8130" s="15"/>
      <c r="G8130" s="15"/>
      <c r="H8130" s="15"/>
    </row>
    <row r="8131" spans="2:8">
      <c r="B8131" s="15"/>
      <c r="C8131" s="15"/>
      <c r="D8131" s="15"/>
      <c r="E8131" s="15"/>
      <c r="G8131" s="15"/>
      <c r="H8131" s="15"/>
    </row>
    <row r="8132" spans="2:8">
      <c r="B8132" s="15"/>
      <c r="C8132" s="15"/>
      <c r="D8132" s="15"/>
      <c r="E8132" s="15"/>
      <c r="G8132" s="15"/>
      <c r="H8132" s="15"/>
    </row>
    <row r="8133" spans="2:8">
      <c r="B8133" s="15"/>
      <c r="C8133" s="15"/>
      <c r="D8133" s="15"/>
      <c r="E8133" s="15"/>
      <c r="G8133" s="15"/>
      <c r="H8133" s="15"/>
    </row>
    <row r="8134" spans="2:8">
      <c r="B8134" s="15"/>
      <c r="C8134" s="15"/>
      <c r="D8134" s="15"/>
      <c r="E8134" s="15"/>
      <c r="G8134" s="15"/>
      <c r="H8134" s="15"/>
    </row>
    <row r="8135" spans="2:8">
      <c r="B8135" s="15"/>
      <c r="C8135" s="15"/>
      <c r="D8135" s="15"/>
      <c r="E8135" s="15"/>
      <c r="G8135" s="15"/>
      <c r="H8135" s="15"/>
    </row>
    <row r="8136" spans="2:8">
      <c r="B8136" s="15"/>
      <c r="C8136" s="15"/>
      <c r="D8136" s="15"/>
      <c r="E8136" s="15"/>
      <c r="G8136" s="15"/>
      <c r="H8136" s="15"/>
    </row>
    <row r="8137" spans="2:8">
      <c r="B8137" s="15"/>
      <c r="C8137" s="15"/>
      <c r="D8137" s="15"/>
      <c r="E8137" s="15"/>
      <c r="G8137" s="15"/>
      <c r="H8137" s="15"/>
    </row>
    <row r="8138" spans="2:8">
      <c r="B8138" s="15"/>
      <c r="C8138" s="15"/>
      <c r="D8138" s="15"/>
      <c r="E8138" s="15"/>
      <c r="G8138" s="15"/>
      <c r="H8138" s="15"/>
    </row>
    <row r="8139" spans="2:8">
      <c r="B8139" s="15"/>
      <c r="C8139" s="15"/>
      <c r="D8139" s="15"/>
      <c r="E8139" s="15"/>
      <c r="G8139" s="15"/>
      <c r="H8139" s="15"/>
    </row>
    <row r="8140" spans="2:8">
      <c r="B8140" s="15"/>
      <c r="C8140" s="15"/>
      <c r="D8140" s="15"/>
      <c r="E8140" s="15"/>
      <c r="G8140" s="15"/>
      <c r="H8140" s="15"/>
    </row>
    <row r="8141" spans="2:8">
      <c r="B8141" s="15"/>
      <c r="C8141" s="15"/>
      <c r="D8141" s="15"/>
      <c r="E8141" s="15"/>
      <c r="G8141" s="15"/>
      <c r="H8141" s="15"/>
    </row>
    <row r="8142" spans="2:8">
      <c r="B8142" s="15"/>
      <c r="C8142" s="15"/>
      <c r="D8142" s="15"/>
      <c r="E8142" s="15"/>
      <c r="G8142" s="15"/>
      <c r="H8142" s="15"/>
    </row>
    <row r="8143" spans="2:8">
      <c r="B8143" s="15"/>
      <c r="C8143" s="15"/>
      <c r="D8143" s="15"/>
      <c r="E8143" s="15"/>
      <c r="G8143" s="15"/>
      <c r="H8143" s="15"/>
    </row>
    <row r="8144" spans="2:8">
      <c r="B8144" s="15"/>
      <c r="C8144" s="15"/>
      <c r="D8144" s="15"/>
      <c r="E8144" s="15"/>
      <c r="G8144" s="15"/>
      <c r="H8144" s="15"/>
    </row>
    <row r="8145" spans="2:8">
      <c r="B8145" s="15"/>
      <c r="C8145" s="15"/>
      <c r="D8145" s="15"/>
      <c r="E8145" s="15"/>
      <c r="G8145" s="15"/>
      <c r="H8145" s="15"/>
    </row>
    <row r="8146" spans="2:8">
      <c r="B8146" s="15"/>
      <c r="C8146" s="15"/>
      <c r="D8146" s="15"/>
      <c r="E8146" s="15"/>
      <c r="G8146" s="15"/>
      <c r="H8146" s="15"/>
    </row>
    <row r="8147" spans="2:8">
      <c r="B8147" s="15"/>
      <c r="C8147" s="15"/>
      <c r="D8147" s="15"/>
      <c r="E8147" s="15"/>
      <c r="G8147" s="15"/>
      <c r="H8147" s="15"/>
    </row>
    <row r="8148" spans="2:8">
      <c r="B8148" s="15"/>
      <c r="C8148" s="15"/>
      <c r="D8148" s="15"/>
      <c r="E8148" s="15"/>
      <c r="G8148" s="15"/>
      <c r="H8148" s="15"/>
    </row>
    <row r="8149" spans="2:8">
      <c r="B8149" s="15"/>
      <c r="C8149" s="15"/>
      <c r="D8149" s="15"/>
      <c r="E8149" s="15"/>
      <c r="G8149" s="15"/>
      <c r="H8149" s="15"/>
    </row>
    <row r="8150" spans="2:8">
      <c r="B8150" s="15"/>
      <c r="C8150" s="15"/>
      <c r="D8150" s="15"/>
      <c r="E8150" s="15"/>
      <c r="G8150" s="15"/>
      <c r="H8150" s="15"/>
    </row>
    <row r="8151" spans="2:8">
      <c r="B8151" s="15"/>
      <c r="C8151" s="15"/>
      <c r="D8151" s="15"/>
      <c r="E8151" s="15"/>
      <c r="G8151" s="15"/>
      <c r="H8151" s="15"/>
    </row>
    <row r="8152" spans="2:8">
      <c r="B8152" s="15"/>
      <c r="C8152" s="15"/>
      <c r="D8152" s="15"/>
      <c r="E8152" s="15"/>
      <c r="G8152" s="15"/>
      <c r="H8152" s="15"/>
    </row>
    <row r="8153" spans="2:8">
      <c r="B8153" s="15"/>
      <c r="C8153" s="15"/>
      <c r="D8153" s="15"/>
      <c r="E8153" s="15"/>
      <c r="G8153" s="15"/>
      <c r="H8153" s="15"/>
    </row>
    <row r="8154" spans="2:8">
      <c r="B8154" s="15"/>
      <c r="C8154" s="15"/>
      <c r="D8154" s="15"/>
      <c r="E8154" s="15"/>
      <c r="G8154" s="15"/>
      <c r="H8154" s="15"/>
    </row>
    <row r="8155" spans="2:8">
      <c r="B8155" s="15"/>
      <c r="C8155" s="15"/>
      <c r="D8155" s="15"/>
      <c r="E8155" s="15"/>
      <c r="G8155" s="15"/>
      <c r="H8155" s="15"/>
    </row>
    <row r="8156" spans="2:8">
      <c r="B8156" s="15"/>
      <c r="C8156" s="15"/>
      <c r="D8156" s="15"/>
      <c r="E8156" s="15"/>
      <c r="G8156" s="15"/>
      <c r="H8156" s="15"/>
    </row>
    <row r="8157" spans="2:8">
      <c r="B8157" s="15"/>
      <c r="C8157" s="15"/>
      <c r="D8157" s="15"/>
      <c r="E8157" s="15"/>
      <c r="G8157" s="15"/>
      <c r="H8157" s="15"/>
    </row>
    <row r="8158" spans="2:8">
      <c r="B8158" s="15"/>
      <c r="C8158" s="15"/>
      <c r="D8158" s="15"/>
      <c r="E8158" s="15"/>
      <c r="G8158" s="15"/>
      <c r="H8158" s="15"/>
    </row>
    <row r="8159" spans="2:8">
      <c r="B8159" s="15"/>
      <c r="C8159" s="15"/>
      <c r="D8159" s="15"/>
      <c r="E8159" s="15"/>
      <c r="G8159" s="15"/>
      <c r="H8159" s="15"/>
    </row>
    <row r="8160" spans="2:8">
      <c r="B8160" s="15"/>
      <c r="C8160" s="15"/>
      <c r="D8160" s="15"/>
      <c r="E8160" s="15"/>
      <c r="G8160" s="15"/>
      <c r="H8160" s="15"/>
    </row>
    <row r="8161" spans="2:8">
      <c r="B8161" s="15"/>
      <c r="C8161" s="15"/>
      <c r="D8161" s="15"/>
      <c r="E8161" s="15"/>
      <c r="G8161" s="15"/>
      <c r="H8161" s="15"/>
    </row>
    <row r="8162" spans="2:8">
      <c r="B8162" s="15"/>
      <c r="C8162" s="15"/>
      <c r="D8162" s="15"/>
      <c r="E8162" s="15"/>
      <c r="G8162" s="15"/>
      <c r="H8162" s="15"/>
    </row>
    <row r="8163" spans="2:8">
      <c r="B8163" s="15"/>
      <c r="C8163" s="15"/>
      <c r="D8163" s="15"/>
      <c r="E8163" s="15"/>
      <c r="G8163" s="15"/>
      <c r="H8163" s="15"/>
    </row>
    <row r="8164" spans="2:8">
      <c r="B8164" s="15"/>
      <c r="C8164" s="15"/>
      <c r="D8164" s="15"/>
      <c r="E8164" s="15"/>
      <c r="G8164" s="15"/>
      <c r="H8164" s="15"/>
    </row>
    <row r="8165" spans="2:8">
      <c r="B8165" s="15"/>
      <c r="C8165" s="15"/>
      <c r="D8165" s="15"/>
      <c r="E8165" s="15"/>
      <c r="G8165" s="15"/>
      <c r="H8165" s="15"/>
    </row>
    <row r="8166" spans="2:8">
      <c r="B8166" s="15"/>
      <c r="C8166" s="15"/>
      <c r="D8166" s="15"/>
      <c r="E8166" s="15"/>
      <c r="G8166" s="15"/>
      <c r="H8166" s="15"/>
    </row>
    <row r="8167" spans="2:8">
      <c r="B8167" s="15"/>
      <c r="C8167" s="15"/>
      <c r="D8167" s="15"/>
      <c r="E8167" s="15"/>
      <c r="G8167" s="15"/>
      <c r="H8167" s="15"/>
    </row>
    <row r="8168" spans="2:8">
      <c r="B8168" s="15"/>
      <c r="C8168" s="15"/>
      <c r="D8168" s="15"/>
      <c r="E8168" s="15"/>
      <c r="G8168" s="15"/>
      <c r="H8168" s="15"/>
    </row>
    <row r="8169" spans="2:8">
      <c r="B8169" s="15"/>
      <c r="C8169" s="15"/>
      <c r="D8169" s="15"/>
      <c r="E8169" s="15"/>
      <c r="G8169" s="15"/>
      <c r="H8169" s="15"/>
    </row>
    <row r="8170" spans="2:8">
      <c r="B8170" s="15"/>
      <c r="C8170" s="15"/>
      <c r="D8170" s="15"/>
      <c r="E8170" s="15"/>
      <c r="G8170" s="15"/>
      <c r="H8170" s="15"/>
    </row>
    <row r="8171" spans="2:8">
      <c r="B8171" s="15"/>
      <c r="C8171" s="15"/>
      <c r="D8171" s="15"/>
      <c r="E8171" s="15"/>
      <c r="G8171" s="15"/>
      <c r="H8171" s="15"/>
    </row>
    <row r="8172" spans="2:8">
      <c r="B8172" s="15"/>
      <c r="C8172" s="15"/>
      <c r="D8172" s="15"/>
      <c r="E8172" s="15"/>
      <c r="G8172" s="15"/>
      <c r="H8172" s="15"/>
    </row>
    <row r="8173" spans="2:8">
      <c r="B8173" s="15"/>
      <c r="C8173" s="15"/>
      <c r="D8173" s="15"/>
      <c r="E8173" s="15"/>
      <c r="G8173" s="15"/>
      <c r="H8173" s="15"/>
    </row>
    <row r="8174" spans="2:8">
      <c r="B8174" s="15"/>
      <c r="C8174" s="15"/>
      <c r="D8174" s="15"/>
      <c r="E8174" s="15"/>
      <c r="G8174" s="15"/>
      <c r="H8174" s="15"/>
    </row>
    <row r="8175" spans="2:8">
      <c r="B8175" s="15"/>
      <c r="C8175" s="15"/>
      <c r="D8175" s="15"/>
      <c r="E8175" s="15"/>
      <c r="G8175" s="15"/>
      <c r="H8175" s="15"/>
    </row>
    <row r="8176" spans="2:8">
      <c r="B8176" s="15"/>
      <c r="C8176" s="15"/>
      <c r="D8176" s="15"/>
      <c r="E8176" s="15"/>
      <c r="G8176" s="15"/>
      <c r="H8176" s="15"/>
    </row>
    <row r="8177" spans="2:8">
      <c r="B8177" s="15"/>
      <c r="C8177" s="15"/>
      <c r="D8177" s="15"/>
      <c r="E8177" s="15"/>
      <c r="G8177" s="15"/>
      <c r="H8177" s="15"/>
    </row>
    <row r="8178" spans="2:8">
      <c r="B8178" s="15"/>
      <c r="C8178" s="15"/>
      <c r="D8178" s="15"/>
      <c r="E8178" s="15"/>
      <c r="G8178" s="15"/>
      <c r="H8178" s="15"/>
    </row>
    <row r="8179" spans="2:8">
      <c r="B8179" s="15"/>
      <c r="C8179" s="15"/>
      <c r="D8179" s="15"/>
      <c r="E8179" s="15"/>
      <c r="G8179" s="15"/>
      <c r="H8179" s="15"/>
    </row>
    <row r="8180" spans="2:8">
      <c r="B8180" s="15"/>
      <c r="C8180" s="15"/>
      <c r="D8180" s="15"/>
      <c r="E8180" s="15"/>
      <c r="G8180" s="15"/>
      <c r="H8180" s="15"/>
    </row>
    <row r="8181" spans="2:8">
      <c r="B8181" s="15"/>
      <c r="C8181" s="15"/>
      <c r="D8181" s="15"/>
      <c r="E8181" s="15"/>
      <c r="G8181" s="15"/>
      <c r="H8181" s="15"/>
    </row>
    <row r="8182" spans="2:8">
      <c r="B8182" s="15"/>
      <c r="C8182" s="15"/>
      <c r="D8182" s="15"/>
      <c r="E8182" s="15"/>
      <c r="G8182" s="15"/>
      <c r="H8182" s="15"/>
    </row>
    <row r="8183" spans="2:8">
      <c r="B8183" s="15"/>
      <c r="C8183" s="15"/>
      <c r="D8183" s="15"/>
      <c r="E8183" s="15"/>
      <c r="G8183" s="15"/>
      <c r="H8183" s="15"/>
    </row>
    <row r="8184" spans="2:8">
      <c r="B8184" s="15"/>
      <c r="C8184" s="15"/>
      <c r="D8184" s="15"/>
      <c r="E8184" s="15"/>
      <c r="G8184" s="15"/>
      <c r="H8184" s="15"/>
    </row>
    <row r="8185" spans="2:8">
      <c r="B8185" s="15"/>
      <c r="C8185" s="15"/>
      <c r="D8185" s="15"/>
      <c r="E8185" s="15"/>
      <c r="G8185" s="15"/>
      <c r="H8185" s="15"/>
    </row>
    <row r="8186" spans="2:8">
      <c r="B8186" s="15"/>
      <c r="C8186" s="15"/>
      <c r="D8186" s="15"/>
      <c r="E8186" s="15"/>
      <c r="G8186" s="15"/>
      <c r="H8186" s="15"/>
    </row>
    <row r="8187" spans="2:8">
      <c r="B8187" s="15"/>
      <c r="C8187" s="15"/>
      <c r="D8187" s="15"/>
      <c r="E8187" s="15"/>
      <c r="G8187" s="15"/>
      <c r="H8187" s="15"/>
    </row>
    <row r="8188" spans="2:8">
      <c r="B8188" s="15"/>
      <c r="C8188" s="15"/>
      <c r="D8188" s="15"/>
      <c r="E8188" s="15"/>
      <c r="G8188" s="15"/>
      <c r="H8188" s="15"/>
    </row>
    <row r="8189" spans="2:8">
      <c r="B8189" s="15"/>
      <c r="C8189" s="15"/>
      <c r="D8189" s="15"/>
      <c r="E8189" s="15"/>
      <c r="G8189" s="15"/>
      <c r="H8189" s="15"/>
    </row>
    <row r="8190" spans="2:8">
      <c r="B8190" s="15"/>
      <c r="C8190" s="15"/>
      <c r="D8190" s="15"/>
      <c r="E8190" s="15"/>
      <c r="G8190" s="15"/>
      <c r="H8190" s="15"/>
    </row>
    <row r="8191" spans="2:8">
      <c r="B8191" s="15"/>
      <c r="C8191" s="15"/>
      <c r="D8191" s="15"/>
      <c r="E8191" s="15"/>
      <c r="G8191" s="15"/>
      <c r="H8191" s="15"/>
    </row>
    <row r="8192" spans="2:8">
      <c r="B8192" s="15"/>
      <c r="C8192" s="15"/>
      <c r="D8192" s="15"/>
      <c r="E8192" s="15"/>
      <c r="G8192" s="15"/>
      <c r="H8192" s="15"/>
    </row>
    <row r="8193" spans="2:8">
      <c r="B8193" s="15"/>
      <c r="C8193" s="15"/>
      <c r="D8193" s="15"/>
      <c r="E8193" s="15"/>
      <c r="G8193" s="15"/>
      <c r="H8193" s="15"/>
    </row>
    <row r="8194" spans="2:8">
      <c r="B8194" s="15"/>
      <c r="C8194" s="15"/>
      <c r="D8194" s="15"/>
      <c r="E8194" s="15"/>
      <c r="G8194" s="15"/>
      <c r="H8194" s="15"/>
    </row>
    <row r="8195" spans="2:8">
      <c r="B8195" s="15"/>
      <c r="C8195" s="15"/>
      <c r="D8195" s="15"/>
      <c r="E8195" s="15"/>
      <c r="G8195" s="15"/>
      <c r="H8195" s="15"/>
    </row>
    <row r="8196" spans="2:8">
      <c r="B8196" s="15"/>
      <c r="C8196" s="15"/>
      <c r="D8196" s="15"/>
      <c r="E8196" s="15"/>
      <c r="G8196" s="15"/>
      <c r="H8196" s="15"/>
    </row>
    <row r="8197" spans="2:8">
      <c r="B8197" s="15"/>
      <c r="C8197" s="15"/>
      <c r="D8197" s="15"/>
      <c r="E8197" s="15"/>
      <c r="G8197" s="15"/>
      <c r="H8197" s="15"/>
    </row>
    <row r="8198" spans="2:8">
      <c r="B8198" s="15"/>
      <c r="C8198" s="15"/>
      <c r="D8198" s="15"/>
      <c r="E8198" s="15"/>
      <c r="G8198" s="15"/>
      <c r="H8198" s="15"/>
    </row>
    <row r="8199" spans="2:8">
      <c r="B8199" s="15"/>
      <c r="C8199" s="15"/>
      <c r="D8199" s="15"/>
      <c r="E8199" s="15"/>
      <c r="G8199" s="15"/>
      <c r="H8199" s="15"/>
    </row>
    <row r="8200" spans="2:8">
      <c r="B8200" s="15"/>
      <c r="C8200" s="15"/>
      <c r="D8200" s="15"/>
      <c r="E8200" s="15"/>
      <c r="G8200" s="15"/>
      <c r="H8200" s="15"/>
    </row>
    <row r="8201" spans="2:8">
      <c r="B8201" s="15"/>
      <c r="C8201" s="15"/>
      <c r="D8201" s="15"/>
      <c r="E8201" s="15"/>
      <c r="G8201" s="15"/>
      <c r="H8201" s="15"/>
    </row>
    <row r="8202" spans="2:8">
      <c r="B8202" s="15"/>
      <c r="C8202" s="15"/>
      <c r="D8202" s="15"/>
      <c r="E8202" s="15"/>
      <c r="G8202" s="15"/>
      <c r="H8202" s="15"/>
    </row>
    <row r="8203" spans="2:8">
      <c r="B8203" s="15"/>
      <c r="C8203" s="15"/>
      <c r="D8203" s="15"/>
      <c r="E8203" s="15"/>
      <c r="G8203" s="15"/>
      <c r="H8203" s="15"/>
    </row>
    <row r="8204" spans="2:8">
      <c r="B8204" s="15"/>
      <c r="C8204" s="15"/>
      <c r="D8204" s="15"/>
      <c r="E8204" s="15"/>
      <c r="G8204" s="15"/>
      <c r="H8204" s="15"/>
    </row>
    <row r="8205" spans="2:8">
      <c r="B8205" s="15"/>
      <c r="C8205" s="15"/>
      <c r="D8205" s="15"/>
      <c r="E8205" s="15"/>
      <c r="G8205" s="15"/>
      <c r="H8205" s="15"/>
    </row>
    <row r="8206" spans="2:8">
      <c r="B8206" s="15"/>
      <c r="C8206" s="15"/>
      <c r="D8206" s="15"/>
      <c r="E8206" s="15"/>
      <c r="G8206" s="15"/>
      <c r="H8206" s="15"/>
    </row>
    <row r="8207" spans="2:8">
      <c r="B8207" s="15"/>
      <c r="C8207" s="15"/>
      <c r="D8207" s="15"/>
      <c r="E8207" s="15"/>
      <c r="G8207" s="15"/>
      <c r="H8207" s="15"/>
    </row>
    <row r="8208" spans="2:8">
      <c r="B8208" s="15"/>
      <c r="C8208" s="15"/>
      <c r="D8208" s="15"/>
      <c r="E8208" s="15"/>
      <c r="G8208" s="15"/>
      <c r="H8208" s="15"/>
    </row>
    <row r="8209" spans="2:8">
      <c r="B8209" s="15"/>
      <c r="C8209" s="15"/>
      <c r="D8209" s="15"/>
      <c r="E8209" s="15"/>
      <c r="G8209" s="15"/>
      <c r="H8209" s="15"/>
    </row>
    <row r="8210" spans="2:8">
      <c r="B8210" s="15"/>
      <c r="C8210" s="15"/>
      <c r="D8210" s="15"/>
      <c r="E8210" s="15"/>
      <c r="G8210" s="15"/>
      <c r="H8210" s="15"/>
    </row>
    <row r="8211" spans="2:8">
      <c r="B8211" s="15"/>
      <c r="C8211" s="15"/>
      <c r="D8211" s="15"/>
      <c r="E8211" s="15"/>
      <c r="G8211" s="15"/>
      <c r="H8211" s="15"/>
    </row>
    <row r="8212" spans="2:8">
      <c r="B8212" s="15"/>
      <c r="C8212" s="15"/>
      <c r="D8212" s="15"/>
      <c r="E8212" s="15"/>
      <c r="G8212" s="15"/>
      <c r="H8212" s="15"/>
    </row>
    <row r="8213" spans="2:8">
      <c r="B8213" s="15"/>
      <c r="C8213" s="15"/>
      <c r="D8213" s="15"/>
      <c r="E8213" s="15"/>
      <c r="G8213" s="15"/>
      <c r="H8213" s="15"/>
    </row>
    <row r="8214" spans="2:8">
      <c r="B8214" s="15"/>
      <c r="C8214" s="15"/>
      <c r="D8214" s="15"/>
      <c r="E8214" s="15"/>
      <c r="G8214" s="15"/>
      <c r="H8214" s="15"/>
    </row>
    <row r="8215" spans="2:8">
      <c r="B8215" s="15"/>
      <c r="C8215" s="15"/>
      <c r="D8215" s="15"/>
      <c r="E8215" s="15"/>
      <c r="G8215" s="15"/>
      <c r="H8215" s="15"/>
    </row>
    <row r="8216" spans="2:8">
      <c r="B8216" s="15"/>
      <c r="C8216" s="15"/>
      <c r="D8216" s="15"/>
      <c r="E8216" s="15"/>
      <c r="G8216" s="15"/>
      <c r="H8216" s="15"/>
    </row>
    <row r="8217" spans="2:8">
      <c r="B8217" s="15"/>
      <c r="C8217" s="15"/>
      <c r="D8217" s="15"/>
      <c r="E8217" s="15"/>
      <c r="G8217" s="15"/>
      <c r="H8217" s="15"/>
    </row>
    <row r="8218" spans="2:8">
      <c r="B8218" s="15"/>
      <c r="C8218" s="15"/>
      <c r="D8218" s="15"/>
      <c r="E8218" s="15"/>
      <c r="G8218" s="15"/>
      <c r="H8218" s="15"/>
    </row>
    <row r="8219" spans="2:8">
      <c r="B8219" s="15"/>
      <c r="C8219" s="15"/>
      <c r="D8219" s="15"/>
      <c r="E8219" s="15"/>
      <c r="G8219" s="15"/>
      <c r="H8219" s="15"/>
    </row>
    <row r="8220" spans="2:8">
      <c r="B8220" s="15"/>
      <c r="C8220" s="15"/>
      <c r="D8220" s="15"/>
      <c r="E8220" s="15"/>
      <c r="G8220" s="15"/>
      <c r="H8220" s="15"/>
    </row>
    <row r="8221" spans="2:8">
      <c r="B8221" s="15"/>
      <c r="C8221" s="15"/>
      <c r="D8221" s="15"/>
      <c r="E8221" s="15"/>
      <c r="G8221" s="15"/>
      <c r="H8221" s="15"/>
    </row>
    <row r="8222" spans="2:8">
      <c r="B8222" s="15"/>
      <c r="C8222" s="15"/>
      <c r="D8222" s="15"/>
      <c r="E8222" s="15"/>
      <c r="G8222" s="15"/>
      <c r="H8222" s="15"/>
    </row>
    <row r="8223" spans="2:8">
      <c r="B8223" s="15"/>
      <c r="C8223" s="15"/>
      <c r="D8223" s="15"/>
      <c r="E8223" s="15"/>
      <c r="G8223" s="15"/>
      <c r="H8223" s="15"/>
    </row>
    <row r="8224" spans="2:8">
      <c r="B8224" s="15"/>
      <c r="C8224" s="15"/>
      <c r="D8224" s="15"/>
      <c r="E8224" s="15"/>
      <c r="G8224" s="15"/>
      <c r="H8224" s="15"/>
    </row>
    <row r="8225" spans="2:8">
      <c r="B8225" s="15"/>
      <c r="C8225" s="15"/>
      <c r="D8225" s="15"/>
      <c r="E8225" s="15"/>
      <c r="G8225" s="15"/>
      <c r="H8225" s="15"/>
    </row>
    <row r="8226" spans="2:8">
      <c r="B8226" s="15"/>
      <c r="C8226" s="15"/>
      <c r="D8226" s="15"/>
      <c r="E8226" s="15"/>
      <c r="G8226" s="15"/>
      <c r="H8226" s="15"/>
    </row>
    <row r="8227" spans="2:8">
      <c r="B8227" s="15"/>
      <c r="C8227" s="15"/>
      <c r="D8227" s="15"/>
      <c r="E8227" s="15"/>
      <c r="G8227" s="15"/>
      <c r="H8227" s="15"/>
    </row>
    <row r="8228" spans="2:8">
      <c r="B8228" s="15"/>
      <c r="C8228" s="15"/>
      <c r="D8228" s="15"/>
      <c r="E8228" s="15"/>
      <c r="G8228" s="15"/>
      <c r="H8228" s="15"/>
    </row>
    <row r="8229" spans="2:8">
      <c r="B8229" s="15"/>
      <c r="C8229" s="15"/>
      <c r="D8229" s="15"/>
      <c r="E8229" s="15"/>
      <c r="G8229" s="15"/>
      <c r="H8229" s="15"/>
    </row>
    <row r="8230" spans="2:8">
      <c r="B8230" s="15"/>
      <c r="C8230" s="15"/>
      <c r="D8230" s="15"/>
      <c r="E8230" s="15"/>
      <c r="G8230" s="15"/>
      <c r="H8230" s="15"/>
    </row>
    <row r="8231" spans="2:8">
      <c r="B8231" s="15"/>
      <c r="C8231" s="15"/>
      <c r="D8231" s="15"/>
      <c r="E8231" s="15"/>
      <c r="G8231" s="15"/>
      <c r="H8231" s="15"/>
    </row>
    <row r="8232" spans="2:8">
      <c r="B8232" s="15"/>
      <c r="C8232" s="15"/>
      <c r="D8232" s="15"/>
      <c r="E8232" s="15"/>
      <c r="G8232" s="15"/>
      <c r="H8232" s="15"/>
    </row>
    <row r="8233" spans="2:8">
      <c r="B8233" s="15"/>
      <c r="C8233" s="15"/>
      <c r="D8233" s="15"/>
      <c r="E8233" s="15"/>
      <c r="G8233" s="15"/>
      <c r="H8233" s="15"/>
    </row>
    <row r="8234" spans="2:8">
      <c r="B8234" s="15"/>
      <c r="C8234" s="15"/>
      <c r="D8234" s="15"/>
      <c r="E8234" s="15"/>
      <c r="G8234" s="15"/>
      <c r="H8234" s="15"/>
    </row>
    <row r="8235" spans="2:8">
      <c r="B8235" s="15"/>
      <c r="C8235" s="15"/>
      <c r="D8235" s="15"/>
      <c r="E8235" s="15"/>
      <c r="G8235" s="15"/>
      <c r="H8235" s="15"/>
    </row>
    <row r="8236" spans="2:8">
      <c r="B8236" s="15"/>
      <c r="C8236" s="15"/>
      <c r="D8236" s="15"/>
      <c r="E8236" s="15"/>
      <c r="G8236" s="15"/>
      <c r="H8236" s="15"/>
    </row>
    <row r="8237" spans="2:8">
      <c r="B8237" s="15"/>
      <c r="C8237" s="15"/>
      <c r="D8237" s="15"/>
      <c r="E8237" s="15"/>
      <c r="G8237" s="15"/>
      <c r="H8237" s="15"/>
    </row>
    <row r="8238" spans="2:8">
      <c r="B8238" s="15"/>
      <c r="C8238" s="15"/>
      <c r="D8238" s="15"/>
      <c r="E8238" s="15"/>
      <c r="G8238" s="15"/>
      <c r="H8238" s="15"/>
    </row>
    <row r="8239" spans="2:8">
      <c r="B8239" s="15"/>
      <c r="C8239" s="15"/>
      <c r="D8239" s="15"/>
      <c r="E8239" s="15"/>
      <c r="G8239" s="15"/>
      <c r="H8239" s="15"/>
    </row>
    <row r="8240" spans="2:8">
      <c r="B8240" s="15"/>
      <c r="C8240" s="15"/>
      <c r="D8240" s="15"/>
      <c r="E8240" s="15"/>
      <c r="G8240" s="15"/>
      <c r="H8240" s="15"/>
    </row>
    <row r="8241" spans="2:8">
      <c r="B8241" s="15"/>
      <c r="C8241" s="15"/>
      <c r="D8241" s="15"/>
      <c r="E8241" s="15"/>
      <c r="G8241" s="15"/>
      <c r="H8241" s="15"/>
    </row>
    <row r="8242" spans="2:8">
      <c r="B8242" s="15"/>
      <c r="C8242" s="15"/>
      <c r="D8242" s="15"/>
      <c r="E8242" s="15"/>
      <c r="G8242" s="15"/>
      <c r="H8242" s="15"/>
    </row>
    <row r="8243" spans="2:8">
      <c r="B8243" s="15"/>
      <c r="C8243" s="15"/>
      <c r="D8243" s="15"/>
      <c r="E8243" s="15"/>
      <c r="G8243" s="15"/>
      <c r="H8243" s="15"/>
    </row>
    <row r="8244" spans="2:8">
      <c r="B8244" s="15"/>
      <c r="C8244" s="15"/>
      <c r="D8244" s="15"/>
      <c r="E8244" s="15"/>
      <c r="G8244" s="15"/>
      <c r="H8244" s="15"/>
    </row>
    <row r="8245" spans="2:8">
      <c r="B8245" s="15"/>
      <c r="C8245" s="15"/>
      <c r="D8245" s="15"/>
      <c r="E8245" s="15"/>
      <c r="G8245" s="15"/>
      <c r="H8245" s="15"/>
    </row>
    <row r="8246" spans="2:8">
      <c r="B8246" s="15"/>
      <c r="C8246" s="15"/>
      <c r="D8246" s="15"/>
      <c r="E8246" s="15"/>
      <c r="G8246" s="15"/>
      <c r="H8246" s="15"/>
    </row>
    <row r="8247" spans="2:8">
      <c r="B8247" s="15"/>
      <c r="C8247" s="15"/>
      <c r="D8247" s="15"/>
      <c r="E8247" s="15"/>
      <c r="G8247" s="15"/>
      <c r="H8247" s="15"/>
    </row>
    <row r="8248" spans="2:8">
      <c r="B8248" s="15"/>
      <c r="C8248" s="15"/>
      <c r="D8248" s="15"/>
      <c r="E8248" s="15"/>
      <c r="G8248" s="15"/>
      <c r="H8248" s="15"/>
    </row>
    <row r="8249" spans="2:8">
      <c r="B8249" s="15"/>
      <c r="C8249" s="15"/>
      <c r="D8249" s="15"/>
      <c r="E8249" s="15"/>
      <c r="G8249" s="15"/>
      <c r="H8249" s="15"/>
    </row>
    <row r="8250" spans="2:8">
      <c r="B8250" s="15"/>
      <c r="C8250" s="15"/>
      <c r="D8250" s="15"/>
      <c r="E8250" s="15"/>
      <c r="G8250" s="15"/>
      <c r="H8250" s="15"/>
    </row>
    <row r="8251" spans="2:8">
      <c r="B8251" s="15"/>
      <c r="C8251" s="15"/>
      <c r="D8251" s="15"/>
      <c r="E8251" s="15"/>
      <c r="G8251" s="15"/>
      <c r="H8251" s="15"/>
    </row>
    <row r="8252" spans="2:8">
      <c r="B8252" s="15"/>
      <c r="C8252" s="15"/>
      <c r="D8252" s="15"/>
      <c r="E8252" s="15"/>
      <c r="G8252" s="15"/>
      <c r="H8252" s="15"/>
    </row>
    <row r="8253" spans="2:8">
      <c r="B8253" s="15"/>
      <c r="C8253" s="15"/>
      <c r="D8253" s="15"/>
      <c r="E8253" s="15"/>
      <c r="G8253" s="15"/>
      <c r="H8253" s="15"/>
    </row>
    <row r="8254" spans="2:8">
      <c r="B8254" s="15"/>
      <c r="C8254" s="15"/>
      <c r="D8254" s="15"/>
      <c r="E8254" s="15"/>
      <c r="G8254" s="15"/>
      <c r="H8254" s="15"/>
    </row>
    <row r="8255" spans="2:8">
      <c r="B8255" s="15"/>
      <c r="C8255" s="15"/>
      <c r="D8255" s="15"/>
      <c r="E8255" s="15"/>
      <c r="G8255" s="15"/>
      <c r="H8255" s="15"/>
    </row>
    <row r="8256" spans="2:8">
      <c r="B8256" s="15"/>
      <c r="C8256" s="15"/>
      <c r="D8256" s="15"/>
      <c r="E8256" s="15"/>
      <c r="G8256" s="15"/>
      <c r="H8256" s="15"/>
    </row>
    <row r="8257" spans="2:8">
      <c r="B8257" s="15"/>
      <c r="C8257" s="15"/>
      <c r="D8257" s="15"/>
      <c r="E8257" s="15"/>
      <c r="G8257" s="15"/>
      <c r="H8257" s="15"/>
    </row>
    <row r="8258" spans="2:8">
      <c r="B8258" s="15"/>
      <c r="C8258" s="15"/>
      <c r="D8258" s="15"/>
      <c r="E8258" s="15"/>
      <c r="G8258" s="15"/>
      <c r="H8258" s="15"/>
    </row>
    <row r="8259" spans="2:8">
      <c r="B8259" s="15"/>
      <c r="C8259" s="15"/>
      <c r="D8259" s="15"/>
      <c r="E8259" s="15"/>
      <c r="G8259" s="15"/>
      <c r="H8259" s="15"/>
    </row>
    <row r="8260" spans="2:8">
      <c r="B8260" s="15"/>
      <c r="C8260" s="15"/>
      <c r="D8260" s="15"/>
      <c r="E8260" s="15"/>
      <c r="G8260" s="15"/>
      <c r="H8260" s="15"/>
    </row>
    <row r="8261" spans="2:8">
      <c r="B8261" s="15"/>
      <c r="C8261" s="15"/>
      <c r="D8261" s="15"/>
      <c r="E8261" s="15"/>
      <c r="G8261" s="15"/>
      <c r="H8261" s="15"/>
    </row>
    <row r="8262" spans="2:8">
      <c r="B8262" s="15"/>
      <c r="C8262" s="15"/>
      <c r="D8262" s="15"/>
      <c r="E8262" s="15"/>
      <c r="G8262" s="15"/>
      <c r="H8262" s="15"/>
    </row>
    <row r="8263" spans="2:8">
      <c r="B8263" s="15"/>
      <c r="C8263" s="15"/>
      <c r="D8263" s="15"/>
      <c r="E8263" s="15"/>
      <c r="G8263" s="15"/>
      <c r="H8263" s="15"/>
    </row>
    <row r="8264" spans="2:8">
      <c r="B8264" s="15"/>
      <c r="C8264" s="15"/>
      <c r="D8264" s="15"/>
      <c r="E8264" s="15"/>
      <c r="G8264" s="15"/>
      <c r="H8264" s="15"/>
    </row>
    <row r="8265" spans="2:8">
      <c r="B8265" s="15"/>
      <c r="C8265" s="15"/>
      <c r="D8265" s="15"/>
      <c r="E8265" s="15"/>
      <c r="G8265" s="15"/>
      <c r="H8265" s="15"/>
    </row>
    <row r="8266" spans="2:8">
      <c r="B8266" s="15"/>
      <c r="C8266" s="15"/>
      <c r="D8266" s="15"/>
      <c r="E8266" s="15"/>
      <c r="G8266" s="15"/>
      <c r="H8266" s="15"/>
    </row>
    <row r="8267" spans="2:8">
      <c r="B8267" s="15"/>
      <c r="C8267" s="15"/>
      <c r="D8267" s="15"/>
      <c r="E8267" s="15"/>
      <c r="G8267" s="15"/>
      <c r="H8267" s="15"/>
    </row>
    <row r="8268" spans="2:8">
      <c r="B8268" s="15"/>
      <c r="C8268" s="15"/>
      <c r="D8268" s="15"/>
      <c r="E8268" s="15"/>
      <c r="G8268" s="15"/>
      <c r="H8268" s="15"/>
    </row>
    <row r="8269" spans="2:8">
      <c r="B8269" s="15"/>
      <c r="C8269" s="15"/>
      <c r="D8269" s="15"/>
      <c r="E8269" s="15"/>
      <c r="G8269" s="15"/>
      <c r="H8269" s="15"/>
    </row>
    <row r="8270" spans="2:8">
      <c r="B8270" s="15"/>
      <c r="C8270" s="15"/>
      <c r="D8270" s="15"/>
      <c r="E8270" s="15"/>
      <c r="G8270" s="15"/>
      <c r="H8270" s="15"/>
    </row>
    <row r="8271" spans="2:8">
      <c r="B8271" s="15"/>
      <c r="C8271" s="15"/>
      <c r="D8271" s="15"/>
      <c r="E8271" s="15"/>
      <c r="G8271" s="15"/>
      <c r="H8271" s="15"/>
    </row>
    <row r="8272" spans="2:8">
      <c r="B8272" s="15"/>
      <c r="C8272" s="15"/>
      <c r="D8272" s="15"/>
      <c r="E8272" s="15"/>
      <c r="G8272" s="15"/>
      <c r="H8272" s="15"/>
    </row>
    <row r="8273" spans="2:8">
      <c r="B8273" s="15"/>
      <c r="C8273" s="15"/>
      <c r="D8273" s="15"/>
      <c r="E8273" s="15"/>
      <c r="G8273" s="15"/>
      <c r="H8273" s="15"/>
    </row>
    <row r="8274" spans="2:8">
      <c r="B8274" s="15"/>
      <c r="C8274" s="15"/>
      <c r="D8274" s="15"/>
      <c r="E8274" s="15"/>
      <c r="G8274" s="15"/>
      <c r="H8274" s="15"/>
    </row>
    <row r="8275" spans="2:8">
      <c r="B8275" s="15"/>
      <c r="C8275" s="15"/>
      <c r="D8275" s="15"/>
      <c r="E8275" s="15"/>
      <c r="G8275" s="15"/>
      <c r="H8275" s="15"/>
    </row>
    <row r="8276" spans="2:8">
      <c r="B8276" s="15"/>
      <c r="C8276" s="15"/>
      <c r="D8276" s="15"/>
      <c r="E8276" s="15"/>
      <c r="G8276" s="15"/>
      <c r="H8276" s="15"/>
    </row>
    <row r="8277" spans="2:8">
      <c r="B8277" s="15"/>
      <c r="C8277" s="15"/>
      <c r="D8277" s="15"/>
      <c r="E8277" s="15"/>
      <c r="G8277" s="15"/>
      <c r="H8277" s="15"/>
    </row>
    <row r="8278" spans="2:8">
      <c r="B8278" s="15"/>
      <c r="C8278" s="15"/>
      <c r="D8278" s="15"/>
      <c r="E8278" s="15"/>
      <c r="G8278" s="15"/>
      <c r="H8278" s="15"/>
    </row>
    <row r="8279" spans="2:8">
      <c r="B8279" s="15"/>
      <c r="C8279" s="15"/>
      <c r="D8279" s="15"/>
      <c r="E8279" s="15"/>
      <c r="G8279" s="15"/>
      <c r="H8279" s="15"/>
    </row>
    <row r="8280" spans="2:8">
      <c r="B8280" s="15"/>
      <c r="C8280" s="15"/>
      <c r="D8280" s="15"/>
      <c r="E8280" s="15"/>
      <c r="G8280" s="15"/>
      <c r="H8280" s="15"/>
    </row>
    <row r="8281" spans="2:8">
      <c r="B8281" s="15"/>
      <c r="C8281" s="15"/>
      <c r="D8281" s="15"/>
      <c r="E8281" s="15"/>
      <c r="G8281" s="15"/>
      <c r="H8281" s="15"/>
    </row>
    <row r="8282" spans="2:8">
      <c r="B8282" s="15"/>
      <c r="C8282" s="15"/>
      <c r="D8282" s="15"/>
      <c r="E8282" s="15"/>
      <c r="G8282" s="15"/>
      <c r="H8282" s="15"/>
    </row>
    <row r="8283" spans="2:8">
      <c r="B8283" s="15"/>
      <c r="C8283" s="15"/>
      <c r="D8283" s="15"/>
      <c r="E8283" s="15"/>
      <c r="G8283" s="15"/>
      <c r="H8283" s="15"/>
    </row>
    <row r="8284" spans="2:8">
      <c r="B8284" s="15"/>
      <c r="C8284" s="15"/>
      <c r="D8284" s="15"/>
      <c r="E8284" s="15"/>
      <c r="G8284" s="15"/>
      <c r="H8284" s="15"/>
    </row>
    <row r="8285" spans="2:8">
      <c r="B8285" s="15"/>
      <c r="C8285" s="15"/>
      <c r="D8285" s="15"/>
      <c r="E8285" s="15"/>
      <c r="G8285" s="15"/>
      <c r="H8285" s="15"/>
    </row>
    <row r="8286" spans="2:8">
      <c r="B8286" s="15"/>
      <c r="C8286" s="15"/>
      <c r="D8286" s="15"/>
      <c r="E8286" s="15"/>
      <c r="G8286" s="15"/>
      <c r="H8286" s="15"/>
    </row>
    <row r="8287" spans="2:8">
      <c r="B8287" s="15"/>
      <c r="C8287" s="15"/>
      <c r="D8287" s="15"/>
      <c r="E8287" s="15"/>
      <c r="G8287" s="15"/>
      <c r="H8287" s="15"/>
    </row>
    <row r="8288" spans="2:8">
      <c r="B8288" s="15"/>
      <c r="C8288" s="15"/>
      <c r="D8288" s="15"/>
      <c r="E8288" s="15"/>
      <c r="G8288" s="15"/>
      <c r="H8288" s="15"/>
    </row>
    <row r="8289" spans="2:8">
      <c r="B8289" s="15"/>
      <c r="C8289" s="15"/>
      <c r="D8289" s="15"/>
      <c r="E8289" s="15"/>
      <c r="G8289" s="15"/>
      <c r="H8289" s="15"/>
    </row>
    <row r="8290" spans="2:8">
      <c r="B8290" s="15"/>
      <c r="C8290" s="15"/>
      <c r="D8290" s="15"/>
      <c r="E8290" s="15"/>
      <c r="G8290" s="15"/>
      <c r="H8290" s="15"/>
    </row>
    <row r="8291" spans="2:8">
      <c r="B8291" s="15"/>
      <c r="C8291" s="15"/>
      <c r="D8291" s="15"/>
      <c r="E8291" s="15"/>
      <c r="G8291" s="15"/>
      <c r="H8291" s="15"/>
    </row>
    <row r="8292" spans="2:8">
      <c r="B8292" s="15"/>
      <c r="C8292" s="15"/>
      <c r="D8292" s="15"/>
      <c r="E8292" s="15"/>
      <c r="G8292" s="15"/>
      <c r="H8292" s="15"/>
    </row>
    <row r="8293" spans="2:8">
      <c r="B8293" s="15"/>
      <c r="C8293" s="15"/>
      <c r="D8293" s="15"/>
      <c r="E8293" s="15"/>
      <c r="G8293" s="15"/>
      <c r="H8293" s="15"/>
    </row>
    <row r="8294" spans="2:8">
      <c r="B8294" s="15"/>
      <c r="C8294" s="15"/>
      <c r="D8294" s="15"/>
      <c r="E8294" s="15"/>
      <c r="G8294" s="15"/>
      <c r="H8294" s="15"/>
    </row>
    <row r="8295" spans="2:8">
      <c r="B8295" s="15"/>
      <c r="C8295" s="15"/>
      <c r="D8295" s="15"/>
      <c r="E8295" s="15"/>
      <c r="G8295" s="15"/>
      <c r="H8295" s="15"/>
    </row>
    <row r="8296" spans="2:8">
      <c r="B8296" s="15"/>
      <c r="C8296" s="15"/>
      <c r="D8296" s="15"/>
      <c r="E8296" s="15"/>
      <c r="G8296" s="15"/>
      <c r="H8296" s="15"/>
    </row>
    <row r="8297" spans="2:8">
      <c r="B8297" s="15"/>
      <c r="C8297" s="15"/>
      <c r="D8297" s="15"/>
      <c r="E8297" s="15"/>
      <c r="G8297" s="15"/>
      <c r="H8297" s="15"/>
    </row>
    <row r="8298" spans="2:8">
      <c r="B8298" s="15"/>
      <c r="C8298" s="15"/>
      <c r="D8298" s="15"/>
      <c r="E8298" s="15"/>
      <c r="G8298" s="15"/>
      <c r="H8298" s="15"/>
    </row>
    <row r="8299" spans="2:8">
      <c r="B8299" s="15"/>
      <c r="C8299" s="15"/>
      <c r="D8299" s="15"/>
      <c r="E8299" s="15"/>
      <c r="G8299" s="15"/>
      <c r="H8299" s="15"/>
    </row>
    <row r="8300" spans="2:8">
      <c r="B8300" s="15"/>
      <c r="C8300" s="15"/>
      <c r="D8300" s="15"/>
      <c r="E8300" s="15"/>
      <c r="G8300" s="15"/>
      <c r="H8300" s="15"/>
    </row>
    <row r="8301" spans="2:8">
      <c r="B8301" s="15"/>
      <c r="C8301" s="15"/>
      <c r="D8301" s="15"/>
      <c r="E8301" s="15"/>
      <c r="G8301" s="15"/>
      <c r="H8301" s="15"/>
    </row>
    <row r="8302" spans="2:8">
      <c r="B8302" s="15"/>
      <c r="C8302" s="15"/>
      <c r="D8302" s="15"/>
      <c r="E8302" s="15"/>
      <c r="G8302" s="15"/>
      <c r="H8302" s="15"/>
    </row>
    <row r="8303" spans="2:8">
      <c r="B8303" s="15"/>
      <c r="C8303" s="15"/>
      <c r="D8303" s="15"/>
      <c r="E8303" s="15"/>
      <c r="G8303" s="15"/>
      <c r="H8303" s="15"/>
    </row>
    <row r="8304" spans="2:8">
      <c r="B8304" s="15"/>
      <c r="C8304" s="15"/>
      <c r="D8304" s="15"/>
      <c r="E8304" s="15"/>
      <c r="G8304" s="15"/>
      <c r="H8304" s="15"/>
    </row>
    <row r="8305" spans="2:8">
      <c r="B8305" s="15"/>
      <c r="C8305" s="15"/>
      <c r="D8305" s="15"/>
      <c r="E8305" s="15"/>
      <c r="G8305" s="15"/>
      <c r="H8305" s="15"/>
    </row>
    <row r="8306" spans="2:8">
      <c r="B8306" s="15"/>
      <c r="C8306" s="15"/>
      <c r="D8306" s="15"/>
      <c r="E8306" s="15"/>
      <c r="G8306" s="15"/>
      <c r="H8306" s="15"/>
    </row>
    <row r="8307" spans="2:8">
      <c r="B8307" s="15"/>
      <c r="C8307" s="15"/>
      <c r="D8307" s="15"/>
      <c r="E8307" s="15"/>
      <c r="G8307" s="15"/>
      <c r="H8307" s="15"/>
    </row>
    <row r="8308" spans="2:8">
      <c r="B8308" s="15"/>
      <c r="C8308" s="15"/>
      <c r="D8308" s="15"/>
      <c r="E8308" s="15"/>
      <c r="G8308" s="15"/>
      <c r="H8308" s="15"/>
    </row>
    <row r="8309" spans="2:8">
      <c r="B8309" s="15"/>
      <c r="C8309" s="15"/>
      <c r="D8309" s="15"/>
      <c r="E8309" s="15"/>
      <c r="G8309" s="15"/>
      <c r="H8309" s="15"/>
    </row>
    <row r="8310" spans="2:8">
      <c r="B8310" s="15"/>
      <c r="C8310" s="15"/>
      <c r="D8310" s="15"/>
      <c r="E8310" s="15"/>
      <c r="G8310" s="15"/>
      <c r="H8310" s="15"/>
    </row>
    <row r="8311" spans="2:8">
      <c r="B8311" s="15"/>
      <c r="C8311" s="15"/>
      <c r="D8311" s="15"/>
      <c r="E8311" s="15"/>
      <c r="G8311" s="15"/>
      <c r="H8311" s="15"/>
    </row>
    <row r="8312" spans="2:8">
      <c r="B8312" s="15"/>
      <c r="C8312" s="15"/>
      <c r="D8312" s="15"/>
      <c r="E8312" s="15"/>
      <c r="G8312" s="15"/>
      <c r="H8312" s="15"/>
    </row>
    <row r="8313" spans="2:8">
      <c r="B8313" s="15"/>
      <c r="C8313" s="15"/>
      <c r="D8313" s="15"/>
      <c r="E8313" s="15"/>
      <c r="G8313" s="15"/>
      <c r="H8313" s="15"/>
    </row>
    <row r="8314" spans="2:8">
      <c r="B8314" s="15"/>
      <c r="C8314" s="15"/>
      <c r="D8314" s="15"/>
      <c r="E8314" s="15"/>
      <c r="G8314" s="15"/>
      <c r="H8314" s="15"/>
    </row>
    <row r="8315" spans="2:8">
      <c r="B8315" s="15"/>
      <c r="C8315" s="15"/>
      <c r="D8315" s="15"/>
      <c r="E8315" s="15"/>
      <c r="G8315" s="15"/>
      <c r="H8315" s="15"/>
    </row>
    <row r="8316" spans="2:8">
      <c r="B8316" s="15"/>
      <c r="C8316" s="15"/>
      <c r="D8316" s="15"/>
      <c r="E8316" s="15"/>
      <c r="G8316" s="15"/>
      <c r="H8316" s="15"/>
    </row>
    <row r="8317" spans="2:8">
      <c r="B8317" s="15"/>
      <c r="C8317" s="15"/>
      <c r="D8317" s="15"/>
      <c r="E8317" s="15"/>
      <c r="G8317" s="15"/>
      <c r="H8317" s="15"/>
    </row>
    <row r="8318" spans="2:8">
      <c r="B8318" s="15"/>
      <c r="C8318" s="15"/>
      <c r="D8318" s="15"/>
      <c r="E8318" s="15"/>
      <c r="G8318" s="15"/>
      <c r="H8318" s="15"/>
    </row>
    <row r="8319" spans="2:8">
      <c r="B8319" s="15"/>
      <c r="C8319" s="15"/>
      <c r="D8319" s="15"/>
      <c r="E8319" s="15"/>
      <c r="G8319" s="15"/>
      <c r="H8319" s="15"/>
    </row>
    <row r="8320" spans="2:8">
      <c r="B8320" s="15"/>
      <c r="C8320" s="15"/>
      <c r="D8320" s="15"/>
      <c r="E8320" s="15"/>
      <c r="G8320" s="15"/>
      <c r="H8320" s="15"/>
    </row>
    <row r="8321" spans="2:8">
      <c r="B8321" s="15"/>
      <c r="C8321" s="15"/>
      <c r="D8321" s="15"/>
      <c r="E8321" s="15"/>
      <c r="G8321" s="15"/>
      <c r="H8321" s="15"/>
    </row>
    <row r="8322" spans="2:8">
      <c r="B8322" s="15"/>
      <c r="C8322" s="15"/>
      <c r="D8322" s="15"/>
      <c r="E8322" s="15"/>
      <c r="G8322" s="15"/>
      <c r="H8322" s="15"/>
    </row>
    <row r="8323" spans="2:8">
      <c r="B8323" s="15"/>
      <c r="C8323" s="15"/>
      <c r="D8323" s="15"/>
      <c r="E8323" s="15"/>
      <c r="G8323" s="15"/>
      <c r="H8323" s="15"/>
    </row>
    <row r="8324" spans="2:8">
      <c r="B8324" s="15"/>
      <c r="C8324" s="15"/>
      <c r="D8324" s="15"/>
      <c r="E8324" s="15"/>
      <c r="G8324" s="15"/>
      <c r="H8324" s="15"/>
    </row>
    <row r="8325" spans="2:8">
      <c r="B8325" s="15"/>
      <c r="C8325" s="15"/>
      <c r="D8325" s="15"/>
      <c r="E8325" s="15"/>
      <c r="G8325" s="15"/>
      <c r="H8325" s="15"/>
    </row>
    <row r="8326" spans="2:8">
      <c r="B8326" s="15"/>
      <c r="C8326" s="15"/>
      <c r="D8326" s="15"/>
      <c r="E8326" s="15"/>
      <c r="G8326" s="15"/>
      <c r="H8326" s="15"/>
    </row>
    <row r="8327" spans="2:8">
      <c r="B8327" s="15"/>
      <c r="C8327" s="15"/>
      <c r="D8327" s="15"/>
      <c r="E8327" s="15"/>
      <c r="G8327" s="15"/>
      <c r="H8327" s="15"/>
    </row>
    <row r="8328" spans="2:8">
      <c r="B8328" s="15"/>
      <c r="C8328" s="15"/>
      <c r="D8328" s="15"/>
      <c r="E8328" s="15"/>
      <c r="G8328" s="15"/>
      <c r="H8328" s="15"/>
    </row>
    <row r="8329" spans="2:8">
      <c r="B8329" s="15"/>
      <c r="C8329" s="15"/>
      <c r="D8329" s="15"/>
      <c r="E8329" s="15"/>
      <c r="G8329" s="15"/>
      <c r="H8329" s="15"/>
    </row>
    <row r="8330" spans="2:8">
      <c r="B8330" s="15"/>
      <c r="C8330" s="15"/>
      <c r="D8330" s="15"/>
      <c r="E8330" s="15"/>
      <c r="G8330" s="15"/>
      <c r="H8330" s="15"/>
    </row>
    <row r="8331" spans="2:8">
      <c r="B8331" s="15"/>
      <c r="C8331" s="15"/>
      <c r="D8331" s="15"/>
      <c r="E8331" s="15"/>
      <c r="G8331" s="15"/>
      <c r="H8331" s="15"/>
    </row>
    <row r="8332" spans="2:8">
      <c r="B8332" s="15"/>
      <c r="C8332" s="15"/>
      <c r="D8332" s="15"/>
      <c r="E8332" s="15"/>
      <c r="G8332" s="15"/>
      <c r="H8332" s="15"/>
    </row>
    <row r="8333" spans="2:8">
      <c r="B8333" s="15"/>
      <c r="C8333" s="15"/>
      <c r="D8333" s="15"/>
      <c r="E8333" s="15"/>
      <c r="G8333" s="15"/>
      <c r="H8333" s="15"/>
    </row>
    <row r="8334" spans="2:8">
      <c r="B8334" s="15"/>
      <c r="C8334" s="15"/>
      <c r="D8334" s="15"/>
      <c r="E8334" s="15"/>
      <c r="G8334" s="15"/>
      <c r="H8334" s="15"/>
    </row>
    <row r="8335" spans="2:8">
      <c r="B8335" s="15"/>
      <c r="C8335" s="15"/>
      <c r="D8335" s="15"/>
      <c r="E8335" s="15"/>
      <c r="G8335" s="15"/>
      <c r="H8335" s="15"/>
    </row>
    <row r="8336" spans="2:8">
      <c r="B8336" s="15"/>
      <c r="C8336" s="15"/>
      <c r="D8336" s="15"/>
      <c r="E8336" s="15"/>
      <c r="G8336" s="15"/>
      <c r="H8336" s="15"/>
    </row>
    <row r="8337" spans="2:8">
      <c r="B8337" s="15"/>
      <c r="C8337" s="15"/>
      <c r="D8337" s="15"/>
      <c r="E8337" s="15"/>
      <c r="G8337" s="15"/>
      <c r="H8337" s="15"/>
    </row>
    <row r="8338" spans="2:8">
      <c r="B8338" s="15"/>
      <c r="C8338" s="15"/>
      <c r="D8338" s="15"/>
      <c r="E8338" s="15"/>
      <c r="G8338" s="15"/>
      <c r="H8338" s="15"/>
    </row>
    <row r="8339" spans="2:8">
      <c r="B8339" s="15"/>
      <c r="C8339" s="15"/>
      <c r="D8339" s="15"/>
      <c r="E8339" s="15"/>
      <c r="G8339" s="15"/>
      <c r="H8339" s="15"/>
    </row>
    <row r="8340" spans="2:8">
      <c r="B8340" s="15"/>
      <c r="C8340" s="15"/>
      <c r="D8340" s="15"/>
      <c r="E8340" s="15"/>
      <c r="G8340" s="15"/>
      <c r="H8340" s="15"/>
    </row>
    <row r="8341" spans="2:8">
      <c r="B8341" s="15"/>
      <c r="C8341" s="15"/>
      <c r="D8341" s="15"/>
      <c r="E8341" s="15"/>
      <c r="G8341" s="15"/>
      <c r="H8341" s="15"/>
    </row>
    <row r="8342" spans="2:8">
      <c r="B8342" s="15"/>
      <c r="C8342" s="15"/>
      <c r="D8342" s="15"/>
      <c r="E8342" s="15"/>
      <c r="G8342" s="15"/>
      <c r="H8342" s="15"/>
    </row>
    <row r="8343" spans="2:8">
      <c r="B8343" s="15"/>
      <c r="C8343" s="15"/>
      <c r="D8343" s="15"/>
      <c r="E8343" s="15"/>
      <c r="G8343" s="15"/>
      <c r="H8343" s="15"/>
    </row>
    <row r="8344" spans="2:8">
      <c r="B8344" s="15"/>
      <c r="C8344" s="15"/>
      <c r="D8344" s="15"/>
      <c r="E8344" s="15"/>
      <c r="G8344" s="15"/>
      <c r="H8344" s="15"/>
    </row>
    <row r="8345" spans="2:8">
      <c r="B8345" s="15"/>
      <c r="C8345" s="15"/>
      <c r="D8345" s="15"/>
      <c r="E8345" s="15"/>
      <c r="G8345" s="15"/>
      <c r="H8345" s="15"/>
    </row>
    <row r="8346" spans="2:8">
      <c r="B8346" s="15"/>
      <c r="C8346" s="15"/>
      <c r="D8346" s="15"/>
      <c r="E8346" s="15"/>
      <c r="G8346" s="15"/>
      <c r="H8346" s="15"/>
    </row>
    <row r="8347" spans="2:8">
      <c r="B8347" s="15"/>
      <c r="C8347" s="15"/>
      <c r="D8347" s="15"/>
      <c r="E8347" s="15"/>
      <c r="G8347" s="15"/>
      <c r="H8347" s="15"/>
    </row>
    <row r="8348" spans="2:8">
      <c r="B8348" s="15"/>
      <c r="C8348" s="15"/>
      <c r="D8348" s="15"/>
      <c r="E8348" s="15"/>
      <c r="G8348" s="15"/>
      <c r="H8348" s="15"/>
    </row>
    <row r="8349" spans="2:8">
      <c r="B8349" s="15"/>
      <c r="C8349" s="15"/>
      <c r="D8349" s="15"/>
      <c r="E8349" s="15"/>
      <c r="G8349" s="15"/>
      <c r="H8349" s="15"/>
    </row>
    <row r="8350" spans="2:8">
      <c r="B8350" s="15"/>
      <c r="C8350" s="15"/>
      <c r="D8350" s="15"/>
      <c r="E8350" s="15"/>
      <c r="G8350" s="15"/>
      <c r="H8350" s="15"/>
    </row>
    <row r="8351" spans="2:8">
      <c r="B8351" s="15"/>
      <c r="C8351" s="15"/>
      <c r="D8351" s="15"/>
      <c r="E8351" s="15"/>
      <c r="G8351" s="15"/>
      <c r="H8351" s="15"/>
    </row>
    <row r="8352" spans="2:8">
      <c r="B8352" s="15"/>
      <c r="C8352" s="15"/>
      <c r="D8352" s="15"/>
      <c r="E8352" s="15"/>
      <c r="G8352" s="15"/>
      <c r="H8352" s="15"/>
    </row>
    <row r="8353" spans="2:8">
      <c r="B8353" s="15"/>
      <c r="C8353" s="15"/>
      <c r="D8353" s="15"/>
      <c r="E8353" s="15"/>
      <c r="G8353" s="15"/>
      <c r="H8353" s="15"/>
    </row>
    <row r="8354" spans="2:8">
      <c r="B8354" s="15"/>
      <c r="C8354" s="15"/>
      <c r="D8354" s="15"/>
      <c r="E8354" s="15"/>
      <c r="G8354" s="15"/>
      <c r="H8354" s="15"/>
    </row>
    <row r="8355" spans="2:8">
      <c r="B8355" s="15"/>
      <c r="C8355" s="15"/>
      <c r="D8355" s="15"/>
      <c r="E8355" s="15"/>
      <c r="G8355" s="15"/>
      <c r="H8355" s="15"/>
    </row>
    <row r="8356" spans="2:8">
      <c r="B8356" s="15"/>
      <c r="C8356" s="15"/>
      <c r="D8356" s="15"/>
      <c r="E8356" s="15"/>
      <c r="G8356" s="15"/>
      <c r="H8356" s="15"/>
    </row>
    <row r="8357" spans="2:8">
      <c r="B8357" s="15"/>
      <c r="C8357" s="15"/>
      <c r="D8357" s="15"/>
      <c r="E8357" s="15"/>
      <c r="G8357" s="15"/>
      <c r="H8357" s="15"/>
    </row>
    <row r="8358" spans="2:8">
      <c r="B8358" s="15"/>
      <c r="C8358" s="15"/>
      <c r="D8358" s="15"/>
      <c r="E8358" s="15"/>
      <c r="G8358" s="15"/>
      <c r="H8358" s="15"/>
    </row>
    <row r="8359" spans="2:8">
      <c r="B8359" s="15"/>
      <c r="C8359" s="15"/>
      <c r="D8359" s="15"/>
      <c r="E8359" s="15"/>
      <c r="G8359" s="15"/>
      <c r="H8359" s="15"/>
    </row>
    <row r="8360" spans="2:8">
      <c r="B8360" s="15"/>
      <c r="C8360" s="15"/>
      <c r="D8360" s="15"/>
      <c r="E8360" s="15"/>
      <c r="G8360" s="15"/>
      <c r="H8360" s="15"/>
    </row>
    <row r="8361" spans="2:8">
      <c r="B8361" s="15"/>
      <c r="C8361" s="15"/>
      <c r="D8361" s="15"/>
      <c r="E8361" s="15"/>
      <c r="G8361" s="15"/>
      <c r="H8361" s="15"/>
    </row>
    <row r="8362" spans="2:8">
      <c r="B8362" s="15"/>
      <c r="C8362" s="15"/>
      <c r="D8362" s="15"/>
      <c r="E8362" s="15"/>
      <c r="G8362" s="15"/>
      <c r="H8362" s="15"/>
    </row>
    <row r="8363" spans="2:8">
      <c r="B8363" s="15"/>
      <c r="C8363" s="15"/>
      <c r="D8363" s="15"/>
      <c r="E8363" s="15"/>
      <c r="G8363" s="15"/>
      <c r="H8363" s="15"/>
    </row>
    <row r="8364" spans="2:8">
      <c r="B8364" s="15"/>
      <c r="C8364" s="15"/>
      <c r="D8364" s="15"/>
      <c r="E8364" s="15"/>
      <c r="G8364" s="15"/>
      <c r="H8364" s="15"/>
    </row>
    <row r="8365" spans="2:8">
      <c r="B8365" s="15"/>
      <c r="C8365" s="15"/>
      <c r="D8365" s="15"/>
      <c r="E8365" s="15"/>
      <c r="G8365" s="15"/>
      <c r="H8365" s="15"/>
    </row>
    <row r="8366" spans="2:8">
      <c r="B8366" s="15"/>
      <c r="C8366" s="15"/>
      <c r="D8366" s="15"/>
      <c r="E8366" s="15"/>
      <c r="G8366" s="15"/>
      <c r="H8366" s="15"/>
    </row>
    <row r="8367" spans="2:8">
      <c r="B8367" s="15"/>
      <c r="C8367" s="15"/>
      <c r="D8367" s="15"/>
      <c r="E8367" s="15"/>
      <c r="G8367" s="15"/>
      <c r="H8367" s="15"/>
    </row>
    <row r="8368" spans="2:8">
      <c r="B8368" s="15"/>
      <c r="C8368" s="15"/>
      <c r="D8368" s="15"/>
      <c r="E8368" s="15"/>
      <c r="G8368" s="15"/>
      <c r="H8368" s="15"/>
    </row>
    <row r="8369" spans="2:8">
      <c r="B8369" s="15"/>
      <c r="C8369" s="15"/>
      <c r="D8369" s="15"/>
      <c r="E8369" s="15"/>
      <c r="G8369" s="15"/>
      <c r="H8369" s="15"/>
    </row>
    <row r="8370" spans="2:8">
      <c r="B8370" s="15"/>
      <c r="C8370" s="15"/>
      <c r="D8370" s="15"/>
      <c r="E8370" s="15"/>
      <c r="G8370" s="15"/>
      <c r="H8370" s="15"/>
    </row>
    <row r="8371" spans="2:8">
      <c r="B8371" s="15"/>
      <c r="C8371" s="15"/>
      <c r="D8371" s="15"/>
      <c r="E8371" s="15"/>
      <c r="G8371" s="15"/>
      <c r="H8371" s="15"/>
    </row>
    <row r="8372" spans="2:8">
      <c r="B8372" s="15"/>
      <c r="C8372" s="15"/>
      <c r="D8372" s="15"/>
      <c r="E8372" s="15"/>
      <c r="G8372" s="15"/>
      <c r="H8372" s="15"/>
    </row>
    <row r="8373" spans="2:8">
      <c r="B8373" s="15"/>
      <c r="C8373" s="15"/>
      <c r="D8373" s="15"/>
      <c r="E8373" s="15"/>
      <c r="G8373" s="15"/>
      <c r="H8373" s="15"/>
    </row>
    <row r="8374" spans="2:8">
      <c r="B8374" s="15"/>
      <c r="C8374" s="15"/>
      <c r="D8374" s="15"/>
      <c r="E8374" s="15"/>
      <c r="G8374" s="15"/>
      <c r="H8374" s="15"/>
    </row>
    <row r="8375" spans="2:8">
      <c r="B8375" s="15"/>
      <c r="C8375" s="15"/>
      <c r="D8375" s="15"/>
      <c r="E8375" s="15"/>
      <c r="G8375" s="15"/>
      <c r="H8375" s="15"/>
    </row>
    <row r="8376" spans="2:8">
      <c r="B8376" s="15"/>
      <c r="C8376" s="15"/>
      <c r="D8376" s="15"/>
      <c r="E8376" s="15"/>
      <c r="G8376" s="15"/>
      <c r="H8376" s="15"/>
    </row>
    <row r="8377" spans="2:8">
      <c r="B8377" s="15"/>
      <c r="C8377" s="15"/>
      <c r="D8377" s="15"/>
      <c r="E8377" s="15"/>
      <c r="G8377" s="15"/>
      <c r="H8377" s="15"/>
    </row>
    <row r="8378" spans="2:8">
      <c r="B8378" s="15"/>
      <c r="C8378" s="15"/>
      <c r="D8378" s="15"/>
      <c r="E8378" s="15"/>
      <c r="G8378" s="15"/>
      <c r="H8378" s="15"/>
    </row>
    <row r="8379" spans="2:8">
      <c r="B8379" s="15"/>
      <c r="C8379" s="15"/>
      <c r="D8379" s="15"/>
      <c r="E8379" s="15"/>
      <c r="G8379" s="15"/>
      <c r="H8379" s="15"/>
    </row>
    <row r="8380" spans="2:8">
      <c r="B8380" s="15"/>
      <c r="C8380" s="15"/>
      <c r="D8380" s="15"/>
      <c r="E8380" s="15"/>
      <c r="G8380" s="15"/>
      <c r="H8380" s="15"/>
    </row>
    <row r="8381" spans="2:8">
      <c r="B8381" s="15"/>
      <c r="C8381" s="15"/>
      <c r="D8381" s="15"/>
      <c r="E8381" s="15"/>
      <c r="G8381" s="15"/>
      <c r="H8381" s="15"/>
    </row>
    <row r="8382" spans="2:8">
      <c r="B8382" s="15"/>
      <c r="C8382" s="15"/>
      <c r="D8382" s="15"/>
      <c r="E8382" s="15"/>
      <c r="G8382" s="15"/>
      <c r="H8382" s="15"/>
    </row>
    <row r="8383" spans="2:8">
      <c r="B8383" s="15"/>
      <c r="C8383" s="15"/>
      <c r="D8383" s="15"/>
      <c r="E8383" s="15"/>
      <c r="G8383" s="15"/>
      <c r="H8383" s="15"/>
    </row>
    <row r="8384" spans="2:8">
      <c r="B8384" s="15"/>
      <c r="C8384" s="15"/>
      <c r="D8384" s="15"/>
      <c r="E8384" s="15"/>
      <c r="G8384" s="15"/>
      <c r="H8384" s="15"/>
    </row>
    <row r="8385" spans="2:8">
      <c r="B8385" s="15"/>
      <c r="C8385" s="15"/>
      <c r="D8385" s="15"/>
      <c r="E8385" s="15"/>
      <c r="G8385" s="15"/>
      <c r="H8385" s="15"/>
    </row>
    <row r="8386" spans="2:8">
      <c r="B8386" s="15"/>
      <c r="C8386" s="15"/>
      <c r="D8386" s="15"/>
      <c r="E8386" s="15"/>
      <c r="G8386" s="15"/>
      <c r="H8386" s="15"/>
    </row>
    <row r="8387" spans="2:8">
      <c r="B8387" s="15"/>
      <c r="C8387" s="15"/>
      <c r="D8387" s="15"/>
      <c r="E8387" s="15"/>
      <c r="G8387" s="15"/>
      <c r="H8387" s="15"/>
    </row>
    <row r="8388" spans="2:8">
      <c r="B8388" s="15"/>
      <c r="C8388" s="15"/>
      <c r="D8388" s="15"/>
      <c r="E8388" s="15"/>
      <c r="G8388" s="15"/>
      <c r="H8388" s="15"/>
    </row>
    <row r="8389" spans="2:8">
      <c r="B8389" s="15"/>
      <c r="C8389" s="15"/>
      <c r="D8389" s="15"/>
      <c r="E8389" s="15"/>
      <c r="G8389" s="15"/>
      <c r="H8389" s="15"/>
    </row>
    <row r="8390" spans="2:8">
      <c r="B8390" s="15"/>
      <c r="C8390" s="15"/>
      <c r="D8390" s="15"/>
      <c r="E8390" s="15"/>
      <c r="G8390" s="15"/>
      <c r="H8390" s="15"/>
    </row>
    <row r="8391" spans="2:8">
      <c r="B8391" s="15"/>
      <c r="C8391" s="15"/>
      <c r="D8391" s="15"/>
      <c r="E8391" s="15"/>
      <c r="G8391" s="15"/>
      <c r="H8391" s="15"/>
    </row>
    <row r="8392" spans="2:8">
      <c r="B8392" s="15"/>
      <c r="C8392" s="15"/>
      <c r="D8392" s="15"/>
      <c r="E8392" s="15"/>
      <c r="G8392" s="15"/>
      <c r="H8392" s="15"/>
    </row>
    <row r="8393" spans="2:8">
      <c r="B8393" s="15"/>
      <c r="C8393" s="15"/>
      <c r="D8393" s="15"/>
      <c r="E8393" s="15"/>
      <c r="G8393" s="15"/>
      <c r="H8393" s="15"/>
    </row>
    <row r="8394" spans="2:8">
      <c r="B8394" s="15"/>
      <c r="C8394" s="15"/>
      <c r="D8394" s="15"/>
      <c r="E8394" s="15"/>
      <c r="G8394" s="15"/>
      <c r="H8394" s="15"/>
    </row>
    <row r="8395" spans="2:8">
      <c r="B8395" s="15"/>
      <c r="C8395" s="15"/>
      <c r="D8395" s="15"/>
      <c r="E8395" s="15"/>
      <c r="G8395" s="15"/>
      <c r="H8395" s="15"/>
    </row>
    <row r="8396" spans="2:8">
      <c r="B8396" s="15"/>
      <c r="C8396" s="15"/>
      <c r="D8396" s="15"/>
      <c r="E8396" s="15"/>
      <c r="G8396" s="15"/>
      <c r="H8396" s="15"/>
    </row>
    <row r="8397" spans="2:8">
      <c r="B8397" s="15"/>
      <c r="C8397" s="15"/>
      <c r="D8397" s="15"/>
      <c r="E8397" s="15"/>
      <c r="G8397" s="15"/>
      <c r="H8397" s="15"/>
    </row>
    <row r="8398" spans="2:8">
      <c r="B8398" s="15"/>
      <c r="C8398" s="15"/>
      <c r="D8398" s="15"/>
      <c r="E8398" s="15"/>
      <c r="G8398" s="15"/>
      <c r="H8398" s="15"/>
    </row>
    <row r="8399" spans="2:8">
      <c r="B8399" s="15"/>
      <c r="C8399" s="15"/>
      <c r="D8399" s="15"/>
      <c r="E8399" s="15"/>
      <c r="G8399" s="15"/>
      <c r="H8399" s="15"/>
    </row>
    <row r="8400" spans="2:8">
      <c r="B8400" s="15"/>
      <c r="C8400" s="15"/>
      <c r="D8400" s="15"/>
      <c r="E8400" s="15"/>
      <c r="G8400" s="15"/>
      <c r="H8400" s="15"/>
    </row>
    <row r="8401" spans="2:8">
      <c r="B8401" s="15"/>
      <c r="C8401" s="15"/>
      <c r="D8401" s="15"/>
      <c r="E8401" s="15"/>
      <c r="G8401" s="15"/>
      <c r="H8401" s="15"/>
    </row>
    <row r="8402" spans="2:8">
      <c r="B8402" s="15"/>
      <c r="C8402" s="15"/>
      <c r="D8402" s="15"/>
      <c r="E8402" s="15"/>
      <c r="G8402" s="15"/>
      <c r="H8402" s="15"/>
    </row>
    <row r="8403" spans="2:8">
      <c r="B8403" s="15"/>
      <c r="C8403" s="15"/>
      <c r="D8403" s="15"/>
      <c r="E8403" s="15"/>
      <c r="G8403" s="15"/>
      <c r="H8403" s="15"/>
    </row>
    <row r="8404" spans="2:8">
      <c r="B8404" s="15"/>
      <c r="C8404" s="15"/>
      <c r="D8404" s="15"/>
      <c r="E8404" s="15"/>
      <c r="G8404" s="15"/>
      <c r="H8404" s="15"/>
    </row>
    <row r="8405" spans="2:8">
      <c r="B8405" s="15"/>
      <c r="C8405" s="15"/>
      <c r="D8405" s="15"/>
      <c r="E8405" s="15"/>
      <c r="G8405" s="15"/>
      <c r="H8405" s="15"/>
    </row>
    <row r="8406" spans="2:8">
      <c r="B8406" s="15"/>
      <c r="C8406" s="15"/>
      <c r="D8406" s="15"/>
      <c r="E8406" s="15"/>
      <c r="G8406" s="15"/>
      <c r="H8406" s="15"/>
    </row>
    <row r="8407" spans="2:8">
      <c r="B8407" s="15"/>
      <c r="C8407" s="15"/>
      <c r="D8407" s="15"/>
      <c r="E8407" s="15"/>
      <c r="G8407" s="15"/>
      <c r="H8407" s="15"/>
    </row>
    <row r="8408" spans="2:8">
      <c r="B8408" s="15"/>
      <c r="C8408" s="15"/>
      <c r="D8408" s="15"/>
      <c r="E8408" s="15"/>
      <c r="G8408" s="15"/>
      <c r="H8408" s="15"/>
    </row>
    <row r="8409" spans="2:8">
      <c r="B8409" s="15"/>
      <c r="C8409" s="15"/>
      <c r="D8409" s="15"/>
      <c r="E8409" s="15"/>
      <c r="G8409" s="15"/>
      <c r="H8409" s="15"/>
    </row>
    <row r="8410" spans="2:8">
      <c r="B8410" s="15"/>
      <c r="C8410" s="15"/>
      <c r="D8410" s="15"/>
      <c r="E8410" s="15"/>
      <c r="G8410" s="15"/>
      <c r="H8410" s="15"/>
    </row>
    <row r="8411" spans="2:8">
      <c r="B8411" s="15"/>
      <c r="C8411" s="15"/>
      <c r="D8411" s="15"/>
      <c r="E8411" s="15"/>
      <c r="G8411" s="15"/>
      <c r="H8411" s="15"/>
    </row>
    <row r="8412" spans="2:8">
      <c r="B8412" s="15"/>
      <c r="C8412" s="15"/>
      <c r="D8412" s="15"/>
      <c r="E8412" s="15"/>
      <c r="G8412" s="15"/>
      <c r="H8412" s="15"/>
    </row>
    <row r="8413" spans="2:8">
      <c r="B8413" s="15"/>
      <c r="C8413" s="15"/>
      <c r="D8413" s="15"/>
      <c r="E8413" s="15"/>
      <c r="G8413" s="15"/>
      <c r="H8413" s="15"/>
    </row>
    <row r="8414" spans="2:8">
      <c r="B8414" s="15"/>
      <c r="C8414" s="15"/>
      <c r="D8414" s="15"/>
      <c r="E8414" s="15"/>
      <c r="G8414" s="15"/>
      <c r="H8414" s="15"/>
    </row>
    <row r="8415" spans="2:8">
      <c r="B8415" s="15"/>
      <c r="C8415" s="15"/>
      <c r="D8415" s="15"/>
      <c r="E8415" s="15"/>
      <c r="G8415" s="15"/>
      <c r="H8415" s="15"/>
    </row>
    <row r="8416" spans="2:8">
      <c r="B8416" s="15"/>
      <c r="C8416" s="15"/>
      <c r="D8416" s="15"/>
      <c r="E8416" s="15"/>
      <c r="G8416" s="15"/>
      <c r="H8416" s="15"/>
    </row>
    <row r="8417" spans="2:8">
      <c r="B8417" s="15"/>
      <c r="C8417" s="15"/>
      <c r="D8417" s="15"/>
      <c r="E8417" s="15"/>
      <c r="G8417" s="15"/>
      <c r="H8417" s="15"/>
    </row>
    <row r="8418" spans="2:8">
      <c r="B8418" s="15"/>
      <c r="C8418" s="15"/>
      <c r="D8418" s="15"/>
      <c r="E8418" s="15"/>
      <c r="G8418" s="15"/>
      <c r="H8418" s="15"/>
    </row>
    <row r="8419" spans="2:8">
      <c r="B8419" s="15"/>
      <c r="C8419" s="15"/>
      <c r="D8419" s="15"/>
      <c r="E8419" s="15"/>
      <c r="G8419" s="15"/>
      <c r="H8419" s="15"/>
    </row>
    <row r="8420" spans="2:8">
      <c r="B8420" s="15"/>
      <c r="C8420" s="15"/>
      <c r="D8420" s="15"/>
      <c r="E8420" s="15"/>
      <c r="G8420" s="15"/>
      <c r="H8420" s="15"/>
    </row>
    <row r="8421" spans="2:8">
      <c r="B8421" s="15"/>
      <c r="C8421" s="15"/>
      <c r="D8421" s="15"/>
      <c r="E8421" s="15"/>
      <c r="G8421" s="15"/>
      <c r="H8421" s="15"/>
    </row>
    <row r="8422" spans="2:8">
      <c r="B8422" s="15"/>
      <c r="C8422" s="15"/>
      <c r="D8422" s="15"/>
      <c r="E8422" s="15"/>
      <c r="G8422" s="15"/>
      <c r="H8422" s="15"/>
    </row>
    <row r="8423" spans="2:8">
      <c r="B8423" s="15"/>
      <c r="C8423" s="15"/>
      <c r="D8423" s="15"/>
      <c r="E8423" s="15"/>
      <c r="G8423" s="15"/>
      <c r="H8423" s="15"/>
    </row>
    <row r="8424" spans="2:8">
      <c r="B8424" s="15"/>
      <c r="C8424" s="15"/>
      <c r="D8424" s="15"/>
      <c r="E8424" s="15"/>
      <c r="G8424" s="15"/>
      <c r="H8424" s="15"/>
    </row>
    <row r="8425" spans="2:8">
      <c r="B8425" s="15"/>
      <c r="C8425" s="15"/>
      <c r="D8425" s="15"/>
      <c r="E8425" s="15"/>
      <c r="G8425" s="15"/>
      <c r="H8425" s="15"/>
    </row>
    <row r="8426" spans="2:8">
      <c r="B8426" s="15"/>
      <c r="C8426" s="15"/>
      <c r="D8426" s="15"/>
      <c r="E8426" s="15"/>
      <c r="G8426" s="15"/>
      <c r="H8426" s="15"/>
    </row>
    <row r="8427" spans="2:8">
      <c r="B8427" s="15"/>
      <c r="C8427" s="15"/>
      <c r="D8427" s="15"/>
      <c r="E8427" s="15"/>
      <c r="G8427" s="15"/>
      <c r="H8427" s="15"/>
    </row>
    <row r="8428" spans="2:8">
      <c r="B8428" s="15"/>
      <c r="C8428" s="15"/>
      <c r="D8428" s="15"/>
      <c r="E8428" s="15"/>
      <c r="G8428" s="15"/>
      <c r="H8428" s="15"/>
    </row>
    <row r="8429" spans="2:8">
      <c r="B8429" s="15"/>
      <c r="C8429" s="15"/>
      <c r="D8429" s="15"/>
      <c r="E8429" s="15"/>
      <c r="G8429" s="15"/>
      <c r="H8429" s="15"/>
    </row>
    <row r="8430" spans="2:8">
      <c r="B8430" s="15"/>
      <c r="C8430" s="15"/>
      <c r="D8430" s="15"/>
      <c r="E8430" s="15"/>
      <c r="G8430" s="15"/>
      <c r="H8430" s="15"/>
    </row>
    <row r="8431" spans="2:8">
      <c r="B8431" s="15"/>
      <c r="C8431" s="15"/>
      <c r="D8431" s="15"/>
      <c r="E8431" s="15"/>
      <c r="G8431" s="15"/>
      <c r="H8431" s="15"/>
    </row>
    <row r="8432" spans="2:8">
      <c r="B8432" s="15"/>
      <c r="C8432" s="15"/>
      <c r="D8432" s="15"/>
      <c r="E8432" s="15"/>
      <c r="G8432" s="15"/>
      <c r="H8432" s="15"/>
    </row>
    <row r="8433" spans="2:8">
      <c r="B8433" s="15"/>
      <c r="C8433" s="15"/>
      <c r="D8433" s="15"/>
      <c r="E8433" s="15"/>
      <c r="G8433" s="15"/>
      <c r="H8433" s="15"/>
    </row>
    <row r="8434" spans="2:8">
      <c r="B8434" s="15"/>
      <c r="C8434" s="15"/>
      <c r="D8434" s="15"/>
      <c r="E8434" s="15"/>
      <c r="G8434" s="15"/>
      <c r="H8434" s="15"/>
    </row>
    <row r="8435" spans="2:8">
      <c r="B8435" s="15"/>
      <c r="C8435" s="15"/>
      <c r="D8435" s="15"/>
      <c r="E8435" s="15"/>
      <c r="G8435" s="15"/>
      <c r="H8435" s="15"/>
    </row>
    <row r="8436" spans="2:8">
      <c r="B8436" s="15"/>
      <c r="C8436" s="15"/>
      <c r="D8436" s="15"/>
      <c r="E8436" s="15"/>
      <c r="G8436" s="15"/>
      <c r="H8436" s="15"/>
    </row>
    <row r="8437" spans="2:8">
      <c r="B8437" s="15"/>
      <c r="C8437" s="15"/>
      <c r="D8437" s="15"/>
      <c r="E8437" s="15"/>
      <c r="G8437" s="15"/>
      <c r="H8437" s="15"/>
    </row>
    <row r="8438" spans="2:8">
      <c r="B8438" s="15"/>
      <c r="C8438" s="15"/>
      <c r="D8438" s="15"/>
      <c r="E8438" s="15"/>
      <c r="G8438" s="15"/>
      <c r="H8438" s="15"/>
    </row>
    <row r="8439" spans="2:8">
      <c r="B8439" s="15"/>
      <c r="C8439" s="15"/>
      <c r="D8439" s="15"/>
      <c r="E8439" s="15"/>
      <c r="G8439" s="15"/>
      <c r="H8439" s="15"/>
    </row>
    <row r="8440" spans="2:8">
      <c r="B8440" s="15"/>
      <c r="C8440" s="15"/>
      <c r="D8440" s="15"/>
      <c r="E8440" s="15"/>
      <c r="G8440" s="15"/>
      <c r="H8440" s="15"/>
    </row>
    <row r="8441" spans="2:8">
      <c r="B8441" s="15"/>
      <c r="C8441" s="15"/>
      <c r="D8441" s="15"/>
      <c r="E8441" s="15"/>
      <c r="G8441" s="15"/>
      <c r="H8441" s="15"/>
    </row>
    <row r="8442" spans="2:8">
      <c r="B8442" s="15"/>
      <c r="C8442" s="15"/>
      <c r="D8442" s="15"/>
      <c r="E8442" s="15"/>
      <c r="G8442" s="15"/>
      <c r="H8442" s="15"/>
    </row>
    <row r="8443" spans="2:8">
      <c r="B8443" s="15"/>
      <c r="C8443" s="15"/>
      <c r="D8443" s="15"/>
      <c r="E8443" s="15"/>
      <c r="G8443" s="15"/>
      <c r="H8443" s="15"/>
    </row>
    <row r="8444" spans="2:8">
      <c r="B8444" s="15"/>
      <c r="C8444" s="15"/>
      <c r="D8444" s="15"/>
      <c r="E8444" s="15"/>
      <c r="G8444" s="15"/>
      <c r="H8444" s="15"/>
    </row>
    <row r="8445" spans="2:8">
      <c r="B8445" s="15"/>
      <c r="C8445" s="15"/>
      <c r="D8445" s="15"/>
      <c r="E8445" s="15"/>
      <c r="G8445" s="15"/>
      <c r="H8445" s="15"/>
    </row>
    <row r="8446" spans="2:8">
      <c r="B8446" s="15"/>
      <c r="C8446" s="15"/>
      <c r="D8446" s="15"/>
      <c r="E8446" s="15"/>
      <c r="G8446" s="15"/>
      <c r="H8446" s="15"/>
    </row>
    <row r="8447" spans="2:8">
      <c r="B8447" s="15"/>
      <c r="C8447" s="15"/>
      <c r="D8447" s="15"/>
      <c r="E8447" s="15"/>
      <c r="G8447" s="15"/>
      <c r="H8447" s="15"/>
    </row>
    <row r="8448" spans="2:8">
      <c r="B8448" s="15"/>
      <c r="C8448" s="15"/>
      <c r="D8448" s="15"/>
      <c r="E8448" s="15"/>
      <c r="G8448" s="15"/>
      <c r="H8448" s="15"/>
    </row>
    <row r="8449" spans="2:8">
      <c r="B8449" s="15"/>
      <c r="C8449" s="15"/>
      <c r="D8449" s="15"/>
      <c r="E8449" s="15"/>
      <c r="G8449" s="15"/>
      <c r="H8449" s="15"/>
    </row>
    <row r="8450" spans="2:8">
      <c r="B8450" s="15"/>
      <c r="C8450" s="15"/>
      <c r="D8450" s="15"/>
      <c r="E8450" s="15"/>
      <c r="G8450" s="15"/>
      <c r="H8450" s="15"/>
    </row>
    <row r="8451" spans="2:8">
      <c r="B8451" s="15"/>
      <c r="C8451" s="15"/>
      <c r="D8451" s="15"/>
      <c r="E8451" s="15"/>
      <c r="G8451" s="15"/>
      <c r="H8451" s="15"/>
    </row>
    <row r="8452" spans="2:8">
      <c r="B8452" s="15"/>
      <c r="C8452" s="15"/>
      <c r="D8452" s="15"/>
      <c r="E8452" s="15"/>
      <c r="G8452" s="15"/>
      <c r="H8452" s="15"/>
    </row>
    <row r="8453" spans="2:8">
      <c r="B8453" s="15"/>
      <c r="C8453" s="15"/>
      <c r="D8453" s="15"/>
      <c r="E8453" s="15"/>
      <c r="G8453" s="15"/>
      <c r="H8453" s="15"/>
    </row>
    <row r="8454" spans="2:8">
      <c r="B8454" s="15"/>
      <c r="C8454" s="15"/>
      <c r="D8454" s="15"/>
      <c r="E8454" s="15"/>
      <c r="G8454" s="15"/>
      <c r="H8454" s="15"/>
    </row>
    <row r="8455" spans="2:8">
      <c r="B8455" s="15"/>
      <c r="C8455" s="15"/>
      <c r="D8455" s="15"/>
      <c r="E8455" s="15"/>
      <c r="G8455" s="15"/>
      <c r="H8455" s="15"/>
    </row>
    <row r="8456" spans="2:8">
      <c r="B8456" s="15"/>
      <c r="C8456" s="15"/>
      <c r="D8456" s="15"/>
      <c r="E8456" s="15"/>
      <c r="G8456" s="15"/>
      <c r="H8456" s="15"/>
    </row>
    <row r="8457" spans="2:8">
      <c r="B8457" s="15"/>
      <c r="C8457" s="15"/>
      <c r="D8457" s="15"/>
      <c r="E8457" s="15"/>
      <c r="G8457" s="15"/>
      <c r="H8457" s="15"/>
    </row>
    <row r="8458" spans="2:8">
      <c r="B8458" s="15"/>
      <c r="C8458" s="15"/>
      <c r="D8458" s="15"/>
      <c r="E8458" s="15"/>
      <c r="G8458" s="15"/>
      <c r="H8458" s="15"/>
    </row>
    <row r="8459" spans="2:8">
      <c r="B8459" s="15"/>
      <c r="C8459" s="15"/>
      <c r="D8459" s="15"/>
      <c r="E8459" s="15"/>
      <c r="G8459" s="15"/>
      <c r="H8459" s="15"/>
    </row>
    <row r="8460" spans="2:8">
      <c r="B8460" s="15"/>
      <c r="C8460" s="15"/>
      <c r="D8460" s="15"/>
      <c r="E8460" s="15"/>
      <c r="G8460" s="15"/>
      <c r="H8460" s="15"/>
    </row>
    <row r="8461" spans="2:8">
      <c r="B8461" s="15"/>
      <c r="C8461" s="15"/>
      <c r="D8461" s="15"/>
      <c r="E8461" s="15"/>
      <c r="G8461" s="15"/>
      <c r="H8461" s="15"/>
    </row>
    <row r="8462" spans="2:8">
      <c r="B8462" s="15"/>
      <c r="C8462" s="15"/>
      <c r="D8462" s="15"/>
      <c r="E8462" s="15"/>
      <c r="G8462" s="15"/>
      <c r="H8462" s="15"/>
    </row>
    <row r="8463" spans="2:8">
      <c r="B8463" s="15"/>
      <c r="C8463" s="15"/>
      <c r="D8463" s="15"/>
      <c r="E8463" s="15"/>
      <c r="G8463" s="15"/>
      <c r="H8463" s="15"/>
    </row>
    <row r="8464" spans="2:8">
      <c r="B8464" s="15"/>
      <c r="C8464" s="15"/>
      <c r="D8464" s="15"/>
      <c r="E8464" s="15"/>
      <c r="G8464" s="15"/>
      <c r="H8464" s="15"/>
    </row>
    <row r="8465" spans="2:8">
      <c r="B8465" s="15"/>
      <c r="C8465" s="15"/>
      <c r="D8465" s="15"/>
      <c r="E8465" s="15"/>
      <c r="G8465" s="15"/>
      <c r="H8465" s="15"/>
    </row>
    <row r="8466" spans="2:8">
      <c r="B8466" s="15"/>
      <c r="C8466" s="15"/>
      <c r="D8466" s="15"/>
      <c r="E8466" s="15"/>
      <c r="G8466" s="15"/>
      <c r="H8466" s="15"/>
    </row>
    <row r="8467" spans="2:8">
      <c r="B8467" s="15"/>
      <c r="C8467" s="15"/>
      <c r="D8467" s="15"/>
      <c r="E8467" s="15"/>
      <c r="G8467" s="15"/>
      <c r="H8467" s="15"/>
    </row>
    <row r="8468" spans="2:8">
      <c r="B8468" s="15"/>
      <c r="C8468" s="15"/>
      <c r="D8468" s="15"/>
      <c r="E8468" s="15"/>
      <c r="G8468" s="15"/>
      <c r="H8468" s="15"/>
    </row>
    <row r="8469" spans="2:8">
      <c r="B8469" s="15"/>
      <c r="C8469" s="15"/>
      <c r="D8469" s="15"/>
      <c r="E8469" s="15"/>
      <c r="G8469" s="15"/>
      <c r="H8469" s="15"/>
    </row>
    <row r="8470" spans="2:8">
      <c r="B8470" s="15"/>
      <c r="C8470" s="15"/>
      <c r="D8470" s="15"/>
      <c r="E8470" s="15"/>
      <c r="G8470" s="15"/>
      <c r="H8470" s="15"/>
    </row>
    <row r="8471" spans="2:8">
      <c r="B8471" s="15"/>
      <c r="C8471" s="15"/>
      <c r="D8471" s="15"/>
      <c r="E8471" s="15"/>
      <c r="G8471" s="15"/>
      <c r="H8471" s="15"/>
    </row>
    <row r="8472" spans="2:8">
      <c r="B8472" s="15"/>
      <c r="C8472" s="15"/>
      <c r="D8472" s="15"/>
      <c r="E8472" s="15"/>
      <c r="G8472" s="15"/>
      <c r="H8472" s="15"/>
    </row>
    <row r="8473" spans="2:8">
      <c r="B8473" s="15"/>
      <c r="C8473" s="15"/>
      <c r="D8473" s="15"/>
      <c r="E8473" s="15"/>
      <c r="G8473" s="15"/>
      <c r="H8473" s="15"/>
    </row>
    <row r="8474" spans="2:8">
      <c r="B8474" s="15"/>
      <c r="C8474" s="15"/>
      <c r="D8474" s="15"/>
      <c r="E8474" s="15"/>
      <c r="G8474" s="15"/>
      <c r="H8474" s="15"/>
    </row>
    <row r="8475" spans="2:8">
      <c r="B8475" s="15"/>
      <c r="C8475" s="15"/>
      <c r="D8475" s="15"/>
      <c r="E8475" s="15"/>
      <c r="G8475" s="15"/>
      <c r="H8475" s="15"/>
    </row>
    <row r="8476" spans="2:8">
      <c r="B8476" s="15"/>
      <c r="C8476" s="15"/>
      <c r="D8476" s="15"/>
      <c r="E8476" s="15"/>
      <c r="G8476" s="15"/>
      <c r="H8476" s="15"/>
    </row>
    <row r="8477" spans="2:8">
      <c r="B8477" s="15"/>
      <c r="C8477" s="15"/>
      <c r="D8477" s="15"/>
      <c r="E8477" s="15"/>
      <c r="G8477" s="15"/>
      <c r="H8477" s="15"/>
    </row>
    <row r="8478" spans="2:8">
      <c r="B8478" s="15"/>
      <c r="C8478" s="15"/>
      <c r="D8478" s="15"/>
      <c r="E8478" s="15"/>
      <c r="G8478" s="15"/>
      <c r="H8478" s="15"/>
    </row>
    <row r="8479" spans="2:8">
      <c r="B8479" s="15"/>
      <c r="C8479" s="15"/>
      <c r="D8479" s="15"/>
      <c r="E8479" s="15"/>
      <c r="G8479" s="15"/>
      <c r="H8479" s="15"/>
    </row>
    <row r="8480" spans="2:8">
      <c r="B8480" s="15"/>
      <c r="C8480" s="15"/>
      <c r="D8480" s="15"/>
      <c r="E8480" s="15"/>
      <c r="G8480" s="15"/>
      <c r="H8480" s="15"/>
    </row>
    <row r="8481" spans="2:8">
      <c r="B8481" s="15"/>
      <c r="C8481" s="15"/>
      <c r="D8481" s="15"/>
      <c r="E8481" s="15"/>
      <c r="G8481" s="15"/>
      <c r="H8481" s="15"/>
    </row>
    <row r="8482" spans="2:8">
      <c r="B8482" s="15"/>
      <c r="C8482" s="15"/>
      <c r="D8482" s="15"/>
      <c r="E8482" s="15"/>
      <c r="G8482" s="15"/>
      <c r="H8482" s="15"/>
    </row>
    <row r="8483" spans="2:8">
      <c r="B8483" s="15"/>
      <c r="C8483" s="15"/>
      <c r="D8483" s="15"/>
      <c r="E8483" s="15"/>
      <c r="G8483" s="15"/>
      <c r="H8483" s="15"/>
    </row>
    <row r="8484" spans="2:8">
      <c r="B8484" s="15"/>
      <c r="C8484" s="15"/>
      <c r="D8484" s="15"/>
      <c r="E8484" s="15"/>
      <c r="G8484" s="15"/>
      <c r="H8484" s="15"/>
    </row>
    <row r="8485" spans="2:8">
      <c r="B8485" s="15"/>
      <c r="C8485" s="15"/>
      <c r="D8485" s="15"/>
      <c r="E8485" s="15"/>
      <c r="G8485" s="15"/>
      <c r="H8485" s="15"/>
    </row>
    <row r="8486" spans="2:8">
      <c r="B8486" s="15"/>
      <c r="C8486" s="15"/>
      <c r="D8486" s="15"/>
      <c r="E8486" s="15"/>
      <c r="G8486" s="15"/>
      <c r="H8486" s="15"/>
    </row>
    <row r="8487" spans="2:8">
      <c r="B8487" s="15"/>
      <c r="C8487" s="15"/>
      <c r="D8487" s="15"/>
      <c r="E8487" s="15"/>
      <c r="G8487" s="15"/>
      <c r="H8487" s="15"/>
    </row>
    <row r="8488" spans="2:8">
      <c r="B8488" s="15"/>
      <c r="C8488" s="15"/>
      <c r="D8488" s="15"/>
      <c r="E8488" s="15"/>
      <c r="G8488" s="15"/>
      <c r="H8488" s="15"/>
    </row>
    <row r="8489" spans="2:8">
      <c r="B8489" s="15"/>
      <c r="C8489" s="15"/>
      <c r="D8489" s="15"/>
      <c r="E8489" s="15"/>
      <c r="G8489" s="15"/>
      <c r="H8489" s="15"/>
    </row>
    <row r="8490" spans="2:8">
      <c r="B8490" s="15"/>
      <c r="C8490" s="15"/>
      <c r="D8490" s="15"/>
      <c r="E8490" s="15"/>
      <c r="G8490" s="15"/>
      <c r="H8490" s="15"/>
    </row>
    <row r="8491" spans="2:8">
      <c r="B8491" s="15"/>
      <c r="C8491" s="15"/>
      <c r="D8491" s="15"/>
      <c r="E8491" s="15"/>
      <c r="G8491" s="15"/>
      <c r="H8491" s="15"/>
    </row>
    <row r="8492" spans="2:8">
      <c r="B8492" s="15"/>
      <c r="C8492" s="15"/>
      <c r="D8492" s="15"/>
      <c r="E8492" s="15"/>
      <c r="G8492" s="15"/>
      <c r="H8492" s="15"/>
    </row>
    <row r="8493" spans="2:8">
      <c r="B8493" s="15"/>
      <c r="C8493" s="15"/>
      <c r="D8493" s="15"/>
      <c r="E8493" s="15"/>
      <c r="G8493" s="15"/>
      <c r="H8493" s="15"/>
    </row>
    <row r="8494" spans="2:8">
      <c r="B8494" s="15"/>
      <c r="C8494" s="15"/>
      <c r="D8494" s="15"/>
      <c r="E8494" s="15"/>
      <c r="G8494" s="15"/>
      <c r="H8494" s="15"/>
    </row>
    <row r="8495" spans="2:8">
      <c r="B8495" s="15"/>
      <c r="C8495" s="15"/>
      <c r="D8495" s="15"/>
      <c r="E8495" s="15"/>
      <c r="G8495" s="15"/>
      <c r="H8495" s="15"/>
    </row>
    <row r="8496" spans="2:8">
      <c r="B8496" s="15"/>
      <c r="C8496" s="15"/>
      <c r="D8496" s="15"/>
      <c r="E8496" s="15"/>
      <c r="G8496" s="15"/>
      <c r="H8496" s="15"/>
    </row>
    <row r="8497" spans="2:8">
      <c r="B8497" s="15"/>
      <c r="C8497" s="15"/>
      <c r="D8497" s="15"/>
      <c r="E8497" s="15"/>
      <c r="G8497" s="15"/>
      <c r="H8497" s="15"/>
    </row>
    <row r="8498" spans="2:8">
      <c r="B8498" s="15"/>
      <c r="C8498" s="15"/>
      <c r="D8498" s="15"/>
      <c r="E8498" s="15"/>
      <c r="G8498" s="15"/>
      <c r="H8498" s="15"/>
    </row>
    <row r="8499" spans="2:8">
      <c r="B8499" s="15"/>
      <c r="C8499" s="15"/>
      <c r="D8499" s="15"/>
      <c r="E8499" s="15"/>
      <c r="G8499" s="15"/>
      <c r="H8499" s="15"/>
    </row>
    <row r="8500" spans="2:8">
      <c r="B8500" s="15"/>
      <c r="C8500" s="15"/>
      <c r="D8500" s="15"/>
      <c r="E8500" s="15"/>
      <c r="G8500" s="15"/>
      <c r="H8500" s="15"/>
    </row>
    <row r="8501" spans="2:8">
      <c r="B8501" s="15"/>
      <c r="C8501" s="15"/>
      <c r="D8501" s="15"/>
      <c r="E8501" s="15"/>
      <c r="G8501" s="15"/>
      <c r="H8501" s="15"/>
    </row>
    <row r="8502" spans="2:8">
      <c r="B8502" s="15"/>
      <c r="C8502" s="15"/>
      <c r="D8502" s="15"/>
      <c r="E8502" s="15"/>
      <c r="G8502" s="15"/>
      <c r="H8502" s="15"/>
    </row>
    <row r="8503" spans="2:8">
      <c r="B8503" s="15"/>
      <c r="C8503" s="15"/>
      <c r="D8503" s="15"/>
      <c r="E8503" s="15"/>
      <c r="G8503" s="15"/>
      <c r="H8503" s="15"/>
    </row>
    <row r="8504" spans="2:8">
      <c r="B8504" s="15"/>
      <c r="C8504" s="15"/>
      <c r="D8504" s="15"/>
      <c r="E8504" s="15"/>
      <c r="G8504" s="15"/>
      <c r="H8504" s="15"/>
    </row>
    <row r="8505" spans="2:8">
      <c r="B8505" s="15"/>
      <c r="C8505" s="15"/>
      <c r="D8505" s="15"/>
      <c r="E8505" s="15"/>
      <c r="G8505" s="15"/>
      <c r="H8505" s="15"/>
    </row>
    <row r="8506" spans="2:8">
      <c r="B8506" s="15"/>
      <c r="C8506" s="15"/>
      <c r="D8506" s="15"/>
      <c r="E8506" s="15"/>
      <c r="G8506" s="15"/>
      <c r="H8506" s="15"/>
    </row>
    <row r="8507" spans="2:8">
      <c r="B8507" s="15"/>
      <c r="C8507" s="15"/>
      <c r="D8507" s="15"/>
      <c r="E8507" s="15"/>
      <c r="G8507" s="15"/>
      <c r="H8507" s="15"/>
    </row>
    <row r="8508" spans="2:8">
      <c r="B8508" s="15"/>
      <c r="C8508" s="15"/>
      <c r="D8508" s="15"/>
      <c r="E8508" s="15"/>
      <c r="G8508" s="15"/>
      <c r="H8508" s="15"/>
    </row>
    <row r="8509" spans="2:8">
      <c r="B8509" s="15"/>
      <c r="C8509" s="15"/>
      <c r="D8509" s="15"/>
      <c r="E8509" s="15"/>
      <c r="G8509" s="15"/>
      <c r="H8509" s="15"/>
    </row>
    <row r="8510" spans="2:8">
      <c r="B8510" s="15"/>
      <c r="C8510" s="15"/>
      <c r="D8510" s="15"/>
      <c r="E8510" s="15"/>
      <c r="G8510" s="15"/>
      <c r="H8510" s="15"/>
    </row>
    <row r="8511" spans="2:8">
      <c r="B8511" s="15"/>
      <c r="C8511" s="15"/>
      <c r="D8511" s="15"/>
      <c r="E8511" s="15"/>
      <c r="G8511" s="15"/>
      <c r="H8511" s="15"/>
    </row>
    <row r="8512" spans="2:8">
      <c r="B8512" s="15"/>
      <c r="C8512" s="15"/>
      <c r="D8512" s="15"/>
      <c r="E8512" s="15"/>
      <c r="G8512" s="15"/>
      <c r="H8512" s="15"/>
    </row>
    <row r="8513" spans="2:8">
      <c r="B8513" s="15"/>
      <c r="C8513" s="15"/>
      <c r="D8513" s="15"/>
      <c r="E8513" s="15"/>
      <c r="G8513" s="15"/>
      <c r="H8513" s="15"/>
    </row>
    <row r="8514" spans="2:8">
      <c r="B8514" s="15"/>
      <c r="C8514" s="15"/>
      <c r="D8514" s="15"/>
      <c r="E8514" s="15"/>
      <c r="G8514" s="15"/>
      <c r="H8514" s="15"/>
    </row>
    <row r="8515" spans="2:8">
      <c r="B8515" s="15"/>
      <c r="C8515" s="15"/>
      <c r="D8515" s="15"/>
      <c r="E8515" s="15"/>
      <c r="G8515" s="15"/>
      <c r="H8515" s="15"/>
    </row>
    <row r="8516" spans="2:8">
      <c r="B8516" s="15"/>
      <c r="C8516" s="15"/>
      <c r="D8516" s="15"/>
      <c r="E8516" s="15"/>
      <c r="G8516" s="15"/>
      <c r="H8516" s="15"/>
    </row>
    <row r="8517" spans="2:8">
      <c r="B8517" s="15"/>
      <c r="C8517" s="15"/>
      <c r="D8517" s="15"/>
      <c r="E8517" s="15"/>
      <c r="G8517" s="15"/>
      <c r="H8517" s="15"/>
    </row>
    <row r="8518" spans="2:8">
      <c r="B8518" s="15"/>
      <c r="C8518" s="15"/>
      <c r="D8518" s="15"/>
      <c r="E8518" s="15"/>
      <c r="G8518" s="15"/>
      <c r="H8518" s="15"/>
    </row>
    <row r="8519" spans="2:8">
      <c r="B8519" s="15"/>
      <c r="C8519" s="15"/>
      <c r="D8519" s="15"/>
      <c r="E8519" s="15"/>
      <c r="G8519" s="15"/>
      <c r="H8519" s="15"/>
    </row>
    <row r="8520" spans="2:8">
      <c r="B8520" s="15"/>
      <c r="C8520" s="15"/>
      <c r="D8520" s="15"/>
      <c r="E8520" s="15"/>
      <c r="G8520" s="15"/>
      <c r="H8520" s="15"/>
    </row>
    <row r="8521" spans="2:8">
      <c r="B8521" s="15"/>
      <c r="C8521" s="15"/>
      <c r="D8521" s="15"/>
      <c r="E8521" s="15"/>
      <c r="G8521" s="15"/>
      <c r="H8521" s="15"/>
    </row>
    <row r="8522" spans="2:8">
      <c r="B8522" s="15"/>
      <c r="C8522" s="15"/>
      <c r="D8522" s="15"/>
      <c r="E8522" s="15"/>
      <c r="G8522" s="15"/>
      <c r="H8522" s="15"/>
    </row>
    <row r="8523" spans="2:8">
      <c r="B8523" s="15"/>
      <c r="C8523" s="15"/>
      <c r="D8523" s="15"/>
      <c r="E8523" s="15"/>
      <c r="G8523" s="15"/>
      <c r="H8523" s="15"/>
    </row>
    <row r="8524" spans="2:8">
      <c r="B8524" s="15"/>
      <c r="C8524" s="15"/>
      <c r="D8524" s="15"/>
      <c r="E8524" s="15"/>
      <c r="G8524" s="15"/>
      <c r="H8524" s="15"/>
    </row>
    <row r="8525" spans="2:8">
      <c r="B8525" s="15"/>
      <c r="C8525" s="15"/>
      <c r="D8525" s="15"/>
      <c r="E8525" s="15"/>
      <c r="G8525" s="15"/>
      <c r="H8525" s="15"/>
    </row>
    <row r="8526" spans="2:8">
      <c r="B8526" s="15"/>
      <c r="C8526" s="15"/>
      <c r="D8526" s="15"/>
      <c r="E8526" s="15"/>
      <c r="G8526" s="15"/>
      <c r="H8526" s="15"/>
    </row>
    <row r="8527" spans="2:8">
      <c r="B8527" s="15"/>
      <c r="C8527" s="15"/>
      <c r="D8527" s="15"/>
      <c r="E8527" s="15"/>
      <c r="G8527" s="15"/>
      <c r="H8527" s="15"/>
    </row>
    <row r="8528" spans="2:8">
      <c r="B8528" s="15"/>
      <c r="C8528" s="15"/>
      <c r="D8528" s="15"/>
      <c r="E8528" s="15"/>
      <c r="G8528" s="15"/>
      <c r="H8528" s="15"/>
    </row>
    <row r="8529" spans="2:8">
      <c r="B8529" s="15"/>
      <c r="C8529" s="15"/>
      <c r="D8529" s="15"/>
      <c r="E8529" s="15"/>
      <c r="G8529" s="15"/>
      <c r="H8529" s="15"/>
    </row>
    <row r="8530" spans="2:8">
      <c r="B8530" s="15"/>
      <c r="C8530" s="15"/>
      <c r="D8530" s="15"/>
      <c r="E8530" s="15"/>
      <c r="G8530" s="15"/>
      <c r="H8530" s="15"/>
    </row>
    <row r="8531" spans="2:8">
      <c r="B8531" s="15"/>
      <c r="C8531" s="15"/>
      <c r="D8531" s="15"/>
      <c r="E8531" s="15"/>
      <c r="G8531" s="15"/>
      <c r="H8531" s="15"/>
    </row>
    <row r="8532" spans="2:8">
      <c r="B8532" s="15"/>
      <c r="C8532" s="15"/>
      <c r="D8532" s="15"/>
      <c r="E8532" s="15"/>
      <c r="G8532" s="15"/>
      <c r="H8532" s="15"/>
    </row>
    <row r="8533" spans="2:8">
      <c r="B8533" s="15"/>
      <c r="C8533" s="15"/>
      <c r="D8533" s="15"/>
      <c r="E8533" s="15"/>
      <c r="G8533" s="15"/>
      <c r="H8533" s="15"/>
    </row>
    <row r="8534" spans="2:8">
      <c r="B8534" s="15"/>
      <c r="C8534" s="15"/>
      <c r="D8534" s="15"/>
      <c r="E8534" s="15"/>
      <c r="G8534" s="15"/>
      <c r="H8534" s="15"/>
    </row>
    <row r="8535" spans="2:8">
      <c r="B8535" s="15"/>
      <c r="C8535" s="15"/>
      <c r="D8535" s="15"/>
      <c r="E8535" s="15"/>
      <c r="G8535" s="15"/>
      <c r="H8535" s="15"/>
    </row>
    <row r="8536" spans="2:8">
      <c r="B8536" s="15"/>
      <c r="C8536" s="15"/>
      <c r="D8536" s="15"/>
      <c r="E8536" s="15"/>
      <c r="G8536" s="15"/>
      <c r="H8536" s="15"/>
    </row>
    <row r="8537" spans="2:8">
      <c r="B8537" s="15"/>
      <c r="C8537" s="15"/>
      <c r="D8537" s="15"/>
      <c r="E8537" s="15"/>
      <c r="G8537" s="15"/>
      <c r="H8537" s="15"/>
    </row>
    <row r="8538" spans="2:8">
      <c r="B8538" s="15"/>
      <c r="C8538" s="15"/>
      <c r="D8538" s="15"/>
      <c r="E8538" s="15"/>
      <c r="G8538" s="15"/>
      <c r="H8538" s="15"/>
    </row>
    <row r="8539" spans="2:8">
      <c r="B8539" s="15"/>
      <c r="C8539" s="15"/>
      <c r="D8539" s="15"/>
      <c r="E8539" s="15"/>
      <c r="G8539" s="15"/>
      <c r="H8539" s="15"/>
    </row>
    <row r="8540" spans="2:8">
      <c r="B8540" s="15"/>
      <c r="C8540" s="15"/>
      <c r="D8540" s="15"/>
      <c r="E8540" s="15"/>
      <c r="G8540" s="15"/>
      <c r="H8540" s="15"/>
    </row>
    <row r="8541" spans="2:8">
      <c r="B8541" s="15"/>
      <c r="C8541" s="15"/>
      <c r="D8541" s="15"/>
      <c r="E8541" s="15"/>
      <c r="G8541" s="15"/>
      <c r="H8541" s="15"/>
    </row>
    <row r="8542" spans="2:8">
      <c r="B8542" s="15"/>
      <c r="C8542" s="15"/>
      <c r="D8542" s="15"/>
      <c r="E8542" s="15"/>
      <c r="G8542" s="15"/>
      <c r="H8542" s="15"/>
    </row>
    <row r="8543" spans="2:8">
      <c r="B8543" s="15"/>
      <c r="C8543" s="15"/>
      <c r="D8543" s="15"/>
      <c r="E8543" s="15"/>
      <c r="G8543" s="15"/>
      <c r="H8543" s="15"/>
    </row>
    <row r="8544" spans="2:8">
      <c r="B8544" s="15"/>
      <c r="C8544" s="15"/>
      <c r="D8544" s="15"/>
      <c r="E8544" s="15"/>
      <c r="G8544" s="15"/>
      <c r="H8544" s="15"/>
    </row>
    <row r="8545" spans="2:8">
      <c r="B8545" s="15"/>
      <c r="C8545" s="15"/>
      <c r="D8545" s="15"/>
      <c r="E8545" s="15"/>
      <c r="G8545" s="15"/>
      <c r="H8545" s="15"/>
    </row>
    <row r="8546" spans="2:8">
      <c r="B8546" s="15"/>
      <c r="C8546" s="15"/>
      <c r="D8546" s="15"/>
      <c r="E8546" s="15"/>
      <c r="G8546" s="15"/>
      <c r="H8546" s="15"/>
    </row>
    <row r="8547" spans="2:8">
      <c r="B8547" s="15"/>
      <c r="C8547" s="15"/>
      <c r="D8547" s="15"/>
      <c r="E8547" s="15"/>
      <c r="G8547" s="15"/>
      <c r="H8547" s="15"/>
    </row>
    <row r="8548" spans="2:8">
      <c r="B8548" s="15"/>
      <c r="C8548" s="15"/>
      <c r="D8548" s="15"/>
      <c r="E8548" s="15"/>
      <c r="G8548" s="15"/>
      <c r="H8548" s="15"/>
    </row>
    <row r="8549" spans="2:8">
      <c r="B8549" s="15"/>
      <c r="C8549" s="15"/>
      <c r="D8549" s="15"/>
      <c r="E8549" s="15"/>
      <c r="G8549" s="15"/>
      <c r="H8549" s="15"/>
    </row>
    <row r="8550" spans="2:8">
      <c r="B8550" s="15"/>
      <c r="C8550" s="15"/>
      <c r="D8550" s="15"/>
      <c r="E8550" s="15"/>
      <c r="G8550" s="15"/>
      <c r="H8550" s="15"/>
    </row>
    <row r="8551" spans="2:8">
      <c r="B8551" s="15"/>
      <c r="C8551" s="15"/>
      <c r="D8551" s="15"/>
      <c r="E8551" s="15"/>
      <c r="G8551" s="15"/>
      <c r="H8551" s="15"/>
    </row>
    <row r="8552" spans="2:8">
      <c r="B8552" s="15"/>
      <c r="C8552" s="15"/>
      <c r="D8552" s="15"/>
      <c r="E8552" s="15"/>
      <c r="G8552" s="15"/>
      <c r="H8552" s="15"/>
    </row>
    <row r="8553" spans="2:8">
      <c r="B8553" s="15"/>
      <c r="C8553" s="15"/>
      <c r="D8553" s="15"/>
      <c r="E8553" s="15"/>
      <c r="G8553" s="15"/>
      <c r="H8553" s="15"/>
    </row>
    <row r="8554" spans="2:8">
      <c r="B8554" s="15"/>
      <c r="C8554" s="15"/>
      <c r="D8554" s="15"/>
      <c r="E8554" s="15"/>
      <c r="G8554" s="15"/>
      <c r="H8554" s="15"/>
    </row>
    <row r="8555" spans="2:8">
      <c r="B8555" s="15"/>
      <c r="C8555" s="15"/>
      <c r="D8555" s="15"/>
      <c r="E8555" s="15"/>
      <c r="G8555" s="15"/>
      <c r="H8555" s="15"/>
    </row>
    <row r="8556" spans="2:8">
      <c r="B8556" s="15"/>
      <c r="C8556" s="15"/>
      <c r="D8556" s="15"/>
      <c r="E8556" s="15"/>
      <c r="G8556" s="15"/>
      <c r="H8556" s="15"/>
    </row>
    <row r="8557" spans="2:8">
      <c r="B8557" s="15"/>
      <c r="C8557" s="15"/>
      <c r="D8557" s="15"/>
      <c r="E8557" s="15"/>
      <c r="G8557" s="15"/>
      <c r="H8557" s="15"/>
    </row>
    <row r="8558" spans="2:8">
      <c r="B8558" s="15"/>
      <c r="C8558" s="15"/>
      <c r="D8558" s="15"/>
      <c r="E8558" s="15"/>
      <c r="G8558" s="15"/>
      <c r="H8558" s="15"/>
    </row>
    <row r="8559" spans="2:8">
      <c r="B8559" s="15"/>
      <c r="C8559" s="15"/>
      <c r="D8559" s="15"/>
      <c r="E8559" s="15"/>
      <c r="G8559" s="15"/>
      <c r="H8559" s="15"/>
    </row>
    <row r="8560" spans="2:8">
      <c r="B8560" s="15"/>
      <c r="C8560" s="15"/>
      <c r="D8560" s="15"/>
      <c r="E8560" s="15"/>
      <c r="G8560" s="15"/>
      <c r="H8560" s="15"/>
    </row>
    <row r="8561" spans="2:8">
      <c r="B8561" s="15"/>
      <c r="C8561" s="15"/>
      <c r="D8561" s="15"/>
      <c r="E8561" s="15"/>
      <c r="G8561" s="15"/>
      <c r="H8561" s="15"/>
    </row>
    <row r="8562" spans="2:8">
      <c r="B8562" s="15"/>
      <c r="C8562" s="15"/>
      <c r="D8562" s="15"/>
      <c r="E8562" s="15"/>
      <c r="G8562" s="15"/>
      <c r="H8562" s="15"/>
    </row>
    <row r="8563" spans="2:8">
      <c r="B8563" s="15"/>
      <c r="C8563" s="15"/>
      <c r="D8563" s="15"/>
      <c r="E8563" s="15"/>
      <c r="G8563" s="15"/>
      <c r="H8563" s="15"/>
    </row>
    <row r="8564" spans="2:8">
      <c r="B8564" s="15"/>
      <c r="C8564" s="15"/>
      <c r="D8564" s="15"/>
      <c r="E8564" s="15"/>
      <c r="G8564" s="15"/>
      <c r="H8564" s="15"/>
    </row>
    <row r="8565" spans="2:8">
      <c r="B8565" s="15"/>
      <c r="C8565" s="15"/>
      <c r="D8565" s="15"/>
      <c r="E8565" s="15"/>
      <c r="G8565" s="15"/>
      <c r="H8565" s="15"/>
    </row>
    <row r="8566" spans="2:8">
      <c r="B8566" s="15"/>
      <c r="C8566" s="15"/>
      <c r="D8566" s="15"/>
      <c r="E8566" s="15"/>
      <c r="G8566" s="15"/>
      <c r="H8566" s="15"/>
    </row>
    <row r="8567" spans="2:8">
      <c r="B8567" s="15"/>
      <c r="C8567" s="15"/>
      <c r="D8567" s="15"/>
      <c r="E8567" s="15"/>
      <c r="G8567" s="15"/>
      <c r="H8567" s="15"/>
    </row>
    <row r="8568" spans="2:8">
      <c r="B8568" s="15"/>
      <c r="C8568" s="15"/>
      <c r="D8568" s="15"/>
      <c r="E8568" s="15"/>
      <c r="G8568" s="15"/>
      <c r="H8568" s="15"/>
    </row>
    <row r="8569" spans="2:8">
      <c r="B8569" s="15"/>
      <c r="C8569" s="15"/>
      <c r="D8569" s="15"/>
      <c r="E8569" s="15"/>
      <c r="G8569" s="15"/>
      <c r="H8569" s="15"/>
    </row>
    <row r="8570" spans="2:8">
      <c r="B8570" s="15"/>
      <c r="C8570" s="15"/>
      <c r="D8570" s="15"/>
      <c r="E8570" s="15"/>
      <c r="G8570" s="15"/>
      <c r="H8570" s="15"/>
    </row>
    <row r="8571" spans="2:8">
      <c r="B8571" s="15"/>
      <c r="C8571" s="15"/>
      <c r="D8571" s="15"/>
      <c r="E8571" s="15"/>
      <c r="G8571" s="15"/>
      <c r="H8571" s="15"/>
    </row>
    <row r="8572" spans="2:8">
      <c r="B8572" s="15"/>
      <c r="C8572" s="15"/>
      <c r="D8572" s="15"/>
      <c r="E8572" s="15"/>
      <c r="G8572" s="15"/>
      <c r="H8572" s="15"/>
    </row>
    <row r="8573" spans="2:8">
      <c r="B8573" s="15"/>
      <c r="C8573" s="15"/>
      <c r="D8573" s="15"/>
      <c r="E8573" s="15"/>
      <c r="G8573" s="15"/>
      <c r="H8573" s="15"/>
    </row>
    <row r="8574" spans="2:8">
      <c r="B8574" s="15"/>
      <c r="C8574" s="15"/>
      <c r="D8574" s="15"/>
      <c r="E8574" s="15"/>
      <c r="G8574" s="15"/>
      <c r="H8574" s="15"/>
    </row>
    <row r="8575" spans="2:8">
      <c r="B8575" s="15"/>
      <c r="C8575" s="15"/>
      <c r="D8575" s="15"/>
      <c r="E8575" s="15"/>
      <c r="G8575" s="15"/>
      <c r="H8575" s="15"/>
    </row>
    <row r="8576" spans="2:8">
      <c r="B8576" s="15"/>
      <c r="C8576" s="15"/>
      <c r="D8576" s="15"/>
      <c r="E8576" s="15"/>
      <c r="G8576" s="15"/>
      <c r="H8576" s="15"/>
    </row>
    <row r="8577" spans="2:8">
      <c r="B8577" s="15"/>
      <c r="C8577" s="15"/>
      <c r="D8577" s="15"/>
      <c r="E8577" s="15"/>
      <c r="G8577" s="15"/>
      <c r="H8577" s="15"/>
    </row>
    <row r="8578" spans="2:8">
      <c r="B8578" s="15"/>
      <c r="C8578" s="15"/>
      <c r="D8578" s="15"/>
      <c r="E8578" s="15"/>
      <c r="G8578" s="15"/>
      <c r="H8578" s="15"/>
    </row>
    <row r="8579" spans="2:8">
      <c r="B8579" s="15"/>
      <c r="C8579" s="15"/>
      <c r="D8579" s="15"/>
      <c r="E8579" s="15"/>
      <c r="G8579" s="15"/>
      <c r="H8579" s="15"/>
    </row>
    <row r="8580" spans="2:8">
      <c r="B8580" s="15"/>
      <c r="C8580" s="15"/>
      <c r="D8580" s="15"/>
      <c r="E8580" s="15"/>
      <c r="G8580" s="15"/>
      <c r="H8580" s="15"/>
    </row>
    <row r="8581" spans="2:8">
      <c r="B8581" s="15"/>
      <c r="C8581" s="15"/>
      <c r="D8581" s="15"/>
      <c r="E8581" s="15"/>
      <c r="G8581" s="15"/>
      <c r="H8581" s="15"/>
    </row>
    <row r="8582" spans="2:8">
      <c r="B8582" s="15"/>
      <c r="C8582" s="15"/>
      <c r="D8582" s="15"/>
      <c r="E8582" s="15"/>
      <c r="G8582" s="15"/>
      <c r="H8582" s="15"/>
    </row>
    <row r="8583" spans="2:8">
      <c r="B8583" s="15"/>
      <c r="C8583" s="15"/>
      <c r="D8583" s="15"/>
      <c r="E8583" s="15"/>
      <c r="G8583" s="15"/>
      <c r="H8583" s="15"/>
    </row>
    <row r="8584" spans="2:8">
      <c r="B8584" s="15"/>
      <c r="C8584" s="15"/>
      <c r="D8584" s="15"/>
      <c r="E8584" s="15"/>
      <c r="G8584" s="15"/>
      <c r="H8584" s="15"/>
    </row>
    <row r="8585" spans="2:8">
      <c r="B8585" s="15"/>
      <c r="C8585" s="15"/>
      <c r="D8585" s="15"/>
      <c r="E8585" s="15"/>
      <c r="G8585" s="15"/>
      <c r="H8585" s="15"/>
    </row>
    <row r="8586" spans="2:8">
      <c r="B8586" s="15"/>
      <c r="C8586" s="15"/>
      <c r="D8586" s="15"/>
      <c r="E8586" s="15"/>
      <c r="G8586" s="15"/>
      <c r="H8586" s="15"/>
    </row>
    <row r="8587" spans="2:8">
      <c r="B8587" s="15"/>
      <c r="C8587" s="15"/>
      <c r="D8587" s="15"/>
      <c r="E8587" s="15"/>
      <c r="G8587" s="15"/>
      <c r="H8587" s="15"/>
    </row>
    <row r="8588" spans="2:8">
      <c r="B8588" s="15"/>
      <c r="C8588" s="15"/>
      <c r="D8588" s="15"/>
      <c r="E8588" s="15"/>
      <c r="G8588" s="15"/>
      <c r="H8588" s="15"/>
    </row>
    <row r="8589" spans="2:8">
      <c r="B8589" s="15"/>
      <c r="C8589" s="15"/>
      <c r="D8589" s="15"/>
      <c r="E8589" s="15"/>
      <c r="G8589" s="15"/>
      <c r="H8589" s="15"/>
    </row>
    <row r="8590" spans="2:8">
      <c r="B8590" s="15"/>
      <c r="C8590" s="15"/>
      <c r="D8590" s="15"/>
      <c r="E8590" s="15"/>
      <c r="G8590" s="15"/>
      <c r="H8590" s="15"/>
    </row>
    <row r="8591" spans="2:8">
      <c r="B8591" s="15"/>
      <c r="C8591" s="15"/>
      <c r="D8591" s="15"/>
      <c r="E8591" s="15"/>
      <c r="G8591" s="15"/>
      <c r="H8591" s="15"/>
    </row>
    <row r="8592" spans="2:8">
      <c r="B8592" s="15"/>
      <c r="C8592" s="15"/>
      <c r="D8592" s="15"/>
      <c r="E8592" s="15"/>
      <c r="G8592" s="15"/>
      <c r="H8592" s="15"/>
    </row>
    <row r="8593" spans="2:8">
      <c r="B8593" s="15"/>
      <c r="C8593" s="15"/>
      <c r="D8593" s="15"/>
      <c r="E8593" s="15"/>
      <c r="G8593" s="15"/>
      <c r="H8593" s="15"/>
    </row>
    <row r="8594" spans="2:8">
      <c r="B8594" s="15"/>
      <c r="C8594" s="15"/>
      <c r="D8594" s="15"/>
      <c r="E8594" s="15"/>
      <c r="G8594" s="15"/>
      <c r="H8594" s="15"/>
    </row>
    <row r="8595" spans="2:8">
      <c r="B8595" s="15"/>
      <c r="C8595" s="15"/>
      <c r="D8595" s="15"/>
      <c r="E8595" s="15"/>
      <c r="G8595" s="15"/>
      <c r="H8595" s="15"/>
    </row>
    <row r="8596" spans="2:8">
      <c r="B8596" s="15"/>
      <c r="C8596" s="15"/>
      <c r="D8596" s="15"/>
      <c r="E8596" s="15"/>
      <c r="G8596" s="15"/>
      <c r="H8596" s="15"/>
    </row>
    <row r="8597" spans="2:8">
      <c r="B8597" s="15"/>
      <c r="C8597" s="15"/>
      <c r="D8597" s="15"/>
      <c r="E8597" s="15"/>
      <c r="G8597" s="15"/>
      <c r="H8597" s="15"/>
    </row>
    <row r="8598" spans="2:8">
      <c r="B8598" s="15"/>
      <c r="C8598" s="15"/>
      <c r="D8598" s="15"/>
      <c r="E8598" s="15"/>
      <c r="G8598" s="15"/>
      <c r="H8598" s="15"/>
    </row>
    <row r="8599" spans="2:8">
      <c r="B8599" s="15"/>
      <c r="C8599" s="15"/>
      <c r="D8599" s="15"/>
      <c r="E8599" s="15"/>
      <c r="G8599" s="15"/>
      <c r="H8599" s="15"/>
    </row>
    <row r="8600" spans="2:8">
      <c r="B8600" s="15"/>
      <c r="C8600" s="15"/>
      <c r="D8600" s="15"/>
      <c r="E8600" s="15"/>
      <c r="G8600" s="15"/>
      <c r="H8600" s="15"/>
    </row>
    <row r="8601" spans="2:8">
      <c r="B8601" s="15"/>
      <c r="C8601" s="15"/>
      <c r="D8601" s="15"/>
      <c r="E8601" s="15"/>
      <c r="G8601" s="15"/>
      <c r="H8601" s="15"/>
    </row>
    <row r="8602" spans="2:8">
      <c r="B8602" s="15"/>
      <c r="C8602" s="15"/>
      <c r="D8602" s="15"/>
      <c r="E8602" s="15"/>
      <c r="G8602" s="15"/>
      <c r="H8602" s="15"/>
    </row>
    <row r="8603" spans="2:8">
      <c r="B8603" s="15"/>
      <c r="C8603" s="15"/>
      <c r="D8603" s="15"/>
      <c r="E8603" s="15"/>
      <c r="G8603" s="15"/>
      <c r="H8603" s="15"/>
    </row>
    <row r="8604" spans="2:8">
      <c r="B8604" s="15"/>
      <c r="C8604" s="15"/>
      <c r="D8604" s="15"/>
      <c r="E8604" s="15"/>
      <c r="G8604" s="15"/>
      <c r="H8604" s="15"/>
    </row>
    <row r="8605" spans="2:8">
      <c r="B8605" s="15"/>
      <c r="C8605" s="15"/>
      <c r="D8605" s="15"/>
      <c r="E8605" s="15"/>
      <c r="G8605" s="15"/>
      <c r="H8605" s="15"/>
    </row>
    <row r="8606" spans="2:8">
      <c r="B8606" s="15"/>
      <c r="C8606" s="15"/>
      <c r="D8606" s="15"/>
      <c r="E8606" s="15"/>
      <c r="G8606" s="15"/>
      <c r="H8606" s="15"/>
    </row>
    <row r="8607" spans="2:8">
      <c r="B8607" s="15"/>
      <c r="C8607" s="15"/>
      <c r="D8607" s="15"/>
      <c r="E8607" s="15"/>
      <c r="G8607" s="15"/>
      <c r="H8607" s="15"/>
    </row>
    <row r="8608" spans="2:8">
      <c r="B8608" s="15"/>
      <c r="C8608" s="15"/>
      <c r="D8608" s="15"/>
      <c r="E8608" s="15"/>
      <c r="G8608" s="15"/>
      <c r="H8608" s="15"/>
    </row>
    <row r="8609" spans="2:8">
      <c r="B8609" s="15"/>
      <c r="C8609" s="15"/>
      <c r="D8609" s="15"/>
      <c r="E8609" s="15"/>
      <c r="G8609" s="15"/>
      <c r="H8609" s="15"/>
    </row>
    <row r="8610" spans="2:8">
      <c r="B8610" s="15"/>
      <c r="C8610" s="15"/>
      <c r="D8610" s="15"/>
      <c r="E8610" s="15"/>
      <c r="G8610" s="15"/>
      <c r="H8610" s="15"/>
    </row>
    <row r="8611" spans="2:8">
      <c r="B8611" s="15"/>
      <c r="C8611" s="15"/>
      <c r="D8611" s="15"/>
      <c r="E8611" s="15"/>
      <c r="G8611" s="15"/>
      <c r="H8611" s="15"/>
    </row>
    <row r="8612" spans="2:8">
      <c r="B8612" s="15"/>
      <c r="C8612" s="15"/>
      <c r="D8612" s="15"/>
      <c r="E8612" s="15"/>
      <c r="G8612" s="15"/>
      <c r="H8612" s="15"/>
    </row>
    <row r="8613" spans="2:8">
      <c r="B8613" s="15"/>
      <c r="C8613" s="15"/>
      <c r="D8613" s="15"/>
      <c r="E8613" s="15"/>
      <c r="G8613" s="15"/>
      <c r="H8613" s="15"/>
    </row>
    <row r="8614" spans="2:8">
      <c r="B8614" s="15"/>
      <c r="C8614" s="15"/>
      <c r="D8614" s="15"/>
      <c r="E8614" s="15"/>
      <c r="G8614" s="15"/>
      <c r="H8614" s="15"/>
    </row>
    <row r="8615" spans="2:8">
      <c r="B8615" s="15"/>
      <c r="C8615" s="15"/>
      <c r="D8615" s="15"/>
      <c r="E8615" s="15"/>
      <c r="G8615" s="15"/>
      <c r="H8615" s="15"/>
    </row>
    <row r="8616" spans="2:8">
      <c r="B8616" s="15"/>
      <c r="C8616" s="15"/>
      <c r="D8616" s="15"/>
      <c r="E8616" s="15"/>
      <c r="G8616" s="15"/>
      <c r="H8616" s="15"/>
    </row>
    <row r="8617" spans="2:8">
      <c r="B8617" s="15"/>
      <c r="C8617" s="15"/>
      <c r="D8617" s="15"/>
      <c r="E8617" s="15"/>
      <c r="G8617" s="15"/>
      <c r="H8617" s="15"/>
    </row>
    <row r="8618" spans="2:8">
      <c r="B8618" s="15"/>
      <c r="C8618" s="15"/>
      <c r="D8618" s="15"/>
      <c r="E8618" s="15"/>
      <c r="G8618" s="15"/>
      <c r="H8618" s="15"/>
    </row>
    <row r="8619" spans="2:8">
      <c r="B8619" s="15"/>
      <c r="C8619" s="15"/>
      <c r="D8619" s="15"/>
      <c r="E8619" s="15"/>
      <c r="G8619" s="15"/>
      <c r="H8619" s="15"/>
    </row>
    <row r="8620" spans="2:8">
      <c r="B8620" s="15"/>
      <c r="C8620" s="15"/>
      <c r="D8620" s="15"/>
      <c r="E8620" s="15"/>
      <c r="G8620" s="15"/>
      <c r="H8620" s="15"/>
    </row>
    <row r="8621" spans="2:8">
      <c r="B8621" s="15"/>
      <c r="C8621" s="15"/>
      <c r="D8621" s="15"/>
      <c r="E8621" s="15"/>
      <c r="G8621" s="15"/>
      <c r="H8621" s="15"/>
    </row>
    <row r="8622" spans="2:8">
      <c r="B8622" s="15"/>
      <c r="C8622" s="15"/>
      <c r="D8622" s="15"/>
      <c r="E8622" s="15"/>
      <c r="G8622" s="15"/>
      <c r="H8622" s="15"/>
    </row>
    <row r="8623" spans="2:8">
      <c r="B8623" s="15"/>
      <c r="C8623" s="15"/>
      <c r="D8623" s="15"/>
      <c r="E8623" s="15"/>
      <c r="G8623" s="15"/>
      <c r="H8623" s="15"/>
    </row>
    <row r="8624" spans="2:8">
      <c r="B8624" s="15"/>
      <c r="C8624" s="15"/>
      <c r="D8624" s="15"/>
      <c r="E8624" s="15"/>
      <c r="G8624" s="15"/>
      <c r="H8624" s="15"/>
    </row>
    <row r="8625" spans="2:8">
      <c r="B8625" s="15"/>
      <c r="C8625" s="15"/>
      <c r="D8625" s="15"/>
      <c r="E8625" s="15"/>
      <c r="G8625" s="15"/>
      <c r="H8625" s="15"/>
    </row>
    <row r="8626" spans="2:8">
      <c r="B8626" s="15"/>
      <c r="C8626" s="15"/>
      <c r="D8626" s="15"/>
      <c r="E8626" s="15"/>
      <c r="G8626" s="15"/>
      <c r="H8626" s="15"/>
    </row>
    <row r="8627" spans="2:8">
      <c r="B8627" s="15"/>
      <c r="C8627" s="15"/>
      <c r="D8627" s="15"/>
      <c r="E8627" s="15"/>
      <c r="G8627" s="15"/>
      <c r="H8627" s="15"/>
    </row>
    <row r="8628" spans="2:8">
      <c r="B8628" s="15"/>
      <c r="C8628" s="15"/>
      <c r="D8628" s="15"/>
      <c r="E8628" s="15"/>
      <c r="G8628" s="15"/>
      <c r="H8628" s="15"/>
    </row>
    <row r="8629" spans="2:8">
      <c r="B8629" s="15"/>
      <c r="C8629" s="15"/>
      <c r="D8629" s="15"/>
      <c r="E8629" s="15"/>
      <c r="G8629" s="15"/>
      <c r="H8629" s="15"/>
    </row>
    <row r="8630" spans="2:8">
      <c r="B8630" s="15"/>
      <c r="C8630" s="15"/>
      <c r="D8630" s="15"/>
      <c r="E8630" s="15"/>
      <c r="G8630" s="15"/>
      <c r="H8630" s="15"/>
    </row>
    <row r="8631" spans="2:8">
      <c r="B8631" s="15"/>
      <c r="C8631" s="15"/>
      <c r="D8631" s="15"/>
      <c r="E8631" s="15"/>
      <c r="G8631" s="15"/>
      <c r="H8631" s="15"/>
    </row>
    <row r="8632" spans="2:8">
      <c r="B8632" s="15"/>
      <c r="C8632" s="15"/>
      <c r="D8632" s="15"/>
      <c r="E8632" s="15"/>
      <c r="G8632" s="15"/>
      <c r="H8632" s="15"/>
    </row>
    <row r="8633" spans="2:8">
      <c r="B8633" s="15"/>
      <c r="C8633" s="15"/>
      <c r="D8633" s="15"/>
      <c r="E8633" s="15"/>
      <c r="G8633" s="15"/>
      <c r="H8633" s="15"/>
    </row>
    <row r="8634" spans="2:8">
      <c r="B8634" s="15"/>
      <c r="C8634" s="15"/>
      <c r="D8634" s="15"/>
      <c r="E8634" s="15"/>
      <c r="G8634" s="15"/>
      <c r="H8634" s="15"/>
    </row>
    <row r="8635" spans="2:8">
      <c r="B8635" s="15"/>
      <c r="C8635" s="15"/>
      <c r="D8635" s="15"/>
      <c r="E8635" s="15"/>
      <c r="G8635" s="15"/>
      <c r="H8635" s="15"/>
    </row>
    <row r="8636" spans="2:8">
      <c r="B8636" s="15"/>
      <c r="C8636" s="15"/>
      <c r="D8636" s="15"/>
      <c r="E8636" s="15"/>
      <c r="G8636" s="15"/>
      <c r="H8636" s="15"/>
    </row>
    <row r="8637" spans="2:8">
      <c r="B8637" s="15"/>
      <c r="C8637" s="15"/>
      <c r="D8637" s="15"/>
      <c r="E8637" s="15"/>
      <c r="G8637" s="15"/>
      <c r="H8637" s="15"/>
    </row>
    <row r="8638" spans="2:8">
      <c r="B8638" s="15"/>
      <c r="C8638" s="15"/>
      <c r="D8638" s="15"/>
      <c r="E8638" s="15"/>
      <c r="G8638" s="15"/>
      <c r="H8638" s="15"/>
    </row>
    <row r="8639" spans="2:8">
      <c r="B8639" s="15"/>
      <c r="C8639" s="15"/>
      <c r="D8639" s="15"/>
      <c r="E8639" s="15"/>
      <c r="G8639" s="15"/>
      <c r="H8639" s="15"/>
    </row>
    <row r="8640" spans="2:8">
      <c r="B8640" s="15"/>
      <c r="C8640" s="15"/>
      <c r="D8640" s="15"/>
      <c r="E8640" s="15"/>
      <c r="G8640" s="15"/>
      <c r="H8640" s="15"/>
    </row>
    <row r="8641" spans="2:8">
      <c r="B8641" s="15"/>
      <c r="C8641" s="15"/>
      <c r="D8641" s="15"/>
      <c r="E8641" s="15"/>
      <c r="G8641" s="15"/>
      <c r="H8641" s="15"/>
    </row>
    <row r="8642" spans="2:8">
      <c r="B8642" s="15"/>
      <c r="C8642" s="15"/>
      <c r="D8642" s="15"/>
      <c r="E8642" s="15"/>
      <c r="G8642" s="15"/>
      <c r="H8642" s="15"/>
    </row>
    <row r="8643" spans="2:8">
      <c r="B8643" s="15"/>
      <c r="C8643" s="15"/>
      <c r="D8643" s="15"/>
      <c r="E8643" s="15"/>
      <c r="G8643" s="15"/>
      <c r="H8643" s="15"/>
    </row>
    <row r="8644" spans="2:8">
      <c r="B8644" s="15"/>
      <c r="C8644" s="15"/>
      <c r="D8644" s="15"/>
      <c r="E8644" s="15"/>
      <c r="G8644" s="15"/>
      <c r="H8644" s="15"/>
    </row>
    <row r="8645" spans="2:8">
      <c r="B8645" s="15"/>
      <c r="C8645" s="15"/>
      <c r="D8645" s="15"/>
      <c r="E8645" s="15"/>
      <c r="G8645" s="15"/>
      <c r="H8645" s="15"/>
    </row>
    <row r="8646" spans="2:8">
      <c r="B8646" s="15"/>
      <c r="C8646" s="15"/>
      <c r="D8646" s="15"/>
      <c r="E8646" s="15"/>
      <c r="G8646" s="15"/>
      <c r="H8646" s="15"/>
    </row>
    <row r="8647" spans="2:8">
      <c r="B8647" s="15"/>
      <c r="C8647" s="15"/>
      <c r="D8647" s="15"/>
      <c r="E8647" s="15"/>
      <c r="G8647" s="15"/>
      <c r="H8647" s="15"/>
    </row>
    <row r="8648" spans="2:8">
      <c r="B8648" s="15"/>
      <c r="C8648" s="15"/>
      <c r="D8648" s="15"/>
      <c r="E8648" s="15"/>
      <c r="G8648" s="15"/>
      <c r="H8648" s="15"/>
    </row>
    <row r="8649" spans="2:8">
      <c r="B8649" s="15"/>
      <c r="C8649" s="15"/>
      <c r="D8649" s="15"/>
      <c r="E8649" s="15"/>
      <c r="G8649" s="15"/>
      <c r="H8649" s="15"/>
    </row>
    <row r="8650" spans="2:8">
      <c r="B8650" s="15"/>
      <c r="C8650" s="15"/>
      <c r="D8650" s="15"/>
      <c r="E8650" s="15"/>
      <c r="G8650" s="15"/>
      <c r="H8650" s="15"/>
    </row>
    <row r="8651" spans="2:8">
      <c r="B8651" s="15"/>
      <c r="C8651" s="15"/>
      <c r="D8651" s="15"/>
      <c r="E8651" s="15"/>
      <c r="G8651" s="15"/>
      <c r="H8651" s="15"/>
    </row>
    <row r="8652" spans="2:8">
      <c r="B8652" s="15"/>
      <c r="C8652" s="15"/>
      <c r="D8652" s="15"/>
      <c r="E8652" s="15"/>
      <c r="G8652" s="15"/>
      <c r="H8652" s="15"/>
    </row>
    <row r="8653" spans="2:8">
      <c r="B8653" s="15"/>
      <c r="C8653" s="15"/>
      <c r="D8653" s="15"/>
      <c r="E8653" s="15"/>
      <c r="G8653" s="15"/>
      <c r="H8653" s="15"/>
    </row>
    <row r="8654" spans="2:8">
      <c r="B8654" s="15"/>
      <c r="C8654" s="15"/>
      <c r="D8654" s="15"/>
      <c r="E8654" s="15"/>
      <c r="G8654" s="15"/>
      <c r="H8654" s="15"/>
    </row>
    <row r="8655" spans="2:8">
      <c r="B8655" s="15"/>
      <c r="C8655" s="15"/>
      <c r="D8655" s="15"/>
      <c r="E8655" s="15"/>
      <c r="G8655" s="15"/>
      <c r="H8655" s="15"/>
    </row>
    <row r="8656" spans="2:8">
      <c r="B8656" s="15"/>
      <c r="C8656" s="15"/>
      <c r="D8656" s="15"/>
      <c r="E8656" s="15"/>
      <c r="G8656" s="15"/>
      <c r="H8656" s="15"/>
    </row>
    <row r="8657" spans="2:8">
      <c r="B8657" s="15"/>
      <c r="C8657" s="15"/>
      <c r="D8657" s="15"/>
      <c r="E8657" s="15"/>
      <c r="G8657" s="15"/>
      <c r="H8657" s="15"/>
    </row>
    <row r="8658" spans="2:8">
      <c r="B8658" s="15"/>
      <c r="C8658" s="15"/>
      <c r="D8658" s="15"/>
      <c r="E8658" s="15"/>
      <c r="G8658" s="15"/>
      <c r="H8658" s="15"/>
    </row>
    <row r="8659" spans="2:8">
      <c r="B8659" s="15"/>
      <c r="C8659" s="15"/>
      <c r="D8659" s="15"/>
      <c r="E8659" s="15"/>
      <c r="G8659" s="15"/>
      <c r="H8659" s="15"/>
    </row>
    <row r="8660" spans="2:8">
      <c r="B8660" s="15"/>
      <c r="C8660" s="15"/>
      <c r="D8660" s="15"/>
      <c r="E8660" s="15"/>
      <c r="G8660" s="15"/>
      <c r="H8660" s="15"/>
    </row>
    <row r="8661" spans="2:8">
      <c r="B8661" s="15"/>
      <c r="C8661" s="15"/>
      <c r="D8661" s="15"/>
      <c r="E8661" s="15"/>
      <c r="G8661" s="15"/>
      <c r="H8661" s="15"/>
    </row>
    <row r="8662" spans="2:8">
      <c r="B8662" s="15"/>
      <c r="C8662" s="15"/>
      <c r="D8662" s="15"/>
      <c r="E8662" s="15"/>
      <c r="G8662" s="15"/>
      <c r="H8662" s="15"/>
    </row>
    <row r="8663" spans="2:8">
      <c r="B8663" s="15"/>
      <c r="C8663" s="15"/>
      <c r="D8663" s="15"/>
      <c r="E8663" s="15"/>
      <c r="G8663" s="15"/>
      <c r="H8663" s="15"/>
    </row>
    <row r="8664" spans="2:8">
      <c r="B8664" s="15"/>
      <c r="C8664" s="15"/>
      <c r="D8664" s="15"/>
      <c r="E8664" s="15"/>
      <c r="G8664" s="15"/>
      <c r="H8664" s="15"/>
    </row>
    <row r="8665" spans="2:8">
      <c r="B8665" s="15"/>
      <c r="C8665" s="15"/>
      <c r="D8665" s="15"/>
      <c r="E8665" s="15"/>
      <c r="G8665" s="15"/>
      <c r="H8665" s="15"/>
    </row>
    <row r="8666" spans="2:8">
      <c r="B8666" s="15"/>
      <c r="C8666" s="15"/>
      <c r="D8666" s="15"/>
      <c r="E8666" s="15"/>
      <c r="G8666" s="15"/>
      <c r="H8666" s="15"/>
    </row>
    <row r="8667" spans="2:8">
      <c r="B8667" s="15"/>
      <c r="C8667" s="15"/>
      <c r="D8667" s="15"/>
      <c r="E8667" s="15"/>
      <c r="G8667" s="15"/>
      <c r="H8667" s="15"/>
    </row>
    <row r="8668" spans="2:8">
      <c r="B8668" s="15"/>
      <c r="C8668" s="15"/>
      <c r="D8668" s="15"/>
      <c r="E8668" s="15"/>
      <c r="G8668" s="15"/>
      <c r="H8668" s="15"/>
    </row>
    <row r="8669" spans="2:8">
      <c r="B8669" s="15"/>
      <c r="C8669" s="15"/>
      <c r="D8669" s="15"/>
      <c r="E8669" s="15"/>
      <c r="G8669" s="15"/>
      <c r="H8669" s="15"/>
    </row>
    <row r="8670" spans="2:8">
      <c r="B8670" s="15"/>
      <c r="C8670" s="15"/>
      <c r="D8670" s="15"/>
      <c r="E8670" s="15"/>
      <c r="G8670" s="15"/>
      <c r="H8670" s="15"/>
    </row>
    <row r="8671" spans="2:8">
      <c r="B8671" s="15"/>
      <c r="C8671" s="15"/>
      <c r="D8671" s="15"/>
      <c r="E8671" s="15"/>
      <c r="G8671" s="15"/>
      <c r="H8671" s="15"/>
    </row>
    <row r="8672" spans="2:8">
      <c r="B8672" s="15"/>
      <c r="C8672" s="15"/>
      <c r="D8672" s="15"/>
      <c r="E8672" s="15"/>
      <c r="G8672" s="15"/>
      <c r="H8672" s="15"/>
    </row>
    <row r="8673" spans="2:8">
      <c r="B8673" s="15"/>
      <c r="C8673" s="15"/>
      <c r="D8673" s="15"/>
      <c r="E8673" s="15"/>
      <c r="G8673" s="15"/>
      <c r="H8673" s="15"/>
    </row>
    <row r="8674" spans="2:8">
      <c r="B8674" s="15"/>
      <c r="C8674" s="15"/>
      <c r="D8674" s="15"/>
      <c r="E8674" s="15"/>
      <c r="G8674" s="15"/>
      <c r="H8674" s="15"/>
    </row>
    <row r="8675" spans="2:8">
      <c r="B8675" s="15"/>
      <c r="C8675" s="15"/>
      <c r="D8675" s="15"/>
      <c r="E8675" s="15"/>
      <c r="G8675" s="15"/>
      <c r="H8675" s="15"/>
    </row>
    <row r="8676" spans="2:8">
      <c r="B8676" s="15"/>
      <c r="C8676" s="15"/>
      <c r="D8676" s="15"/>
      <c r="E8676" s="15"/>
      <c r="G8676" s="15"/>
      <c r="H8676" s="15"/>
    </row>
    <row r="8677" spans="2:8">
      <c r="B8677" s="15"/>
      <c r="C8677" s="15"/>
      <c r="D8677" s="15"/>
      <c r="E8677" s="15"/>
      <c r="G8677" s="15"/>
      <c r="H8677" s="15"/>
    </row>
    <row r="8678" spans="2:8">
      <c r="B8678" s="15"/>
      <c r="C8678" s="15"/>
      <c r="D8678" s="15"/>
      <c r="E8678" s="15"/>
      <c r="G8678" s="15"/>
      <c r="H8678" s="15"/>
    </row>
    <row r="8679" spans="2:8">
      <c r="B8679" s="15"/>
      <c r="C8679" s="15"/>
      <c r="D8679" s="15"/>
      <c r="E8679" s="15"/>
      <c r="G8679" s="15"/>
      <c r="H8679" s="15"/>
    </row>
    <row r="8680" spans="2:8">
      <c r="B8680" s="15"/>
      <c r="C8680" s="15"/>
      <c r="D8680" s="15"/>
      <c r="E8680" s="15"/>
      <c r="G8680" s="15"/>
      <c r="H8680" s="15"/>
    </row>
    <row r="8681" spans="2:8">
      <c r="B8681" s="15"/>
      <c r="C8681" s="15"/>
      <c r="D8681" s="15"/>
      <c r="E8681" s="15"/>
      <c r="G8681" s="15"/>
      <c r="H8681" s="15"/>
    </row>
    <row r="8682" spans="2:8">
      <c r="B8682" s="15"/>
      <c r="C8682" s="15"/>
      <c r="D8682" s="15"/>
      <c r="E8682" s="15"/>
      <c r="G8682" s="15"/>
      <c r="H8682" s="15"/>
    </row>
    <row r="8683" spans="2:8">
      <c r="B8683" s="15"/>
      <c r="C8683" s="15"/>
      <c r="D8683" s="15"/>
      <c r="E8683" s="15"/>
      <c r="G8683" s="15"/>
      <c r="H8683" s="15"/>
    </row>
    <row r="8684" spans="2:8">
      <c r="B8684" s="15"/>
      <c r="C8684" s="15"/>
      <c r="D8684" s="15"/>
      <c r="E8684" s="15"/>
      <c r="G8684" s="15"/>
      <c r="H8684" s="15"/>
    </row>
    <row r="8685" spans="2:8">
      <c r="B8685" s="15"/>
      <c r="C8685" s="15"/>
      <c r="D8685" s="15"/>
      <c r="E8685" s="15"/>
      <c r="G8685" s="15"/>
      <c r="H8685" s="15"/>
    </row>
    <row r="8686" spans="2:8">
      <c r="B8686" s="15"/>
      <c r="C8686" s="15"/>
      <c r="D8686" s="15"/>
      <c r="E8686" s="15"/>
      <c r="G8686" s="15"/>
      <c r="H8686" s="15"/>
    </row>
    <row r="8687" spans="2:8">
      <c r="B8687" s="15"/>
      <c r="C8687" s="15"/>
      <c r="D8687" s="15"/>
      <c r="E8687" s="15"/>
      <c r="G8687" s="15"/>
      <c r="H8687" s="15"/>
    </row>
    <row r="8688" spans="2:8">
      <c r="B8688" s="15"/>
      <c r="C8688" s="15"/>
      <c r="D8688" s="15"/>
      <c r="E8688" s="15"/>
      <c r="G8688" s="15"/>
      <c r="H8688" s="15"/>
    </row>
    <row r="8689" spans="2:8">
      <c r="B8689" s="15"/>
      <c r="C8689" s="15"/>
      <c r="D8689" s="15"/>
      <c r="E8689" s="15"/>
      <c r="G8689" s="15"/>
      <c r="H8689" s="15"/>
    </row>
    <row r="8690" spans="2:8">
      <c r="B8690" s="15"/>
      <c r="C8690" s="15"/>
      <c r="D8690" s="15"/>
      <c r="E8690" s="15"/>
      <c r="G8690" s="15"/>
      <c r="H8690" s="15"/>
    </row>
    <row r="8691" spans="2:8">
      <c r="B8691" s="15"/>
      <c r="C8691" s="15"/>
      <c r="D8691" s="15"/>
      <c r="E8691" s="15"/>
      <c r="G8691" s="15"/>
      <c r="H8691" s="15"/>
    </row>
    <row r="8692" spans="2:8">
      <c r="B8692" s="15"/>
      <c r="C8692" s="15"/>
      <c r="D8692" s="15"/>
      <c r="E8692" s="15"/>
      <c r="G8692" s="15"/>
      <c r="H8692" s="15"/>
    </row>
    <row r="8693" spans="2:8">
      <c r="B8693" s="15"/>
      <c r="C8693" s="15"/>
      <c r="D8693" s="15"/>
      <c r="E8693" s="15"/>
      <c r="G8693" s="15"/>
      <c r="H8693" s="15"/>
    </row>
    <row r="8694" spans="2:8">
      <c r="B8694" s="15"/>
      <c r="C8694" s="15"/>
      <c r="D8694" s="15"/>
      <c r="E8694" s="15"/>
      <c r="G8694" s="15"/>
      <c r="H8694" s="15"/>
    </row>
    <row r="8695" spans="2:8">
      <c r="B8695" s="15"/>
      <c r="C8695" s="15"/>
      <c r="D8695" s="15"/>
      <c r="E8695" s="15"/>
      <c r="G8695" s="15"/>
      <c r="H8695" s="15"/>
    </row>
    <row r="8696" spans="2:8">
      <c r="B8696" s="15"/>
      <c r="C8696" s="15"/>
      <c r="D8696" s="15"/>
      <c r="E8696" s="15"/>
      <c r="G8696" s="15"/>
      <c r="H8696" s="15"/>
    </row>
    <row r="8697" spans="2:8">
      <c r="B8697" s="15"/>
      <c r="C8697" s="15"/>
      <c r="D8697" s="15"/>
      <c r="E8697" s="15"/>
      <c r="G8697" s="15"/>
      <c r="H8697" s="15"/>
    </row>
    <row r="8698" spans="2:8">
      <c r="B8698" s="15"/>
      <c r="C8698" s="15"/>
      <c r="D8698" s="15"/>
      <c r="E8698" s="15"/>
      <c r="G8698" s="15"/>
      <c r="H8698" s="15"/>
    </row>
    <row r="8699" spans="2:8">
      <c r="B8699" s="15"/>
      <c r="C8699" s="15"/>
      <c r="D8699" s="15"/>
      <c r="E8699" s="15"/>
      <c r="G8699" s="15"/>
      <c r="H8699" s="15"/>
    </row>
    <row r="8700" spans="2:8">
      <c r="B8700" s="15"/>
      <c r="C8700" s="15"/>
      <c r="D8700" s="15"/>
      <c r="E8700" s="15"/>
      <c r="G8700" s="15"/>
      <c r="H8700" s="15"/>
    </row>
    <row r="8701" spans="2:8">
      <c r="B8701" s="15"/>
      <c r="C8701" s="15"/>
      <c r="D8701" s="15"/>
      <c r="E8701" s="15"/>
      <c r="G8701" s="15"/>
      <c r="H8701" s="15"/>
    </row>
    <row r="8702" spans="2:8">
      <c r="B8702" s="15"/>
      <c r="C8702" s="15"/>
      <c r="D8702" s="15"/>
      <c r="E8702" s="15"/>
      <c r="G8702" s="15"/>
      <c r="H8702" s="15"/>
    </row>
    <row r="8703" spans="2:8">
      <c r="B8703" s="15"/>
      <c r="C8703" s="15"/>
      <c r="D8703" s="15"/>
      <c r="E8703" s="15"/>
      <c r="G8703" s="15"/>
      <c r="H8703" s="15"/>
    </row>
    <row r="8704" spans="2:8">
      <c r="B8704" s="15"/>
      <c r="C8704" s="15"/>
      <c r="D8704" s="15"/>
      <c r="E8704" s="15"/>
      <c r="G8704" s="15"/>
      <c r="H8704" s="15"/>
    </row>
    <row r="8705" spans="2:8">
      <c r="B8705" s="15"/>
      <c r="C8705" s="15"/>
      <c r="D8705" s="15"/>
      <c r="E8705" s="15"/>
      <c r="G8705" s="15"/>
      <c r="H8705" s="15"/>
    </row>
    <row r="8706" spans="2:8">
      <c r="B8706" s="15"/>
      <c r="C8706" s="15"/>
      <c r="D8706" s="15"/>
      <c r="E8706" s="15"/>
      <c r="G8706" s="15"/>
      <c r="H8706" s="15"/>
    </row>
    <row r="8707" spans="2:8">
      <c r="B8707" s="15"/>
      <c r="C8707" s="15"/>
      <c r="D8707" s="15"/>
      <c r="E8707" s="15"/>
      <c r="G8707" s="15"/>
      <c r="H8707" s="15"/>
    </row>
    <row r="8708" spans="2:8">
      <c r="B8708" s="15"/>
      <c r="C8708" s="15"/>
      <c r="D8708" s="15"/>
      <c r="E8708" s="15"/>
      <c r="G8708" s="15"/>
      <c r="H8708" s="15"/>
    </row>
    <row r="8709" spans="2:8">
      <c r="B8709" s="15"/>
      <c r="C8709" s="15"/>
      <c r="D8709" s="15"/>
      <c r="E8709" s="15"/>
      <c r="G8709" s="15"/>
      <c r="H8709" s="15"/>
    </row>
    <row r="8710" spans="2:8">
      <c r="B8710" s="15"/>
      <c r="C8710" s="15"/>
      <c r="D8710" s="15"/>
      <c r="E8710" s="15"/>
      <c r="G8710" s="15"/>
      <c r="H8710" s="15"/>
    </row>
    <row r="8711" spans="2:8">
      <c r="B8711" s="15"/>
      <c r="C8711" s="15"/>
      <c r="D8711" s="15"/>
      <c r="E8711" s="15"/>
      <c r="G8711" s="15"/>
      <c r="H8711" s="15"/>
    </row>
    <row r="8712" spans="2:8">
      <c r="B8712" s="15"/>
      <c r="C8712" s="15"/>
      <c r="D8712" s="15"/>
      <c r="E8712" s="15"/>
      <c r="G8712" s="15"/>
      <c r="H8712" s="15"/>
    </row>
    <row r="8713" spans="2:8">
      <c r="B8713" s="15"/>
      <c r="C8713" s="15"/>
      <c r="D8713" s="15"/>
      <c r="E8713" s="15"/>
      <c r="G8713" s="15"/>
      <c r="H8713" s="15"/>
    </row>
    <row r="8714" spans="2:8">
      <c r="B8714" s="15"/>
      <c r="C8714" s="15"/>
      <c r="D8714" s="15"/>
      <c r="E8714" s="15"/>
      <c r="G8714" s="15"/>
      <c r="H8714" s="15"/>
    </row>
    <row r="8715" spans="2:8">
      <c r="B8715" s="15"/>
      <c r="C8715" s="15"/>
      <c r="D8715" s="15"/>
      <c r="E8715" s="15"/>
      <c r="G8715" s="15"/>
      <c r="H8715" s="15"/>
    </row>
    <row r="8716" spans="2:8">
      <c r="B8716" s="15"/>
      <c r="C8716" s="15"/>
      <c r="D8716" s="15"/>
      <c r="E8716" s="15"/>
      <c r="G8716" s="15"/>
      <c r="H8716" s="15"/>
    </row>
    <row r="8717" spans="2:8">
      <c r="B8717" s="15"/>
      <c r="C8717" s="15"/>
      <c r="D8717" s="15"/>
      <c r="E8717" s="15"/>
      <c r="G8717" s="15"/>
      <c r="H8717" s="15"/>
    </row>
    <row r="8718" spans="2:8">
      <c r="B8718" s="15"/>
      <c r="C8718" s="15"/>
      <c r="D8718" s="15"/>
      <c r="E8718" s="15"/>
      <c r="G8718" s="15"/>
      <c r="H8718" s="15"/>
    </row>
    <row r="8719" spans="2:8">
      <c r="B8719" s="15"/>
      <c r="C8719" s="15"/>
      <c r="D8719" s="15"/>
      <c r="E8719" s="15"/>
      <c r="G8719" s="15"/>
      <c r="H8719" s="15"/>
    </row>
    <row r="8720" spans="2:8">
      <c r="B8720" s="15"/>
      <c r="C8720" s="15"/>
      <c r="D8720" s="15"/>
      <c r="E8720" s="15"/>
      <c r="G8720" s="15"/>
      <c r="H8720" s="15"/>
    </row>
    <row r="8721" spans="2:8">
      <c r="B8721" s="15"/>
      <c r="C8721" s="15"/>
      <c r="D8721" s="15"/>
      <c r="E8721" s="15"/>
      <c r="G8721" s="15"/>
      <c r="H8721" s="15"/>
    </row>
    <row r="8722" spans="2:8">
      <c r="B8722" s="15"/>
      <c r="C8722" s="15"/>
      <c r="D8722" s="15"/>
      <c r="E8722" s="15"/>
      <c r="G8722" s="15"/>
      <c r="H8722" s="15"/>
    </row>
    <row r="8723" spans="2:8">
      <c r="B8723" s="15"/>
      <c r="C8723" s="15"/>
      <c r="D8723" s="15"/>
      <c r="E8723" s="15"/>
      <c r="G8723" s="15"/>
      <c r="H8723" s="15"/>
    </row>
    <row r="8724" spans="2:8">
      <c r="B8724" s="15"/>
      <c r="C8724" s="15"/>
      <c r="D8724" s="15"/>
      <c r="E8724" s="15"/>
      <c r="G8724" s="15"/>
      <c r="H8724" s="15"/>
    </row>
    <row r="8725" spans="2:8">
      <c r="B8725" s="15"/>
      <c r="C8725" s="15"/>
      <c r="D8725" s="15"/>
      <c r="E8725" s="15"/>
      <c r="G8725" s="15"/>
      <c r="H8725" s="15"/>
    </row>
    <row r="8726" spans="2:8">
      <c r="B8726" s="15"/>
      <c r="C8726" s="15"/>
      <c r="D8726" s="15"/>
      <c r="E8726" s="15"/>
      <c r="G8726" s="15"/>
      <c r="H8726" s="15"/>
    </row>
    <row r="8727" spans="2:8">
      <c r="B8727" s="15"/>
      <c r="C8727" s="15"/>
      <c r="D8727" s="15"/>
      <c r="E8727" s="15"/>
      <c r="G8727" s="15"/>
      <c r="H8727" s="15"/>
    </row>
    <row r="8728" spans="2:8">
      <c r="B8728" s="15"/>
      <c r="C8728" s="15"/>
      <c r="D8728" s="15"/>
      <c r="E8728" s="15"/>
      <c r="G8728" s="15"/>
      <c r="H8728" s="15"/>
    </row>
    <row r="8729" spans="2:8">
      <c r="B8729" s="15"/>
      <c r="C8729" s="15"/>
      <c r="D8729" s="15"/>
      <c r="E8729" s="15"/>
      <c r="G8729" s="15"/>
      <c r="H8729" s="15"/>
    </row>
    <row r="8730" spans="2:8">
      <c r="B8730" s="15"/>
      <c r="C8730" s="15"/>
      <c r="D8730" s="15"/>
      <c r="E8730" s="15"/>
      <c r="G8730" s="15"/>
      <c r="H8730" s="15"/>
    </row>
    <row r="8731" spans="2:8">
      <c r="B8731" s="15"/>
      <c r="C8731" s="15"/>
      <c r="D8731" s="15"/>
      <c r="E8731" s="15"/>
      <c r="G8731" s="15"/>
      <c r="H8731" s="15"/>
    </row>
    <row r="8732" spans="2:8">
      <c r="B8732" s="15"/>
      <c r="C8732" s="15"/>
      <c r="D8732" s="15"/>
      <c r="E8732" s="15"/>
      <c r="G8732" s="15"/>
      <c r="H8732" s="15"/>
    </row>
    <row r="8733" spans="2:8">
      <c r="B8733" s="15"/>
      <c r="C8733" s="15"/>
      <c r="D8733" s="15"/>
      <c r="E8733" s="15"/>
      <c r="G8733" s="15"/>
      <c r="H8733" s="15"/>
    </row>
    <row r="8734" spans="2:8">
      <c r="B8734" s="15"/>
      <c r="C8734" s="15"/>
      <c r="D8734" s="15"/>
      <c r="E8734" s="15"/>
      <c r="G8734" s="15"/>
      <c r="H8734" s="15"/>
    </row>
    <row r="8735" spans="2:8">
      <c r="B8735" s="15"/>
      <c r="C8735" s="15"/>
      <c r="D8735" s="15"/>
      <c r="E8735" s="15"/>
      <c r="G8735" s="15"/>
      <c r="H8735" s="15"/>
    </row>
    <row r="8736" spans="2:8">
      <c r="B8736" s="15"/>
      <c r="C8736" s="15"/>
      <c r="D8736" s="15"/>
      <c r="E8736" s="15"/>
      <c r="G8736" s="15"/>
      <c r="H8736" s="15"/>
    </row>
    <row r="8737" spans="2:8">
      <c r="B8737" s="15"/>
      <c r="C8737" s="15"/>
      <c r="D8737" s="15"/>
      <c r="E8737" s="15"/>
      <c r="G8737" s="15"/>
      <c r="H8737" s="15"/>
    </row>
    <row r="8738" spans="2:8">
      <c r="B8738" s="15"/>
      <c r="C8738" s="15"/>
      <c r="D8738" s="15"/>
      <c r="E8738" s="15"/>
      <c r="G8738" s="15"/>
      <c r="H8738" s="15"/>
    </row>
    <row r="8739" spans="2:8">
      <c r="B8739" s="15"/>
      <c r="C8739" s="15"/>
      <c r="D8739" s="15"/>
      <c r="E8739" s="15"/>
      <c r="G8739" s="15"/>
      <c r="H8739" s="15"/>
    </row>
    <row r="8740" spans="2:8">
      <c r="B8740" s="15"/>
      <c r="C8740" s="15"/>
      <c r="D8740" s="15"/>
      <c r="E8740" s="15"/>
      <c r="G8740" s="15"/>
      <c r="H8740" s="15"/>
    </row>
    <row r="8741" spans="2:8">
      <c r="B8741" s="15"/>
      <c r="C8741" s="15"/>
      <c r="D8741" s="15"/>
      <c r="E8741" s="15"/>
      <c r="G8741" s="15"/>
      <c r="H8741" s="15"/>
    </row>
    <row r="8742" spans="2:8">
      <c r="B8742" s="15"/>
      <c r="C8742" s="15"/>
      <c r="D8742" s="15"/>
      <c r="E8742" s="15"/>
      <c r="G8742" s="15"/>
      <c r="H8742" s="15"/>
    </row>
    <row r="8743" spans="2:8">
      <c r="B8743" s="15"/>
      <c r="C8743" s="15"/>
      <c r="D8743" s="15"/>
      <c r="E8743" s="15"/>
      <c r="G8743" s="15"/>
      <c r="H8743" s="15"/>
    </row>
    <row r="8744" spans="2:8">
      <c r="B8744" s="15"/>
      <c r="C8744" s="15"/>
      <c r="D8744" s="15"/>
      <c r="E8744" s="15"/>
      <c r="G8744" s="15"/>
      <c r="H8744" s="15"/>
    </row>
    <row r="8745" spans="2:8">
      <c r="B8745" s="15"/>
      <c r="C8745" s="15"/>
      <c r="D8745" s="15"/>
      <c r="E8745" s="15"/>
      <c r="G8745" s="15"/>
      <c r="H8745" s="15"/>
    </row>
    <row r="8746" spans="2:8">
      <c r="B8746" s="15"/>
      <c r="C8746" s="15"/>
      <c r="D8746" s="15"/>
      <c r="E8746" s="15"/>
      <c r="G8746" s="15"/>
      <c r="H8746" s="15"/>
    </row>
    <row r="8747" spans="2:8">
      <c r="B8747" s="15"/>
      <c r="C8747" s="15"/>
      <c r="D8747" s="15"/>
      <c r="E8747" s="15"/>
      <c r="G8747" s="15"/>
      <c r="H8747" s="15"/>
    </row>
    <row r="8748" spans="2:8">
      <c r="B8748" s="15"/>
      <c r="C8748" s="15"/>
      <c r="D8748" s="15"/>
      <c r="E8748" s="15"/>
      <c r="G8748" s="15"/>
      <c r="H8748" s="15"/>
    </row>
    <row r="8749" spans="2:8">
      <c r="B8749" s="15"/>
      <c r="C8749" s="15"/>
      <c r="D8749" s="15"/>
      <c r="E8749" s="15"/>
      <c r="G8749" s="15"/>
      <c r="H8749" s="15"/>
    </row>
    <row r="8750" spans="2:8">
      <c r="B8750" s="15"/>
      <c r="C8750" s="15"/>
      <c r="D8750" s="15"/>
      <c r="E8750" s="15"/>
      <c r="G8750" s="15"/>
      <c r="H8750" s="15"/>
    </row>
    <row r="8751" spans="2:8">
      <c r="B8751" s="15"/>
      <c r="C8751" s="15"/>
      <c r="D8751" s="15"/>
      <c r="E8751" s="15"/>
      <c r="G8751" s="15"/>
      <c r="H8751" s="15"/>
    </row>
    <row r="8752" spans="2:8">
      <c r="B8752" s="15"/>
      <c r="C8752" s="15"/>
      <c r="D8752" s="15"/>
      <c r="E8752" s="15"/>
      <c r="G8752" s="15"/>
      <c r="H8752" s="15"/>
    </row>
    <row r="8753" spans="2:8">
      <c r="B8753" s="15"/>
      <c r="C8753" s="15"/>
      <c r="D8753" s="15"/>
      <c r="E8753" s="15"/>
      <c r="G8753" s="15"/>
      <c r="H8753" s="15"/>
    </row>
    <row r="8754" spans="2:8">
      <c r="B8754" s="15"/>
      <c r="C8754" s="15"/>
      <c r="D8754" s="15"/>
      <c r="E8754" s="15"/>
      <c r="G8754" s="15"/>
      <c r="H8754" s="15"/>
    </row>
    <row r="8755" spans="2:8">
      <c r="B8755" s="15"/>
      <c r="C8755" s="15"/>
      <c r="D8755" s="15"/>
      <c r="E8755" s="15"/>
      <c r="G8755" s="15"/>
      <c r="H8755" s="15"/>
    </row>
    <row r="8756" spans="2:8">
      <c r="B8756" s="15"/>
      <c r="C8756" s="15"/>
      <c r="D8756" s="15"/>
      <c r="E8756" s="15"/>
      <c r="G8756" s="15"/>
      <c r="H8756" s="15"/>
    </row>
    <row r="8757" spans="2:8">
      <c r="B8757" s="15"/>
      <c r="C8757" s="15"/>
      <c r="D8757" s="15"/>
      <c r="E8757" s="15"/>
      <c r="G8757" s="15"/>
      <c r="H8757" s="15"/>
    </row>
    <row r="8758" spans="2:8">
      <c r="B8758" s="15"/>
      <c r="C8758" s="15"/>
      <c r="D8758" s="15"/>
      <c r="E8758" s="15"/>
      <c r="G8758" s="15"/>
      <c r="H8758" s="15"/>
    </row>
    <row r="8759" spans="2:8">
      <c r="B8759" s="15"/>
      <c r="C8759" s="15"/>
      <c r="D8759" s="15"/>
      <c r="E8759" s="15"/>
      <c r="G8759" s="15"/>
      <c r="H8759" s="15"/>
    </row>
    <row r="8760" spans="2:8">
      <c r="B8760" s="15"/>
      <c r="C8760" s="15"/>
      <c r="D8760" s="15"/>
      <c r="E8760" s="15"/>
      <c r="G8760" s="15"/>
      <c r="H8760" s="15"/>
    </row>
    <row r="8761" spans="2:8">
      <c r="B8761" s="15"/>
      <c r="C8761" s="15"/>
      <c r="D8761" s="15"/>
      <c r="E8761" s="15"/>
      <c r="G8761" s="15"/>
      <c r="H8761" s="15"/>
    </row>
    <row r="8762" spans="2:8">
      <c r="B8762" s="15"/>
      <c r="C8762" s="15"/>
      <c r="D8762" s="15"/>
      <c r="E8762" s="15"/>
      <c r="G8762" s="15"/>
      <c r="H8762" s="15"/>
    </row>
    <row r="8763" spans="2:8">
      <c r="B8763" s="15"/>
      <c r="C8763" s="15"/>
      <c r="D8763" s="15"/>
      <c r="E8763" s="15"/>
      <c r="G8763" s="15"/>
      <c r="H8763" s="15"/>
    </row>
    <row r="8764" spans="2:8">
      <c r="B8764" s="15"/>
      <c r="C8764" s="15"/>
      <c r="D8764" s="15"/>
      <c r="E8764" s="15"/>
      <c r="G8764" s="15"/>
      <c r="H8764" s="15"/>
    </row>
    <row r="8765" spans="2:8">
      <c r="B8765" s="15"/>
      <c r="C8765" s="15"/>
      <c r="D8765" s="15"/>
      <c r="E8765" s="15"/>
      <c r="G8765" s="15"/>
      <c r="H8765" s="15"/>
    </row>
    <row r="8766" spans="2:8">
      <c r="B8766" s="15"/>
      <c r="C8766" s="15"/>
      <c r="D8766" s="15"/>
      <c r="E8766" s="15"/>
      <c r="G8766" s="15"/>
      <c r="H8766" s="15"/>
    </row>
    <row r="8767" spans="2:8">
      <c r="B8767" s="15"/>
      <c r="C8767" s="15"/>
      <c r="D8767" s="15"/>
      <c r="E8767" s="15"/>
      <c r="G8767" s="15"/>
      <c r="H8767" s="15"/>
    </row>
    <row r="8768" spans="2:8">
      <c r="B8768" s="15"/>
      <c r="C8768" s="15"/>
      <c r="D8768" s="15"/>
      <c r="E8768" s="15"/>
      <c r="G8768" s="15"/>
      <c r="H8768" s="15"/>
    </row>
    <row r="8769" spans="2:8">
      <c r="B8769" s="15"/>
      <c r="C8769" s="15"/>
      <c r="D8769" s="15"/>
      <c r="E8769" s="15"/>
      <c r="G8769" s="15"/>
      <c r="H8769" s="15"/>
    </row>
    <row r="8770" spans="2:8">
      <c r="B8770" s="15"/>
      <c r="C8770" s="15"/>
      <c r="D8770" s="15"/>
      <c r="E8770" s="15"/>
      <c r="G8770" s="15"/>
      <c r="H8770" s="15"/>
    </row>
    <row r="8771" spans="2:8">
      <c r="B8771" s="15"/>
      <c r="C8771" s="15"/>
      <c r="D8771" s="15"/>
      <c r="E8771" s="15"/>
      <c r="G8771" s="15"/>
      <c r="H8771" s="15"/>
    </row>
    <row r="8772" spans="2:8">
      <c r="B8772" s="15"/>
      <c r="C8772" s="15"/>
      <c r="D8772" s="15"/>
      <c r="E8772" s="15"/>
      <c r="G8772" s="15"/>
      <c r="H8772" s="15"/>
    </row>
    <row r="8773" spans="2:8">
      <c r="B8773" s="15"/>
      <c r="C8773" s="15"/>
      <c r="D8773" s="15"/>
      <c r="E8773" s="15"/>
      <c r="G8773" s="15"/>
      <c r="H8773" s="15"/>
    </row>
    <row r="8774" spans="2:8">
      <c r="B8774" s="15"/>
      <c r="C8774" s="15"/>
      <c r="D8774" s="15"/>
      <c r="E8774" s="15"/>
      <c r="G8774" s="15"/>
      <c r="H8774" s="15"/>
    </row>
    <row r="8775" spans="2:8">
      <c r="B8775" s="15"/>
      <c r="C8775" s="15"/>
      <c r="D8775" s="15"/>
      <c r="E8775" s="15"/>
      <c r="G8775" s="15"/>
      <c r="H8775" s="15"/>
    </row>
    <row r="8776" spans="2:8">
      <c r="B8776" s="15"/>
      <c r="C8776" s="15"/>
      <c r="D8776" s="15"/>
      <c r="E8776" s="15"/>
      <c r="G8776" s="15"/>
      <c r="H8776" s="15"/>
    </row>
    <row r="8777" spans="2:8">
      <c r="B8777" s="15"/>
      <c r="C8777" s="15"/>
      <c r="D8777" s="15"/>
      <c r="E8777" s="15"/>
      <c r="G8777" s="15"/>
      <c r="H8777" s="15"/>
    </row>
    <row r="8778" spans="2:8">
      <c r="B8778" s="15"/>
      <c r="C8778" s="15"/>
      <c r="D8778" s="15"/>
      <c r="E8778" s="15"/>
      <c r="G8778" s="15"/>
      <c r="H8778" s="15"/>
    </row>
    <row r="8779" spans="2:8">
      <c r="B8779" s="15"/>
      <c r="C8779" s="15"/>
      <c r="D8779" s="15"/>
      <c r="E8779" s="15"/>
      <c r="G8779" s="15"/>
      <c r="H8779" s="15"/>
    </row>
    <row r="8780" spans="2:8">
      <c r="B8780" s="15"/>
      <c r="C8780" s="15"/>
      <c r="D8780" s="15"/>
      <c r="E8780" s="15"/>
      <c r="G8780" s="15"/>
      <c r="H8780" s="15"/>
    </row>
    <row r="8781" spans="2:8">
      <c r="B8781" s="15"/>
      <c r="C8781" s="15"/>
      <c r="D8781" s="15"/>
      <c r="E8781" s="15"/>
      <c r="G8781" s="15"/>
      <c r="H8781" s="15"/>
    </row>
    <row r="8782" spans="2:8">
      <c r="B8782" s="15"/>
      <c r="C8782" s="15"/>
      <c r="D8782" s="15"/>
      <c r="E8782" s="15"/>
      <c r="G8782" s="15"/>
      <c r="H8782" s="15"/>
    </row>
    <row r="8783" spans="2:8">
      <c r="B8783" s="15"/>
      <c r="C8783" s="15"/>
      <c r="D8783" s="15"/>
      <c r="E8783" s="15"/>
      <c r="G8783" s="15"/>
      <c r="H8783" s="15"/>
    </row>
    <row r="8784" spans="2:8">
      <c r="B8784" s="15"/>
      <c r="C8784" s="15"/>
      <c r="D8784" s="15"/>
      <c r="E8784" s="15"/>
      <c r="G8784" s="15"/>
      <c r="H8784" s="15"/>
    </row>
    <row r="8785" spans="2:8">
      <c r="B8785" s="15"/>
      <c r="C8785" s="15"/>
      <c r="D8785" s="15"/>
      <c r="E8785" s="15"/>
      <c r="G8785" s="15"/>
      <c r="H8785" s="15"/>
    </row>
    <row r="8786" spans="2:8">
      <c r="B8786" s="15"/>
      <c r="C8786" s="15"/>
      <c r="D8786" s="15"/>
      <c r="E8786" s="15"/>
      <c r="G8786" s="15"/>
      <c r="H8786" s="15"/>
    </row>
    <row r="8787" spans="2:8">
      <c r="B8787" s="15"/>
      <c r="C8787" s="15"/>
      <c r="D8787" s="15"/>
      <c r="E8787" s="15"/>
      <c r="G8787" s="15"/>
      <c r="H8787" s="15"/>
    </row>
    <row r="8788" spans="2:8">
      <c r="B8788" s="15"/>
      <c r="C8788" s="15"/>
      <c r="D8788" s="15"/>
      <c r="E8788" s="15"/>
      <c r="G8788" s="15"/>
      <c r="H8788" s="15"/>
    </row>
    <row r="8789" spans="2:8">
      <c r="B8789" s="15"/>
      <c r="C8789" s="15"/>
      <c r="D8789" s="15"/>
      <c r="E8789" s="15"/>
      <c r="G8789" s="15"/>
      <c r="H8789" s="15"/>
    </row>
    <row r="8790" spans="2:8">
      <c r="B8790" s="15"/>
      <c r="C8790" s="15"/>
      <c r="D8790" s="15"/>
      <c r="E8790" s="15"/>
      <c r="G8790" s="15"/>
      <c r="H8790" s="15"/>
    </row>
    <row r="8791" spans="2:8">
      <c r="B8791" s="15"/>
      <c r="C8791" s="15"/>
      <c r="D8791" s="15"/>
      <c r="E8791" s="15"/>
      <c r="G8791" s="15"/>
      <c r="H8791" s="15"/>
    </row>
    <row r="8792" spans="2:8">
      <c r="B8792" s="15"/>
      <c r="C8792" s="15"/>
      <c r="D8792" s="15"/>
      <c r="E8792" s="15"/>
      <c r="G8792" s="15"/>
      <c r="H8792" s="15"/>
    </row>
    <row r="8793" spans="2:8">
      <c r="B8793" s="15"/>
      <c r="C8793" s="15"/>
      <c r="D8793" s="15"/>
      <c r="E8793" s="15"/>
      <c r="G8793" s="15"/>
      <c r="H8793" s="15"/>
    </row>
    <row r="8794" spans="2:8">
      <c r="B8794" s="15"/>
      <c r="C8794" s="15"/>
      <c r="D8794" s="15"/>
      <c r="E8794" s="15"/>
      <c r="G8794" s="15"/>
      <c r="H8794" s="15"/>
    </row>
    <row r="8795" spans="2:8">
      <c r="B8795" s="15"/>
      <c r="C8795" s="15"/>
      <c r="D8795" s="15"/>
      <c r="E8795" s="15"/>
      <c r="G8795" s="15"/>
      <c r="H8795" s="15"/>
    </row>
    <row r="8796" spans="2:8">
      <c r="B8796" s="15"/>
      <c r="C8796" s="15"/>
      <c r="D8796" s="15"/>
      <c r="E8796" s="15"/>
      <c r="G8796" s="15"/>
      <c r="H8796" s="15"/>
    </row>
    <row r="8797" spans="2:8">
      <c r="B8797" s="15"/>
      <c r="C8797" s="15"/>
      <c r="D8797" s="15"/>
      <c r="E8797" s="15"/>
      <c r="G8797" s="15"/>
      <c r="H8797" s="15"/>
    </row>
    <row r="8798" spans="2:8">
      <c r="B8798" s="15"/>
      <c r="C8798" s="15"/>
      <c r="D8798" s="15"/>
      <c r="E8798" s="15"/>
      <c r="G8798" s="15"/>
      <c r="H8798" s="15"/>
    </row>
    <row r="8799" spans="2:8">
      <c r="B8799" s="15"/>
      <c r="C8799" s="15"/>
      <c r="D8799" s="15"/>
      <c r="E8799" s="15"/>
      <c r="G8799" s="15"/>
      <c r="H8799" s="15"/>
    </row>
    <row r="8800" spans="2:8">
      <c r="B8800" s="15"/>
      <c r="C8800" s="15"/>
      <c r="D8800" s="15"/>
      <c r="E8800" s="15"/>
      <c r="G8800" s="15"/>
      <c r="H8800" s="15"/>
    </row>
    <row r="8801" spans="2:8">
      <c r="B8801" s="15"/>
      <c r="C8801" s="15"/>
      <c r="D8801" s="15"/>
      <c r="E8801" s="15"/>
      <c r="G8801" s="15"/>
      <c r="H8801" s="15"/>
    </row>
    <row r="8802" spans="2:8">
      <c r="B8802" s="15"/>
      <c r="C8802" s="15"/>
      <c r="D8802" s="15"/>
      <c r="E8802" s="15"/>
      <c r="G8802" s="15"/>
      <c r="H8802" s="15"/>
    </row>
    <row r="8803" spans="2:8">
      <c r="B8803" s="15"/>
      <c r="C8803" s="15"/>
      <c r="D8803" s="15"/>
      <c r="E8803" s="15"/>
      <c r="G8803" s="15"/>
      <c r="H8803" s="15"/>
    </row>
    <row r="8804" spans="2:8">
      <c r="B8804" s="15"/>
      <c r="C8804" s="15"/>
      <c r="D8804" s="15"/>
      <c r="E8804" s="15"/>
      <c r="G8804" s="15"/>
      <c r="H8804" s="15"/>
    </row>
    <row r="8805" spans="2:8">
      <c r="B8805" s="15"/>
      <c r="C8805" s="15"/>
      <c r="D8805" s="15"/>
      <c r="E8805" s="15"/>
      <c r="G8805" s="15"/>
      <c r="H8805" s="15"/>
    </row>
    <row r="8806" spans="2:8">
      <c r="B8806" s="15"/>
      <c r="C8806" s="15"/>
      <c r="D8806" s="15"/>
      <c r="E8806" s="15"/>
      <c r="G8806" s="15"/>
      <c r="H8806" s="15"/>
    </row>
    <row r="8807" spans="2:8">
      <c r="B8807" s="15"/>
      <c r="C8807" s="15"/>
      <c r="D8807" s="15"/>
      <c r="E8807" s="15"/>
      <c r="G8807" s="15"/>
      <c r="H8807" s="15"/>
    </row>
    <row r="8808" spans="2:8">
      <c r="B8808" s="15"/>
      <c r="C8808" s="15"/>
      <c r="D8808" s="15"/>
      <c r="E8808" s="15"/>
      <c r="G8808" s="15"/>
      <c r="H8808" s="15"/>
    </row>
    <row r="8809" spans="2:8">
      <c r="B8809" s="15"/>
      <c r="C8809" s="15"/>
      <c r="D8809" s="15"/>
      <c r="E8809" s="15"/>
      <c r="G8809" s="15"/>
      <c r="H8809" s="15"/>
    </row>
    <row r="8810" spans="2:8">
      <c r="B8810" s="15"/>
      <c r="C8810" s="15"/>
      <c r="D8810" s="15"/>
      <c r="E8810" s="15"/>
      <c r="G8810" s="15"/>
      <c r="H8810" s="15"/>
    </row>
    <row r="8811" spans="2:8">
      <c r="B8811" s="15"/>
      <c r="C8811" s="15"/>
      <c r="D8811" s="15"/>
      <c r="E8811" s="15"/>
      <c r="G8811" s="15"/>
      <c r="H8811" s="15"/>
    </row>
    <row r="8812" spans="2:8">
      <c r="B8812" s="15"/>
      <c r="C8812" s="15"/>
      <c r="D8812" s="15"/>
      <c r="E8812" s="15"/>
      <c r="G8812" s="15"/>
      <c r="H8812" s="15"/>
    </row>
    <row r="8813" spans="2:8">
      <c r="B8813" s="15"/>
      <c r="C8813" s="15"/>
      <c r="D8813" s="15"/>
      <c r="E8813" s="15"/>
      <c r="G8813" s="15"/>
      <c r="H8813" s="15"/>
    </row>
    <row r="8814" spans="2:8">
      <c r="B8814" s="15"/>
      <c r="C8814" s="15"/>
      <c r="D8814" s="15"/>
      <c r="E8814" s="15"/>
      <c r="G8814" s="15"/>
      <c r="H8814" s="15"/>
    </row>
    <row r="8815" spans="2:8">
      <c r="B8815" s="15"/>
      <c r="C8815" s="15"/>
      <c r="D8815" s="15"/>
      <c r="E8815" s="15"/>
      <c r="G8815" s="15"/>
      <c r="H8815" s="15"/>
    </row>
    <row r="8816" spans="2:8">
      <c r="B8816" s="15"/>
      <c r="C8816" s="15"/>
      <c r="D8816" s="15"/>
      <c r="E8816" s="15"/>
      <c r="G8816" s="15"/>
      <c r="H8816" s="15"/>
    </row>
    <row r="8817" spans="2:8">
      <c r="B8817" s="15"/>
      <c r="C8817" s="15"/>
      <c r="D8817" s="15"/>
      <c r="E8817" s="15"/>
      <c r="G8817" s="15"/>
      <c r="H8817" s="15"/>
    </row>
    <row r="8818" spans="2:8">
      <c r="B8818" s="15"/>
      <c r="C8818" s="15"/>
      <c r="D8818" s="15"/>
      <c r="E8818" s="15"/>
      <c r="G8818" s="15"/>
      <c r="H8818" s="15"/>
    </row>
    <row r="8819" spans="2:8">
      <c r="B8819" s="15"/>
      <c r="C8819" s="15"/>
      <c r="D8819" s="15"/>
      <c r="E8819" s="15"/>
      <c r="G8819" s="15"/>
      <c r="H8819" s="15"/>
    </row>
    <row r="8820" spans="2:8">
      <c r="B8820" s="15"/>
      <c r="C8820" s="15"/>
      <c r="D8820" s="15"/>
      <c r="E8820" s="15"/>
      <c r="G8820" s="15"/>
      <c r="H8820" s="15"/>
    </row>
    <row r="8821" spans="2:8">
      <c r="B8821" s="15"/>
      <c r="C8821" s="15"/>
      <c r="D8821" s="15"/>
      <c r="E8821" s="15"/>
      <c r="G8821" s="15"/>
      <c r="H8821" s="15"/>
    </row>
    <row r="8822" spans="2:8">
      <c r="B8822" s="15"/>
      <c r="C8822" s="15"/>
      <c r="D8822" s="15"/>
      <c r="E8822" s="15"/>
      <c r="G8822" s="15"/>
      <c r="H8822" s="15"/>
    </row>
    <row r="8823" spans="2:8">
      <c r="B8823" s="15"/>
      <c r="C8823" s="15"/>
      <c r="D8823" s="15"/>
      <c r="E8823" s="15"/>
      <c r="G8823" s="15"/>
      <c r="H8823" s="15"/>
    </row>
    <row r="8824" spans="2:8">
      <c r="B8824" s="15"/>
      <c r="C8824" s="15"/>
      <c r="D8824" s="15"/>
      <c r="E8824" s="15"/>
      <c r="G8824" s="15"/>
      <c r="H8824" s="15"/>
    </row>
    <row r="8825" spans="2:8">
      <c r="B8825" s="15"/>
      <c r="C8825" s="15"/>
      <c r="D8825" s="15"/>
      <c r="E8825" s="15"/>
      <c r="G8825" s="15"/>
      <c r="H8825" s="15"/>
    </row>
    <row r="8826" spans="2:8">
      <c r="B8826" s="15"/>
      <c r="C8826" s="15"/>
      <c r="D8826" s="15"/>
      <c r="E8826" s="15"/>
      <c r="G8826" s="15"/>
      <c r="H8826" s="15"/>
    </row>
    <row r="8827" spans="2:8">
      <c r="B8827" s="15"/>
      <c r="C8827" s="15"/>
      <c r="D8827" s="15"/>
      <c r="E8827" s="15"/>
      <c r="G8827" s="15"/>
      <c r="H8827" s="15"/>
    </row>
    <row r="8828" spans="2:8">
      <c r="B8828" s="15"/>
      <c r="C8828" s="15"/>
      <c r="D8828" s="15"/>
      <c r="E8828" s="15"/>
      <c r="G8828" s="15"/>
      <c r="H8828" s="15"/>
    </row>
    <row r="8829" spans="2:8">
      <c r="B8829" s="15"/>
      <c r="C8829" s="15"/>
      <c r="D8829" s="15"/>
      <c r="E8829" s="15"/>
      <c r="G8829" s="15"/>
      <c r="H8829" s="15"/>
    </row>
    <row r="8830" spans="2:8">
      <c r="B8830" s="15"/>
      <c r="C8830" s="15"/>
      <c r="D8830" s="15"/>
      <c r="E8830" s="15"/>
      <c r="G8830" s="15"/>
      <c r="H8830" s="15"/>
    </row>
    <row r="8831" spans="2:8">
      <c r="B8831" s="15"/>
      <c r="C8831" s="15"/>
      <c r="D8831" s="15"/>
      <c r="E8831" s="15"/>
      <c r="G8831" s="15"/>
      <c r="H8831" s="15"/>
    </row>
    <row r="8832" spans="2:8">
      <c r="B8832" s="15"/>
      <c r="C8832" s="15"/>
      <c r="D8832" s="15"/>
      <c r="E8832" s="15"/>
      <c r="G8832" s="15"/>
      <c r="H8832" s="15"/>
    </row>
    <row r="8833" spans="2:8">
      <c r="B8833" s="15"/>
      <c r="C8833" s="15"/>
      <c r="D8833" s="15"/>
      <c r="E8833" s="15"/>
      <c r="G8833" s="15"/>
      <c r="H8833" s="15"/>
    </row>
    <row r="8834" spans="2:8">
      <c r="B8834" s="15"/>
      <c r="C8834" s="15"/>
      <c r="D8834" s="15"/>
      <c r="E8834" s="15"/>
      <c r="G8834" s="15"/>
      <c r="H8834" s="15"/>
    </row>
    <row r="8835" spans="2:8">
      <c r="B8835" s="15"/>
      <c r="C8835" s="15"/>
      <c r="D8835" s="15"/>
      <c r="E8835" s="15"/>
      <c r="G8835" s="15"/>
      <c r="H8835" s="15"/>
    </row>
    <row r="8836" spans="2:8">
      <c r="B8836" s="15"/>
      <c r="C8836" s="15"/>
      <c r="D8836" s="15"/>
      <c r="E8836" s="15"/>
      <c r="G8836" s="15"/>
      <c r="H8836" s="15"/>
    </row>
    <row r="8837" spans="2:8">
      <c r="B8837" s="15"/>
      <c r="C8837" s="15"/>
      <c r="D8837" s="15"/>
      <c r="E8837" s="15"/>
      <c r="G8837" s="15"/>
      <c r="H8837" s="15"/>
    </row>
    <row r="8838" spans="2:8">
      <c r="B8838" s="15"/>
      <c r="C8838" s="15"/>
      <c r="D8838" s="15"/>
      <c r="E8838" s="15"/>
      <c r="G8838" s="15"/>
      <c r="H8838" s="15"/>
    </row>
    <row r="8839" spans="2:8">
      <c r="B8839" s="15"/>
      <c r="C8839" s="15"/>
      <c r="D8839" s="15"/>
      <c r="E8839" s="15"/>
      <c r="G8839" s="15"/>
      <c r="H8839" s="15"/>
    </row>
    <row r="8840" spans="2:8">
      <c r="B8840" s="15"/>
      <c r="C8840" s="15"/>
      <c r="D8840" s="15"/>
      <c r="E8840" s="15"/>
      <c r="G8840" s="15"/>
      <c r="H8840" s="15"/>
    </row>
    <row r="8841" spans="2:8">
      <c r="B8841" s="15"/>
      <c r="C8841" s="15"/>
      <c r="D8841" s="15"/>
      <c r="E8841" s="15"/>
      <c r="G8841" s="15"/>
      <c r="H8841" s="15"/>
    </row>
    <row r="8842" spans="2:8">
      <c r="B8842" s="15"/>
      <c r="C8842" s="15"/>
      <c r="D8842" s="15"/>
      <c r="E8842" s="15"/>
      <c r="G8842" s="15"/>
      <c r="H8842" s="15"/>
    </row>
    <row r="8843" spans="2:8">
      <c r="B8843" s="15"/>
      <c r="C8843" s="15"/>
      <c r="D8843" s="15"/>
      <c r="E8843" s="15"/>
      <c r="G8843" s="15"/>
      <c r="H8843" s="15"/>
    </row>
    <row r="8844" spans="2:8">
      <c r="B8844" s="15"/>
      <c r="C8844" s="15"/>
      <c r="D8844" s="15"/>
      <c r="E8844" s="15"/>
      <c r="G8844" s="15"/>
      <c r="H8844" s="15"/>
    </row>
    <row r="8845" spans="2:8">
      <c r="B8845" s="15"/>
      <c r="C8845" s="15"/>
      <c r="D8845" s="15"/>
      <c r="E8845" s="15"/>
      <c r="G8845" s="15"/>
      <c r="H8845" s="15"/>
    </row>
    <row r="8846" spans="2:8">
      <c r="B8846" s="15"/>
      <c r="C8846" s="15"/>
      <c r="D8846" s="15"/>
      <c r="E8846" s="15"/>
      <c r="G8846" s="15"/>
      <c r="H8846" s="15"/>
    </row>
    <row r="8847" spans="2:8">
      <c r="B8847" s="15"/>
      <c r="C8847" s="15"/>
      <c r="D8847" s="15"/>
      <c r="E8847" s="15"/>
      <c r="G8847" s="15"/>
      <c r="H8847" s="15"/>
    </row>
    <row r="8848" spans="2:8">
      <c r="B8848" s="15"/>
      <c r="C8848" s="15"/>
      <c r="D8848" s="15"/>
      <c r="E8848" s="15"/>
      <c r="G8848" s="15"/>
      <c r="H8848" s="15"/>
    </row>
    <row r="8849" spans="2:8">
      <c r="B8849" s="15"/>
      <c r="C8849" s="15"/>
      <c r="D8849" s="15"/>
      <c r="E8849" s="15"/>
      <c r="G8849" s="15"/>
      <c r="H8849" s="15"/>
    </row>
    <row r="8850" spans="2:8">
      <c r="B8850" s="15"/>
      <c r="C8850" s="15"/>
      <c r="D8850" s="15"/>
      <c r="E8850" s="15"/>
      <c r="G8850" s="15"/>
      <c r="H8850" s="15"/>
    </row>
    <row r="8851" spans="2:8">
      <c r="B8851" s="15"/>
      <c r="C8851" s="15"/>
      <c r="D8851" s="15"/>
      <c r="E8851" s="15"/>
      <c r="G8851" s="15"/>
      <c r="H8851" s="15"/>
    </row>
    <row r="8852" spans="2:8">
      <c r="B8852" s="15"/>
      <c r="C8852" s="15"/>
      <c r="D8852" s="15"/>
      <c r="E8852" s="15"/>
      <c r="G8852" s="15"/>
      <c r="H8852" s="15"/>
    </row>
    <row r="8853" spans="2:8">
      <c r="B8853" s="15"/>
      <c r="C8853" s="15"/>
      <c r="D8853" s="15"/>
      <c r="E8853" s="15"/>
      <c r="G8853" s="15"/>
      <c r="H8853" s="15"/>
    </row>
    <row r="8854" spans="2:8">
      <c r="B8854" s="15"/>
      <c r="C8854" s="15"/>
      <c r="D8854" s="15"/>
      <c r="E8854" s="15"/>
      <c r="G8854" s="15"/>
      <c r="H8854" s="15"/>
    </row>
    <row r="8855" spans="2:8">
      <c r="B8855" s="15"/>
      <c r="C8855" s="15"/>
      <c r="D8855" s="15"/>
      <c r="E8855" s="15"/>
      <c r="G8855" s="15"/>
      <c r="H8855" s="15"/>
    </row>
    <row r="8856" spans="2:8">
      <c r="B8856" s="15"/>
      <c r="C8856" s="15"/>
      <c r="D8856" s="15"/>
      <c r="E8856" s="15"/>
      <c r="G8856" s="15"/>
      <c r="H8856" s="15"/>
    </row>
    <row r="8857" spans="2:8">
      <c r="B8857" s="15"/>
      <c r="C8857" s="15"/>
      <c r="D8857" s="15"/>
      <c r="E8857" s="15"/>
      <c r="G8857" s="15"/>
      <c r="H8857" s="15"/>
    </row>
    <row r="8858" spans="2:8">
      <c r="B8858" s="15"/>
      <c r="C8858" s="15"/>
      <c r="D8858" s="15"/>
      <c r="E8858" s="15"/>
      <c r="G8858" s="15"/>
      <c r="H8858" s="15"/>
    </row>
    <row r="8859" spans="2:8">
      <c r="B8859" s="15"/>
      <c r="C8859" s="15"/>
      <c r="D8859" s="15"/>
      <c r="E8859" s="15"/>
      <c r="G8859" s="15"/>
      <c r="H8859" s="15"/>
    </row>
    <row r="8860" spans="2:8">
      <c r="B8860" s="15"/>
      <c r="C8860" s="15"/>
      <c r="D8860" s="15"/>
      <c r="E8860" s="15"/>
      <c r="G8860" s="15"/>
      <c r="H8860" s="15"/>
    </row>
    <row r="8861" spans="2:8">
      <c r="B8861" s="15"/>
      <c r="C8861" s="15"/>
      <c r="D8861" s="15"/>
      <c r="E8861" s="15"/>
      <c r="G8861" s="15"/>
      <c r="H8861" s="15"/>
    </row>
    <row r="8862" spans="2:8">
      <c r="B8862" s="15"/>
      <c r="C8862" s="15"/>
      <c r="D8862" s="15"/>
      <c r="E8862" s="15"/>
      <c r="G8862" s="15"/>
      <c r="H8862" s="15"/>
    </row>
    <row r="8863" spans="2:8">
      <c r="B8863" s="15"/>
      <c r="C8863" s="15"/>
      <c r="D8863" s="15"/>
      <c r="E8863" s="15"/>
      <c r="G8863" s="15"/>
      <c r="H8863" s="15"/>
    </row>
    <row r="8864" spans="2:8">
      <c r="B8864" s="15"/>
      <c r="C8864" s="15"/>
      <c r="D8864" s="15"/>
      <c r="E8864" s="15"/>
      <c r="G8864" s="15"/>
      <c r="H8864" s="15"/>
    </row>
    <row r="8865" spans="2:8">
      <c r="B8865" s="15"/>
      <c r="C8865" s="15"/>
      <c r="D8865" s="15"/>
      <c r="E8865" s="15"/>
      <c r="G8865" s="15"/>
      <c r="H8865" s="15"/>
    </row>
    <row r="8866" spans="2:8">
      <c r="B8866" s="15"/>
      <c r="C8866" s="15"/>
      <c r="D8866" s="15"/>
      <c r="E8866" s="15"/>
      <c r="G8866" s="15"/>
      <c r="H8866" s="15"/>
    </row>
    <row r="8867" spans="2:8">
      <c r="B8867" s="15"/>
      <c r="C8867" s="15"/>
      <c r="D8867" s="15"/>
      <c r="E8867" s="15"/>
      <c r="G8867" s="15"/>
      <c r="H8867" s="15"/>
    </row>
    <row r="8868" spans="2:8">
      <c r="B8868" s="15"/>
      <c r="C8868" s="15"/>
      <c r="D8868" s="15"/>
      <c r="E8868" s="15"/>
      <c r="G8868" s="15"/>
      <c r="H8868" s="15"/>
    </row>
    <row r="8869" spans="2:8">
      <c r="B8869" s="15"/>
      <c r="C8869" s="15"/>
      <c r="D8869" s="15"/>
      <c r="E8869" s="15"/>
      <c r="G8869" s="15"/>
      <c r="H8869" s="15"/>
    </row>
    <row r="8870" spans="2:8">
      <c r="B8870" s="15"/>
      <c r="C8870" s="15"/>
      <c r="D8870" s="15"/>
      <c r="E8870" s="15"/>
      <c r="G8870" s="15"/>
      <c r="H8870" s="15"/>
    </row>
    <row r="8871" spans="2:8">
      <c r="B8871" s="15"/>
      <c r="C8871" s="15"/>
      <c r="D8871" s="15"/>
      <c r="E8871" s="15"/>
      <c r="G8871" s="15"/>
      <c r="H8871" s="15"/>
    </row>
    <row r="8872" spans="2:8">
      <c r="B8872" s="15"/>
      <c r="C8872" s="15"/>
      <c r="D8872" s="15"/>
      <c r="E8872" s="15"/>
      <c r="G8872" s="15"/>
      <c r="H8872" s="15"/>
    </row>
    <row r="8873" spans="2:8">
      <c r="B8873" s="15"/>
      <c r="C8873" s="15"/>
      <c r="D8873" s="15"/>
      <c r="E8873" s="15"/>
      <c r="G8873" s="15"/>
      <c r="H8873" s="15"/>
    </row>
    <row r="8874" spans="2:8">
      <c r="B8874" s="15"/>
      <c r="C8874" s="15"/>
      <c r="D8874" s="15"/>
      <c r="E8874" s="15"/>
      <c r="G8874" s="15"/>
      <c r="H8874" s="15"/>
    </row>
    <row r="8875" spans="2:8">
      <c r="B8875" s="15"/>
      <c r="C8875" s="15"/>
      <c r="D8875" s="15"/>
      <c r="E8875" s="15"/>
      <c r="G8875" s="15"/>
      <c r="H8875" s="15"/>
    </row>
    <row r="8876" spans="2:8">
      <c r="B8876" s="15"/>
      <c r="C8876" s="15"/>
      <c r="D8876" s="15"/>
      <c r="E8876" s="15"/>
      <c r="G8876" s="15"/>
      <c r="H8876" s="15"/>
    </row>
    <row r="8877" spans="2:8">
      <c r="B8877" s="15"/>
      <c r="C8877" s="15"/>
      <c r="D8877" s="15"/>
      <c r="E8877" s="15"/>
      <c r="G8877" s="15"/>
      <c r="H8877" s="15"/>
    </row>
    <row r="8878" spans="2:8">
      <c r="B8878" s="15"/>
      <c r="C8878" s="15"/>
      <c r="D8878" s="15"/>
      <c r="E8878" s="15"/>
      <c r="G8878" s="15"/>
      <c r="H8878" s="15"/>
    </row>
    <row r="8879" spans="2:8">
      <c r="B8879" s="15"/>
      <c r="C8879" s="15"/>
      <c r="D8879" s="15"/>
      <c r="E8879" s="15"/>
      <c r="G8879" s="15"/>
      <c r="H8879" s="15"/>
    </row>
    <row r="8880" spans="2:8">
      <c r="B8880" s="15"/>
      <c r="C8880" s="15"/>
      <c r="D8880" s="15"/>
      <c r="E8880" s="15"/>
      <c r="G8880" s="15"/>
      <c r="H8880" s="15"/>
    </row>
    <row r="8881" spans="2:8">
      <c r="B8881" s="15"/>
      <c r="C8881" s="15"/>
      <c r="D8881" s="15"/>
      <c r="E8881" s="15"/>
      <c r="G8881" s="15"/>
      <c r="H8881" s="15"/>
    </row>
    <row r="8882" spans="2:8">
      <c r="B8882" s="15"/>
      <c r="C8882" s="15"/>
      <c r="D8882" s="15"/>
      <c r="E8882" s="15"/>
      <c r="G8882" s="15"/>
      <c r="H8882" s="15"/>
    </row>
    <row r="8883" spans="2:8">
      <c r="B8883" s="15"/>
      <c r="C8883" s="15"/>
      <c r="D8883" s="15"/>
      <c r="E8883" s="15"/>
      <c r="G8883" s="15"/>
      <c r="H8883" s="15"/>
    </row>
    <row r="8884" spans="2:8">
      <c r="B8884" s="15"/>
      <c r="C8884" s="15"/>
      <c r="D8884" s="15"/>
      <c r="E8884" s="15"/>
      <c r="G8884" s="15"/>
      <c r="H8884" s="15"/>
    </row>
    <row r="8885" spans="2:8">
      <c r="B8885" s="15"/>
      <c r="C8885" s="15"/>
      <c r="D8885" s="15"/>
      <c r="E8885" s="15"/>
      <c r="G8885" s="15"/>
      <c r="H8885" s="15"/>
    </row>
    <row r="8886" spans="2:8">
      <c r="B8886" s="15"/>
      <c r="C8886" s="15"/>
      <c r="D8886" s="15"/>
      <c r="E8886" s="15"/>
      <c r="G8886" s="15"/>
      <c r="H8886" s="15"/>
    </row>
    <row r="8887" spans="2:8">
      <c r="B8887" s="15"/>
      <c r="C8887" s="15"/>
      <c r="D8887" s="15"/>
      <c r="E8887" s="15"/>
      <c r="G8887" s="15"/>
      <c r="H8887" s="15"/>
    </row>
    <row r="8888" spans="2:8">
      <c r="B8888" s="15"/>
      <c r="C8888" s="15"/>
      <c r="D8888" s="15"/>
      <c r="E8888" s="15"/>
      <c r="G8888" s="15"/>
      <c r="H8888" s="15"/>
    </row>
    <row r="8889" spans="2:8">
      <c r="B8889" s="15"/>
      <c r="C8889" s="15"/>
      <c r="D8889" s="15"/>
      <c r="E8889" s="15"/>
      <c r="G8889" s="15"/>
      <c r="H8889" s="15"/>
    </row>
    <row r="8890" spans="2:8">
      <c r="B8890" s="15"/>
      <c r="C8890" s="15"/>
      <c r="D8890" s="15"/>
      <c r="E8890" s="15"/>
      <c r="G8890" s="15"/>
      <c r="H8890" s="15"/>
    </row>
    <row r="8891" spans="2:8">
      <c r="B8891" s="15"/>
      <c r="C8891" s="15"/>
      <c r="D8891" s="15"/>
      <c r="E8891" s="15"/>
      <c r="G8891" s="15"/>
      <c r="H8891" s="15"/>
    </row>
    <row r="8892" spans="2:8">
      <c r="B8892" s="15"/>
      <c r="C8892" s="15"/>
      <c r="D8892" s="15"/>
      <c r="E8892" s="15"/>
      <c r="G8892" s="15"/>
      <c r="H8892" s="15"/>
    </row>
    <row r="8893" spans="2:8">
      <c r="B8893" s="15"/>
      <c r="C8893" s="15"/>
      <c r="D8893" s="15"/>
      <c r="E8893" s="15"/>
      <c r="G8893" s="15"/>
      <c r="H8893" s="15"/>
    </row>
    <row r="8894" spans="2:8">
      <c r="B8894" s="15"/>
      <c r="C8894" s="15"/>
      <c r="D8894" s="15"/>
      <c r="E8894" s="15"/>
      <c r="G8894" s="15"/>
      <c r="H8894" s="15"/>
    </row>
    <row r="8895" spans="2:8">
      <c r="B8895" s="15"/>
      <c r="C8895" s="15"/>
      <c r="D8895" s="15"/>
      <c r="E8895" s="15"/>
      <c r="G8895" s="15"/>
      <c r="H8895" s="15"/>
    </row>
    <row r="8896" spans="2:8">
      <c r="B8896" s="15"/>
      <c r="C8896" s="15"/>
      <c r="D8896" s="15"/>
      <c r="E8896" s="15"/>
      <c r="G8896" s="15"/>
      <c r="H8896" s="15"/>
    </row>
    <row r="8897" spans="2:8">
      <c r="B8897" s="15"/>
      <c r="C8897" s="15"/>
      <c r="D8897" s="15"/>
      <c r="E8897" s="15"/>
      <c r="G8897" s="15"/>
      <c r="H8897" s="15"/>
    </row>
    <row r="8898" spans="2:8">
      <c r="B8898" s="15"/>
      <c r="C8898" s="15"/>
      <c r="D8898" s="15"/>
      <c r="E8898" s="15"/>
      <c r="G8898" s="15"/>
      <c r="H8898" s="15"/>
    </row>
    <row r="8899" spans="2:8">
      <c r="B8899" s="15"/>
      <c r="C8899" s="15"/>
      <c r="D8899" s="15"/>
      <c r="E8899" s="15"/>
      <c r="G8899" s="15"/>
      <c r="H8899" s="15"/>
    </row>
    <row r="8900" spans="2:8">
      <c r="B8900" s="15"/>
      <c r="C8900" s="15"/>
      <c r="D8900" s="15"/>
      <c r="E8900" s="15"/>
      <c r="G8900" s="15"/>
      <c r="H8900" s="15"/>
    </row>
    <row r="8901" spans="2:8">
      <c r="B8901" s="15"/>
      <c r="C8901" s="15"/>
      <c r="D8901" s="15"/>
      <c r="E8901" s="15"/>
      <c r="G8901" s="15"/>
      <c r="H8901" s="15"/>
    </row>
    <row r="8902" spans="2:8">
      <c r="B8902" s="15"/>
      <c r="C8902" s="15"/>
      <c r="D8902" s="15"/>
      <c r="E8902" s="15"/>
      <c r="G8902" s="15"/>
      <c r="H8902" s="15"/>
    </row>
    <row r="8903" spans="2:8">
      <c r="B8903" s="15"/>
      <c r="C8903" s="15"/>
      <c r="D8903" s="15"/>
      <c r="E8903" s="15"/>
      <c r="G8903" s="15"/>
      <c r="H8903" s="15"/>
    </row>
    <row r="8904" spans="2:8">
      <c r="B8904" s="15"/>
      <c r="C8904" s="15"/>
      <c r="D8904" s="15"/>
      <c r="E8904" s="15"/>
      <c r="G8904" s="15"/>
      <c r="H8904" s="15"/>
    </row>
    <row r="8905" spans="2:8">
      <c r="B8905" s="15"/>
      <c r="C8905" s="15"/>
      <c r="D8905" s="15"/>
      <c r="E8905" s="15"/>
      <c r="G8905" s="15"/>
      <c r="H8905" s="15"/>
    </row>
    <row r="8906" spans="2:8">
      <c r="B8906" s="15"/>
      <c r="C8906" s="15"/>
      <c r="D8906" s="15"/>
      <c r="E8906" s="15"/>
      <c r="G8906" s="15"/>
      <c r="H8906" s="15"/>
    </row>
    <row r="8907" spans="2:8">
      <c r="B8907" s="15"/>
      <c r="C8907" s="15"/>
      <c r="D8907" s="15"/>
      <c r="E8907" s="15"/>
      <c r="G8907" s="15"/>
      <c r="H8907" s="15"/>
    </row>
    <row r="8908" spans="2:8">
      <c r="B8908" s="15"/>
      <c r="C8908" s="15"/>
      <c r="D8908" s="15"/>
      <c r="E8908" s="15"/>
      <c r="G8908" s="15"/>
      <c r="H8908" s="15"/>
    </row>
    <row r="8909" spans="2:8">
      <c r="B8909" s="15"/>
      <c r="C8909" s="15"/>
      <c r="D8909" s="15"/>
      <c r="E8909" s="15"/>
      <c r="G8909" s="15"/>
      <c r="H8909" s="15"/>
    </row>
    <row r="8910" spans="2:8">
      <c r="B8910" s="15"/>
      <c r="C8910" s="15"/>
      <c r="D8910" s="15"/>
      <c r="E8910" s="15"/>
      <c r="G8910" s="15"/>
      <c r="H8910" s="15"/>
    </row>
    <row r="8911" spans="2:8">
      <c r="B8911" s="15"/>
      <c r="C8911" s="15"/>
      <c r="D8911" s="15"/>
      <c r="E8911" s="15"/>
      <c r="G8911" s="15"/>
      <c r="H8911" s="15"/>
    </row>
    <row r="8912" spans="2:8">
      <c r="B8912" s="15"/>
      <c r="C8912" s="15"/>
      <c r="D8912" s="15"/>
      <c r="E8912" s="15"/>
      <c r="G8912" s="15"/>
      <c r="H8912" s="15"/>
    </row>
    <row r="8913" spans="2:8">
      <c r="B8913" s="15"/>
      <c r="C8913" s="15"/>
      <c r="D8913" s="15"/>
      <c r="E8913" s="15"/>
      <c r="G8913" s="15"/>
      <c r="H8913" s="15"/>
    </row>
    <row r="8914" spans="2:8">
      <c r="B8914" s="15"/>
      <c r="C8914" s="15"/>
      <c r="D8914" s="15"/>
      <c r="E8914" s="15"/>
      <c r="G8914" s="15"/>
      <c r="H8914" s="15"/>
    </row>
    <row r="8915" spans="2:8">
      <c r="B8915" s="15"/>
      <c r="C8915" s="15"/>
      <c r="D8915" s="15"/>
      <c r="E8915" s="15"/>
      <c r="G8915" s="15"/>
      <c r="H8915" s="15"/>
    </row>
    <row r="8916" spans="2:8">
      <c r="B8916" s="15"/>
      <c r="C8916" s="15"/>
      <c r="D8916" s="15"/>
      <c r="E8916" s="15"/>
      <c r="G8916" s="15"/>
      <c r="H8916" s="15"/>
    </row>
    <row r="8917" spans="2:8">
      <c r="B8917" s="15"/>
      <c r="C8917" s="15"/>
      <c r="D8917" s="15"/>
      <c r="E8917" s="15"/>
      <c r="G8917" s="15"/>
      <c r="H8917" s="15"/>
    </row>
    <row r="8918" spans="2:8">
      <c r="B8918" s="15"/>
      <c r="C8918" s="15"/>
      <c r="D8918" s="15"/>
      <c r="E8918" s="15"/>
      <c r="G8918" s="15"/>
      <c r="H8918" s="15"/>
    </row>
    <row r="8919" spans="2:8">
      <c r="B8919" s="15"/>
      <c r="C8919" s="15"/>
      <c r="D8919" s="15"/>
      <c r="E8919" s="15"/>
      <c r="G8919" s="15"/>
      <c r="H8919" s="15"/>
    </row>
    <row r="8920" spans="2:8">
      <c r="B8920" s="15"/>
      <c r="C8920" s="15"/>
      <c r="D8920" s="15"/>
      <c r="E8920" s="15"/>
      <c r="G8920" s="15"/>
      <c r="H8920" s="15"/>
    </row>
    <row r="8921" spans="2:8">
      <c r="B8921" s="15"/>
      <c r="C8921" s="15"/>
      <c r="D8921" s="15"/>
      <c r="E8921" s="15"/>
      <c r="G8921" s="15"/>
      <c r="H8921" s="15"/>
    </row>
    <row r="8922" spans="2:8">
      <c r="B8922" s="15"/>
      <c r="C8922" s="15"/>
      <c r="D8922" s="15"/>
      <c r="E8922" s="15"/>
      <c r="G8922" s="15"/>
      <c r="H8922" s="15"/>
    </row>
    <row r="8923" spans="2:8">
      <c r="B8923" s="15"/>
      <c r="C8923" s="15"/>
      <c r="D8923" s="15"/>
      <c r="E8923" s="15"/>
      <c r="G8923" s="15"/>
      <c r="H8923" s="15"/>
    </row>
    <row r="8924" spans="2:8">
      <c r="B8924" s="15"/>
      <c r="C8924" s="15"/>
      <c r="D8924" s="15"/>
      <c r="E8924" s="15"/>
      <c r="G8924" s="15"/>
      <c r="H8924" s="15"/>
    </row>
    <row r="8925" spans="2:8">
      <c r="B8925" s="15"/>
      <c r="C8925" s="15"/>
      <c r="D8925" s="15"/>
      <c r="E8925" s="15"/>
      <c r="G8925" s="15"/>
      <c r="H8925" s="15"/>
    </row>
    <row r="8926" spans="2:8">
      <c r="B8926" s="15"/>
      <c r="C8926" s="15"/>
      <c r="D8926" s="15"/>
      <c r="E8926" s="15"/>
      <c r="G8926" s="15"/>
      <c r="H8926" s="15"/>
    </row>
    <row r="8927" spans="2:8">
      <c r="B8927" s="15"/>
      <c r="C8927" s="15"/>
      <c r="D8927" s="15"/>
      <c r="E8927" s="15"/>
      <c r="G8927" s="15"/>
      <c r="H8927" s="15"/>
    </row>
    <row r="8928" spans="2:8">
      <c r="B8928" s="15"/>
      <c r="C8928" s="15"/>
      <c r="D8928" s="15"/>
      <c r="E8928" s="15"/>
      <c r="G8928" s="15"/>
      <c r="H8928" s="15"/>
    </row>
    <row r="8929" spans="2:8">
      <c r="B8929" s="15"/>
      <c r="C8929" s="15"/>
      <c r="D8929" s="15"/>
      <c r="E8929" s="15"/>
      <c r="G8929" s="15"/>
      <c r="H8929" s="15"/>
    </row>
    <row r="8930" spans="2:8">
      <c r="B8930" s="15"/>
      <c r="C8930" s="15"/>
      <c r="D8930" s="15"/>
      <c r="E8930" s="15"/>
      <c r="G8930" s="15"/>
      <c r="H8930" s="15"/>
    </row>
    <row r="8931" spans="2:8">
      <c r="B8931" s="15"/>
      <c r="C8931" s="15"/>
      <c r="D8931" s="15"/>
      <c r="E8931" s="15"/>
      <c r="G8931" s="15"/>
      <c r="H8931" s="15"/>
    </row>
    <row r="8932" spans="2:8">
      <c r="B8932" s="15"/>
      <c r="C8932" s="15"/>
      <c r="D8932" s="15"/>
      <c r="E8932" s="15"/>
      <c r="G8932" s="15"/>
      <c r="H8932" s="15"/>
    </row>
    <row r="8933" spans="2:8">
      <c r="B8933" s="15"/>
      <c r="C8933" s="15"/>
      <c r="D8933" s="15"/>
      <c r="E8933" s="15"/>
      <c r="G8933" s="15"/>
      <c r="H8933" s="15"/>
    </row>
    <row r="8934" spans="2:8">
      <c r="B8934" s="15"/>
      <c r="C8934" s="15"/>
      <c r="D8934" s="15"/>
      <c r="E8934" s="15"/>
      <c r="G8934" s="15"/>
      <c r="H8934" s="15"/>
    </row>
    <row r="8935" spans="2:8">
      <c r="B8935" s="15"/>
      <c r="C8935" s="15"/>
      <c r="D8935" s="15"/>
      <c r="E8935" s="15"/>
      <c r="G8935" s="15"/>
      <c r="H8935" s="15"/>
    </row>
    <row r="8936" spans="2:8">
      <c r="B8936" s="15"/>
      <c r="C8936" s="15"/>
      <c r="D8936" s="15"/>
      <c r="E8936" s="15"/>
      <c r="G8936" s="15"/>
      <c r="H8936" s="15"/>
    </row>
    <row r="8937" spans="2:8">
      <c r="B8937" s="15"/>
      <c r="C8937" s="15"/>
      <c r="D8937" s="15"/>
      <c r="E8937" s="15"/>
      <c r="G8937" s="15"/>
      <c r="H8937" s="15"/>
    </row>
    <row r="8938" spans="2:8">
      <c r="B8938" s="15"/>
      <c r="C8938" s="15"/>
      <c r="D8938" s="15"/>
      <c r="E8938" s="15"/>
      <c r="G8938" s="15"/>
      <c r="H8938" s="15"/>
    </row>
    <row r="8939" spans="2:8">
      <c r="B8939" s="15"/>
      <c r="C8939" s="15"/>
      <c r="D8939" s="15"/>
      <c r="E8939" s="15"/>
      <c r="G8939" s="15"/>
      <c r="H8939" s="15"/>
    </row>
    <row r="8940" spans="2:8">
      <c r="B8940" s="15"/>
      <c r="C8940" s="15"/>
      <c r="D8940" s="15"/>
      <c r="E8940" s="15"/>
      <c r="G8940" s="15"/>
      <c r="H8940" s="15"/>
    </row>
    <row r="8941" spans="2:8">
      <c r="B8941" s="15"/>
      <c r="C8941" s="15"/>
      <c r="D8941" s="15"/>
      <c r="E8941" s="15"/>
      <c r="G8941" s="15"/>
      <c r="H8941" s="15"/>
    </row>
    <row r="8942" spans="2:8">
      <c r="B8942" s="15"/>
      <c r="C8942" s="15"/>
      <c r="D8942" s="15"/>
      <c r="E8942" s="15"/>
      <c r="G8942" s="15"/>
      <c r="H8942" s="15"/>
    </row>
    <row r="8943" spans="2:8">
      <c r="B8943" s="15"/>
      <c r="C8943" s="15"/>
      <c r="D8943" s="15"/>
      <c r="E8943" s="15"/>
      <c r="G8943" s="15"/>
      <c r="H8943" s="15"/>
    </row>
    <row r="8944" spans="2:8">
      <c r="B8944" s="15"/>
      <c r="C8944" s="15"/>
      <c r="D8944" s="15"/>
      <c r="E8944" s="15"/>
      <c r="G8944" s="15"/>
      <c r="H8944" s="15"/>
    </row>
    <row r="8945" spans="2:8">
      <c r="B8945" s="15"/>
      <c r="C8945" s="15"/>
      <c r="D8945" s="15"/>
      <c r="E8945" s="15"/>
      <c r="G8945" s="15"/>
      <c r="H8945" s="15"/>
    </row>
    <row r="8946" spans="2:8">
      <c r="B8946" s="15"/>
      <c r="C8946" s="15"/>
      <c r="D8946" s="15"/>
      <c r="E8946" s="15"/>
      <c r="G8946" s="15"/>
      <c r="H8946" s="15"/>
    </row>
    <row r="8947" spans="2:8">
      <c r="B8947" s="15"/>
      <c r="C8947" s="15"/>
      <c r="D8947" s="15"/>
      <c r="E8947" s="15"/>
      <c r="G8947" s="15"/>
      <c r="H8947" s="15"/>
    </row>
    <row r="8948" spans="2:8">
      <c r="B8948" s="15"/>
      <c r="C8948" s="15"/>
      <c r="D8948" s="15"/>
      <c r="E8948" s="15"/>
      <c r="G8948" s="15"/>
      <c r="H8948" s="15"/>
    </row>
    <row r="8949" spans="2:8">
      <c r="B8949" s="15"/>
      <c r="C8949" s="15"/>
      <c r="D8949" s="15"/>
      <c r="E8949" s="15"/>
      <c r="G8949" s="15"/>
      <c r="H8949" s="15"/>
    </row>
    <row r="8950" spans="2:8">
      <c r="B8950" s="15"/>
      <c r="C8950" s="15"/>
      <c r="D8950" s="15"/>
      <c r="E8950" s="15"/>
      <c r="G8950" s="15"/>
      <c r="H8950" s="15"/>
    </row>
    <row r="8951" spans="2:8">
      <c r="B8951" s="15"/>
      <c r="C8951" s="15"/>
      <c r="D8951" s="15"/>
      <c r="E8951" s="15"/>
      <c r="G8951" s="15"/>
      <c r="H8951" s="15"/>
    </row>
    <row r="8952" spans="2:8">
      <c r="B8952" s="15"/>
      <c r="C8952" s="15"/>
      <c r="D8952" s="15"/>
      <c r="E8952" s="15"/>
      <c r="G8952" s="15"/>
      <c r="H8952" s="15"/>
    </row>
    <row r="8953" spans="2:8">
      <c r="B8953" s="15"/>
      <c r="C8953" s="15"/>
      <c r="D8953" s="15"/>
      <c r="E8953" s="15"/>
      <c r="G8953" s="15"/>
      <c r="H8953" s="15"/>
    </row>
    <row r="8954" spans="2:8">
      <c r="B8954" s="15"/>
      <c r="C8954" s="15"/>
      <c r="D8954" s="15"/>
      <c r="E8954" s="15"/>
      <c r="G8954" s="15"/>
      <c r="H8954" s="15"/>
    </row>
    <row r="8955" spans="2:8">
      <c r="B8955" s="15"/>
      <c r="C8955" s="15"/>
      <c r="D8955" s="15"/>
      <c r="E8955" s="15"/>
      <c r="G8955" s="15"/>
      <c r="H8955" s="15"/>
    </row>
    <row r="8956" spans="2:8">
      <c r="B8956" s="15"/>
      <c r="C8956" s="15"/>
      <c r="D8956" s="15"/>
      <c r="E8956" s="15"/>
      <c r="G8956" s="15"/>
      <c r="H8956" s="15"/>
    </row>
    <row r="8957" spans="2:8">
      <c r="B8957" s="15"/>
      <c r="C8957" s="15"/>
      <c r="D8957" s="15"/>
      <c r="E8957" s="15"/>
      <c r="G8957" s="15"/>
      <c r="H8957" s="15"/>
    </row>
    <row r="8958" spans="2:8">
      <c r="B8958" s="15"/>
      <c r="C8958" s="15"/>
      <c r="D8958" s="15"/>
      <c r="E8958" s="15"/>
      <c r="G8958" s="15"/>
      <c r="H8958" s="15"/>
    </row>
    <row r="8959" spans="2:8">
      <c r="B8959" s="15"/>
      <c r="C8959" s="15"/>
      <c r="D8959" s="15"/>
      <c r="E8959" s="15"/>
      <c r="G8959" s="15"/>
      <c r="H8959" s="15"/>
    </row>
    <row r="8960" spans="2:8">
      <c r="B8960" s="15"/>
      <c r="C8960" s="15"/>
      <c r="D8960" s="15"/>
      <c r="E8960" s="15"/>
      <c r="G8960" s="15"/>
      <c r="H8960" s="15"/>
    </row>
    <row r="8961" spans="2:8">
      <c r="B8961" s="15"/>
      <c r="C8961" s="15"/>
      <c r="D8961" s="15"/>
      <c r="E8961" s="15"/>
      <c r="G8961" s="15"/>
      <c r="H8961" s="15"/>
    </row>
    <row r="8962" spans="2:8">
      <c r="B8962" s="15"/>
      <c r="C8962" s="15"/>
      <c r="D8962" s="15"/>
      <c r="E8962" s="15"/>
      <c r="G8962" s="15"/>
      <c r="H8962" s="15"/>
    </row>
    <row r="8963" spans="2:8">
      <c r="B8963" s="15"/>
      <c r="C8963" s="15"/>
      <c r="D8963" s="15"/>
      <c r="E8963" s="15"/>
      <c r="G8963" s="15"/>
      <c r="H8963" s="15"/>
    </row>
    <row r="8964" spans="2:8">
      <c r="B8964" s="15"/>
      <c r="C8964" s="15"/>
      <c r="D8964" s="15"/>
      <c r="E8964" s="15"/>
      <c r="G8964" s="15"/>
      <c r="H8964" s="15"/>
    </row>
    <row r="8965" spans="2:8">
      <c r="B8965" s="15"/>
      <c r="C8965" s="15"/>
      <c r="D8965" s="15"/>
      <c r="E8965" s="15"/>
      <c r="G8965" s="15"/>
      <c r="H8965" s="15"/>
    </row>
    <row r="8966" spans="2:8">
      <c r="B8966" s="15"/>
      <c r="C8966" s="15"/>
      <c r="D8966" s="15"/>
      <c r="E8966" s="15"/>
      <c r="G8966" s="15"/>
      <c r="H8966" s="15"/>
    </row>
    <row r="8967" spans="2:8">
      <c r="B8967" s="15"/>
      <c r="C8967" s="15"/>
      <c r="D8967" s="15"/>
      <c r="E8967" s="15"/>
      <c r="G8967" s="15"/>
      <c r="H8967" s="15"/>
    </row>
    <row r="8968" spans="2:8">
      <c r="B8968" s="15"/>
      <c r="C8968" s="15"/>
      <c r="D8968" s="15"/>
      <c r="E8968" s="15"/>
      <c r="G8968" s="15"/>
      <c r="H8968" s="15"/>
    </row>
    <row r="8969" spans="2:8">
      <c r="B8969" s="15"/>
      <c r="C8969" s="15"/>
      <c r="D8969" s="15"/>
      <c r="E8969" s="15"/>
      <c r="G8969" s="15"/>
      <c r="H8969" s="15"/>
    </row>
    <row r="8970" spans="2:8">
      <c r="B8970" s="15"/>
      <c r="C8970" s="15"/>
      <c r="D8970" s="15"/>
      <c r="E8970" s="15"/>
      <c r="G8970" s="15"/>
      <c r="H8970" s="15"/>
    </row>
    <row r="8971" spans="2:8">
      <c r="B8971" s="15"/>
      <c r="C8971" s="15"/>
      <c r="D8971" s="15"/>
      <c r="E8971" s="15"/>
      <c r="G8971" s="15"/>
      <c r="H8971" s="15"/>
    </row>
    <row r="8972" spans="2:8">
      <c r="B8972" s="15"/>
      <c r="C8972" s="15"/>
      <c r="D8972" s="15"/>
      <c r="E8972" s="15"/>
      <c r="G8972" s="15"/>
      <c r="H8972" s="15"/>
    </row>
    <row r="8973" spans="2:8">
      <c r="B8973" s="15"/>
      <c r="C8973" s="15"/>
      <c r="D8973" s="15"/>
      <c r="E8973" s="15"/>
      <c r="G8973" s="15"/>
      <c r="H8973" s="15"/>
    </row>
    <row r="8974" spans="2:8">
      <c r="B8974" s="15"/>
      <c r="C8974" s="15"/>
      <c r="D8974" s="15"/>
      <c r="E8974" s="15"/>
      <c r="G8974" s="15"/>
      <c r="H8974" s="15"/>
    </row>
    <row r="8975" spans="2:8">
      <c r="B8975" s="15"/>
      <c r="C8975" s="15"/>
      <c r="D8975" s="15"/>
      <c r="E8975" s="15"/>
      <c r="G8975" s="15"/>
      <c r="H8975" s="15"/>
    </row>
    <row r="8976" spans="2:8">
      <c r="B8976" s="15"/>
      <c r="C8976" s="15"/>
      <c r="D8976" s="15"/>
      <c r="E8976" s="15"/>
      <c r="G8976" s="15"/>
      <c r="H8976" s="15"/>
    </row>
    <row r="8977" spans="2:8">
      <c r="B8977" s="15"/>
      <c r="C8977" s="15"/>
      <c r="D8977" s="15"/>
      <c r="E8977" s="15"/>
      <c r="G8977" s="15"/>
      <c r="H8977" s="15"/>
    </row>
    <row r="8978" spans="2:8">
      <c r="B8978" s="15"/>
      <c r="C8978" s="15"/>
      <c r="D8978" s="15"/>
      <c r="E8978" s="15"/>
      <c r="G8978" s="15"/>
      <c r="H8978" s="15"/>
    </row>
    <row r="8979" spans="2:8">
      <c r="B8979" s="15"/>
      <c r="C8979" s="15"/>
      <c r="D8979" s="15"/>
      <c r="E8979" s="15"/>
      <c r="G8979" s="15"/>
      <c r="H8979" s="15"/>
    </row>
    <row r="8980" spans="2:8">
      <c r="B8980" s="15"/>
      <c r="C8980" s="15"/>
      <c r="D8980" s="15"/>
      <c r="E8980" s="15"/>
      <c r="G8980" s="15"/>
      <c r="H8980" s="15"/>
    </row>
    <row r="8981" spans="2:8">
      <c r="B8981" s="15"/>
      <c r="C8981" s="15"/>
      <c r="D8981" s="15"/>
      <c r="E8981" s="15"/>
      <c r="G8981" s="15"/>
      <c r="H8981" s="15"/>
    </row>
    <row r="8982" spans="2:8">
      <c r="B8982" s="15"/>
      <c r="C8982" s="15"/>
      <c r="D8982" s="15"/>
      <c r="E8982" s="15"/>
      <c r="G8982" s="15"/>
      <c r="H8982" s="15"/>
    </row>
    <row r="8983" spans="2:8">
      <c r="B8983" s="15"/>
      <c r="C8983" s="15"/>
      <c r="D8983" s="15"/>
      <c r="E8983" s="15"/>
      <c r="G8983" s="15"/>
      <c r="H8983" s="15"/>
    </row>
    <row r="8984" spans="2:8">
      <c r="B8984" s="15"/>
      <c r="C8984" s="15"/>
      <c r="D8984" s="15"/>
      <c r="E8984" s="15"/>
      <c r="G8984" s="15"/>
      <c r="H8984" s="15"/>
    </row>
    <row r="8985" spans="2:8">
      <c r="B8985" s="15"/>
      <c r="C8985" s="15"/>
      <c r="D8985" s="15"/>
      <c r="E8985" s="15"/>
      <c r="G8985" s="15"/>
      <c r="H8985" s="15"/>
    </row>
    <row r="8986" spans="2:8">
      <c r="B8986" s="15"/>
      <c r="C8986" s="15"/>
      <c r="D8986" s="15"/>
      <c r="E8986" s="15"/>
      <c r="G8986" s="15"/>
      <c r="H8986" s="15"/>
    </row>
    <row r="8987" spans="2:8">
      <c r="B8987" s="15"/>
      <c r="C8987" s="15"/>
      <c r="D8987" s="15"/>
      <c r="E8987" s="15"/>
      <c r="G8987" s="15"/>
      <c r="H8987" s="15"/>
    </row>
    <row r="8988" spans="2:8">
      <c r="B8988" s="15"/>
      <c r="C8988" s="15"/>
      <c r="D8988" s="15"/>
      <c r="E8988" s="15"/>
      <c r="G8988" s="15"/>
      <c r="H8988" s="15"/>
    </row>
    <row r="8989" spans="2:8">
      <c r="B8989" s="15"/>
      <c r="C8989" s="15"/>
      <c r="D8989" s="15"/>
      <c r="E8989" s="15"/>
      <c r="G8989" s="15"/>
      <c r="H8989" s="15"/>
    </row>
    <row r="8990" spans="2:8">
      <c r="B8990" s="15"/>
      <c r="C8990" s="15"/>
      <c r="D8990" s="15"/>
      <c r="E8990" s="15"/>
      <c r="G8990" s="15"/>
      <c r="H8990" s="15"/>
    </row>
    <row r="8991" spans="2:8">
      <c r="B8991" s="15"/>
      <c r="C8991" s="15"/>
      <c r="D8991" s="15"/>
      <c r="E8991" s="15"/>
      <c r="G8991" s="15"/>
      <c r="H8991" s="15"/>
    </row>
    <row r="8992" spans="2:8">
      <c r="B8992" s="15"/>
      <c r="C8992" s="15"/>
      <c r="D8992" s="15"/>
      <c r="E8992" s="15"/>
      <c r="G8992" s="15"/>
      <c r="H8992" s="15"/>
    </row>
    <row r="8993" spans="2:8">
      <c r="B8993" s="15"/>
      <c r="C8993" s="15"/>
      <c r="D8993" s="15"/>
      <c r="E8993" s="15"/>
      <c r="G8993" s="15"/>
      <c r="H8993" s="15"/>
    </row>
    <row r="8994" spans="2:8">
      <c r="B8994" s="15"/>
      <c r="C8994" s="15"/>
      <c r="D8994" s="15"/>
      <c r="E8994" s="15"/>
      <c r="G8994" s="15"/>
      <c r="H8994" s="15"/>
    </row>
    <row r="8995" spans="2:8">
      <c r="B8995" s="15"/>
      <c r="C8995" s="15"/>
      <c r="D8995" s="15"/>
      <c r="E8995" s="15"/>
      <c r="G8995" s="15"/>
      <c r="H8995" s="15"/>
    </row>
    <row r="8996" spans="2:8">
      <c r="B8996" s="15"/>
      <c r="C8996" s="15"/>
      <c r="D8996" s="15"/>
      <c r="E8996" s="15"/>
      <c r="G8996" s="15"/>
      <c r="H8996" s="15"/>
    </row>
    <row r="8997" spans="2:8">
      <c r="B8997" s="15"/>
      <c r="C8997" s="15"/>
      <c r="D8997" s="15"/>
      <c r="E8997" s="15"/>
      <c r="G8997" s="15"/>
      <c r="H8997" s="15"/>
    </row>
    <row r="8998" spans="2:8">
      <c r="B8998" s="15"/>
      <c r="C8998" s="15"/>
      <c r="D8998" s="15"/>
      <c r="E8998" s="15"/>
      <c r="G8998" s="15"/>
      <c r="H8998" s="15"/>
    </row>
    <row r="8999" spans="2:8">
      <c r="B8999" s="15"/>
      <c r="C8999" s="15"/>
      <c r="D8999" s="15"/>
      <c r="E8999" s="15"/>
      <c r="G8999" s="15"/>
      <c r="H8999" s="15"/>
    </row>
    <row r="9000" spans="2:8">
      <c r="B9000" s="15"/>
      <c r="C9000" s="15"/>
      <c r="D9000" s="15"/>
      <c r="E9000" s="15"/>
      <c r="G9000" s="15"/>
      <c r="H9000" s="15"/>
    </row>
    <row r="9001" spans="2:8">
      <c r="B9001" s="15"/>
      <c r="C9001" s="15"/>
      <c r="D9001" s="15"/>
      <c r="E9001" s="15"/>
      <c r="G9001" s="15"/>
      <c r="H9001" s="15"/>
    </row>
    <row r="9002" spans="2:8">
      <c r="B9002" s="15"/>
      <c r="C9002" s="15"/>
      <c r="D9002" s="15"/>
      <c r="E9002" s="15"/>
      <c r="G9002" s="15"/>
      <c r="H9002" s="15"/>
    </row>
    <row r="9003" spans="2:8">
      <c r="B9003" s="15"/>
      <c r="C9003" s="15"/>
      <c r="D9003" s="15"/>
      <c r="E9003" s="15"/>
      <c r="G9003" s="15"/>
      <c r="H9003" s="15"/>
    </row>
    <row r="9004" spans="2:8">
      <c r="B9004" s="15"/>
      <c r="C9004" s="15"/>
      <c r="D9004" s="15"/>
      <c r="E9004" s="15"/>
      <c r="G9004" s="15"/>
      <c r="H9004" s="15"/>
    </row>
    <row r="9005" spans="2:8">
      <c r="B9005" s="15"/>
      <c r="C9005" s="15"/>
      <c r="D9005" s="15"/>
      <c r="E9005" s="15"/>
      <c r="G9005" s="15"/>
      <c r="H9005" s="15"/>
    </row>
    <row r="9006" spans="2:8">
      <c r="B9006" s="15"/>
      <c r="C9006" s="15"/>
      <c r="D9006" s="15"/>
      <c r="E9006" s="15"/>
      <c r="G9006" s="15"/>
      <c r="H9006" s="15"/>
    </row>
    <row r="9007" spans="2:8">
      <c r="B9007" s="15"/>
      <c r="C9007" s="15"/>
      <c r="D9007" s="15"/>
      <c r="E9007" s="15"/>
      <c r="G9007" s="15"/>
      <c r="H9007" s="15"/>
    </row>
    <row r="9008" spans="2:8">
      <c r="B9008" s="15"/>
      <c r="C9008" s="15"/>
      <c r="D9008" s="15"/>
      <c r="E9008" s="15"/>
      <c r="G9008" s="15"/>
      <c r="H9008" s="15"/>
    </row>
    <row r="9009" spans="2:8">
      <c r="B9009" s="15"/>
      <c r="C9009" s="15"/>
      <c r="D9009" s="15"/>
      <c r="E9009" s="15"/>
      <c r="G9009" s="15"/>
      <c r="H9009" s="15"/>
    </row>
    <row r="9010" spans="2:8">
      <c r="B9010" s="15"/>
      <c r="C9010" s="15"/>
      <c r="D9010" s="15"/>
      <c r="E9010" s="15"/>
      <c r="G9010" s="15"/>
      <c r="H9010" s="15"/>
    </row>
    <row r="9011" spans="2:8">
      <c r="B9011" s="15"/>
      <c r="C9011" s="15"/>
      <c r="D9011" s="15"/>
      <c r="E9011" s="15"/>
      <c r="G9011" s="15"/>
      <c r="H9011" s="15"/>
    </row>
    <row r="9012" spans="2:8">
      <c r="B9012" s="15"/>
      <c r="C9012" s="15"/>
      <c r="D9012" s="15"/>
      <c r="E9012" s="15"/>
      <c r="G9012" s="15"/>
      <c r="H9012" s="15"/>
    </row>
    <row r="9013" spans="2:8">
      <c r="B9013" s="15"/>
      <c r="C9013" s="15"/>
      <c r="D9013" s="15"/>
      <c r="E9013" s="15"/>
      <c r="G9013" s="15"/>
      <c r="H9013" s="15"/>
    </row>
    <row r="9014" spans="2:8">
      <c r="B9014" s="15"/>
      <c r="C9014" s="15"/>
      <c r="D9014" s="15"/>
      <c r="E9014" s="15"/>
      <c r="G9014" s="15"/>
      <c r="H9014" s="15"/>
    </row>
    <row r="9015" spans="2:8">
      <c r="B9015" s="15"/>
      <c r="C9015" s="15"/>
      <c r="D9015" s="15"/>
      <c r="E9015" s="15"/>
      <c r="G9015" s="15"/>
      <c r="H9015" s="15"/>
    </row>
    <row r="9016" spans="2:8">
      <c r="B9016" s="15"/>
      <c r="C9016" s="15"/>
      <c r="D9016" s="15"/>
      <c r="E9016" s="15"/>
      <c r="G9016" s="15"/>
      <c r="H9016" s="15"/>
    </row>
    <row r="9017" spans="2:8">
      <c r="B9017" s="15"/>
      <c r="C9017" s="15"/>
      <c r="D9017" s="15"/>
      <c r="E9017" s="15"/>
      <c r="G9017" s="15"/>
      <c r="H9017" s="15"/>
    </row>
    <row r="9018" spans="2:8">
      <c r="B9018" s="15"/>
      <c r="C9018" s="15"/>
      <c r="D9018" s="15"/>
      <c r="E9018" s="15"/>
      <c r="G9018" s="15"/>
      <c r="H9018" s="15"/>
    </row>
    <row r="9019" spans="2:8">
      <c r="B9019" s="15"/>
      <c r="C9019" s="15"/>
      <c r="D9019" s="15"/>
      <c r="E9019" s="15"/>
      <c r="G9019" s="15"/>
      <c r="H9019" s="15"/>
    </row>
    <row r="9020" spans="2:8">
      <c r="B9020" s="15"/>
      <c r="C9020" s="15"/>
      <c r="D9020" s="15"/>
      <c r="E9020" s="15"/>
      <c r="G9020" s="15"/>
      <c r="H9020" s="15"/>
    </row>
    <row r="9021" spans="2:8">
      <c r="B9021" s="15"/>
      <c r="C9021" s="15"/>
      <c r="D9021" s="15"/>
      <c r="E9021" s="15"/>
      <c r="G9021" s="15"/>
      <c r="H9021" s="15"/>
    </row>
    <row r="9022" spans="2:8">
      <c r="B9022" s="15"/>
      <c r="C9022" s="15"/>
      <c r="D9022" s="15"/>
      <c r="E9022" s="15"/>
      <c r="G9022" s="15"/>
      <c r="H9022" s="15"/>
    </row>
    <row r="9023" spans="2:8">
      <c r="B9023" s="15"/>
      <c r="C9023" s="15"/>
      <c r="D9023" s="15"/>
      <c r="E9023" s="15"/>
      <c r="G9023" s="15"/>
      <c r="H9023" s="15"/>
    </row>
    <row r="9024" spans="2:8">
      <c r="B9024" s="15"/>
      <c r="C9024" s="15"/>
      <c r="D9024" s="15"/>
      <c r="E9024" s="15"/>
      <c r="G9024" s="15"/>
      <c r="H9024" s="15"/>
    </row>
    <row r="9025" spans="2:8">
      <c r="B9025" s="15"/>
      <c r="C9025" s="15"/>
      <c r="D9025" s="15"/>
      <c r="E9025" s="15"/>
      <c r="G9025" s="15"/>
      <c r="H9025" s="15"/>
    </row>
    <row r="9026" spans="2:8">
      <c r="B9026" s="15"/>
      <c r="C9026" s="15"/>
      <c r="D9026" s="15"/>
      <c r="E9026" s="15"/>
      <c r="G9026" s="15"/>
      <c r="H9026" s="15"/>
    </row>
    <row r="9027" spans="2:8">
      <c r="B9027" s="15"/>
      <c r="C9027" s="15"/>
      <c r="D9027" s="15"/>
      <c r="E9027" s="15"/>
      <c r="G9027" s="15"/>
      <c r="H9027" s="15"/>
    </row>
    <row r="9028" spans="2:8">
      <c r="B9028" s="15"/>
      <c r="C9028" s="15"/>
      <c r="D9028" s="15"/>
      <c r="E9028" s="15"/>
      <c r="G9028" s="15"/>
      <c r="H9028" s="15"/>
    </row>
    <row r="9029" spans="2:8">
      <c r="B9029" s="15"/>
      <c r="C9029" s="15"/>
      <c r="D9029" s="15"/>
      <c r="E9029" s="15"/>
      <c r="G9029" s="15"/>
      <c r="H9029" s="15"/>
    </row>
    <row r="9030" spans="2:8">
      <c r="B9030" s="15"/>
      <c r="C9030" s="15"/>
      <c r="D9030" s="15"/>
      <c r="E9030" s="15"/>
      <c r="G9030" s="15"/>
      <c r="H9030" s="15"/>
    </row>
    <row r="9031" spans="2:8">
      <c r="B9031" s="15"/>
      <c r="C9031" s="15"/>
      <c r="D9031" s="15"/>
      <c r="E9031" s="15"/>
      <c r="G9031" s="15"/>
      <c r="H9031" s="15"/>
    </row>
    <row r="9032" spans="2:8">
      <c r="B9032" s="15"/>
      <c r="C9032" s="15"/>
      <c r="D9032" s="15"/>
      <c r="E9032" s="15"/>
      <c r="G9032" s="15"/>
      <c r="H9032" s="15"/>
    </row>
    <row r="9033" spans="2:8">
      <c r="B9033" s="15"/>
      <c r="C9033" s="15"/>
      <c r="D9033" s="15"/>
      <c r="E9033" s="15"/>
      <c r="G9033" s="15"/>
      <c r="H9033" s="15"/>
    </row>
    <row r="9034" spans="2:8">
      <c r="B9034" s="15"/>
      <c r="C9034" s="15"/>
      <c r="D9034" s="15"/>
      <c r="E9034" s="15"/>
      <c r="G9034" s="15"/>
      <c r="H9034" s="15"/>
    </row>
    <row r="9035" spans="2:8">
      <c r="B9035" s="15"/>
      <c r="C9035" s="15"/>
      <c r="D9035" s="15"/>
      <c r="E9035" s="15"/>
      <c r="G9035" s="15"/>
      <c r="H9035" s="15"/>
    </row>
    <row r="9036" spans="2:8">
      <c r="B9036" s="15"/>
      <c r="C9036" s="15"/>
      <c r="D9036" s="15"/>
      <c r="E9036" s="15"/>
      <c r="G9036" s="15"/>
      <c r="H9036" s="15"/>
    </row>
    <row r="9037" spans="2:8">
      <c r="B9037" s="15"/>
      <c r="C9037" s="15"/>
      <c r="D9037" s="15"/>
      <c r="E9037" s="15"/>
      <c r="G9037" s="15"/>
      <c r="H9037" s="15"/>
    </row>
    <row r="9038" spans="2:8">
      <c r="B9038" s="15"/>
      <c r="C9038" s="15"/>
      <c r="D9038" s="15"/>
      <c r="E9038" s="15"/>
      <c r="G9038" s="15"/>
      <c r="H9038" s="15"/>
    </row>
    <row r="9039" spans="2:8">
      <c r="B9039" s="15"/>
      <c r="C9039" s="15"/>
      <c r="D9039" s="15"/>
      <c r="E9039" s="15"/>
      <c r="G9039" s="15"/>
      <c r="H9039" s="15"/>
    </row>
    <row r="9040" spans="2:8">
      <c r="B9040" s="15"/>
      <c r="C9040" s="15"/>
      <c r="D9040" s="15"/>
      <c r="E9040" s="15"/>
      <c r="G9040" s="15"/>
      <c r="H9040" s="15"/>
    </row>
    <row r="9041" spans="2:8">
      <c r="B9041" s="15"/>
      <c r="C9041" s="15"/>
      <c r="D9041" s="15"/>
      <c r="E9041" s="15"/>
      <c r="G9041" s="15"/>
      <c r="H9041" s="15"/>
    </row>
    <row r="9042" spans="2:8">
      <c r="B9042" s="15"/>
      <c r="C9042" s="15"/>
      <c r="D9042" s="15"/>
      <c r="E9042" s="15"/>
      <c r="G9042" s="15"/>
      <c r="H9042" s="15"/>
    </row>
    <row r="9043" spans="2:8">
      <c r="B9043" s="15"/>
      <c r="C9043" s="15"/>
      <c r="D9043" s="15"/>
      <c r="E9043" s="15"/>
      <c r="G9043" s="15"/>
      <c r="H9043" s="15"/>
    </row>
    <row r="9044" spans="2:8">
      <c r="B9044" s="15"/>
      <c r="C9044" s="15"/>
      <c r="D9044" s="15"/>
      <c r="E9044" s="15"/>
      <c r="G9044" s="15"/>
      <c r="H9044" s="15"/>
    </row>
    <row r="9045" spans="2:8">
      <c r="B9045" s="15"/>
      <c r="C9045" s="15"/>
      <c r="D9045" s="15"/>
      <c r="E9045" s="15"/>
      <c r="G9045" s="15"/>
      <c r="H9045" s="15"/>
    </row>
    <row r="9046" spans="2:8">
      <c r="B9046" s="15"/>
      <c r="C9046" s="15"/>
      <c r="D9046" s="15"/>
      <c r="E9046" s="15"/>
      <c r="G9046" s="15"/>
      <c r="H9046" s="15"/>
    </row>
    <row r="9047" spans="2:8">
      <c r="B9047" s="15"/>
      <c r="C9047" s="15"/>
      <c r="D9047" s="15"/>
      <c r="E9047" s="15"/>
      <c r="G9047" s="15"/>
      <c r="H9047" s="15"/>
    </row>
    <row r="9048" spans="2:8">
      <c r="B9048" s="15"/>
      <c r="C9048" s="15"/>
      <c r="D9048" s="15"/>
      <c r="E9048" s="15"/>
      <c r="G9048" s="15"/>
      <c r="H9048" s="15"/>
    </row>
    <row r="9049" spans="2:8">
      <c r="B9049" s="15"/>
      <c r="C9049" s="15"/>
      <c r="D9049" s="15"/>
      <c r="E9049" s="15"/>
      <c r="G9049" s="15"/>
      <c r="H9049" s="15"/>
    </row>
    <row r="9050" spans="2:8">
      <c r="B9050" s="15"/>
      <c r="C9050" s="15"/>
      <c r="D9050" s="15"/>
      <c r="E9050" s="15"/>
      <c r="G9050" s="15"/>
      <c r="H9050" s="15"/>
    </row>
    <row r="9051" spans="2:8">
      <c r="B9051" s="15"/>
      <c r="C9051" s="15"/>
      <c r="D9051" s="15"/>
      <c r="E9051" s="15"/>
      <c r="G9051" s="15"/>
      <c r="H9051" s="15"/>
    </row>
    <row r="9052" spans="2:8">
      <c r="B9052" s="15"/>
      <c r="C9052" s="15"/>
      <c r="D9052" s="15"/>
      <c r="E9052" s="15"/>
      <c r="G9052" s="15"/>
      <c r="H9052" s="15"/>
    </row>
    <row r="9053" spans="2:8">
      <c r="B9053" s="15"/>
      <c r="C9053" s="15"/>
      <c r="D9053" s="15"/>
      <c r="E9053" s="15"/>
      <c r="G9053" s="15"/>
      <c r="H9053" s="15"/>
    </row>
    <row r="9054" spans="2:8">
      <c r="B9054" s="15"/>
      <c r="C9054" s="15"/>
      <c r="D9054" s="15"/>
      <c r="E9054" s="15"/>
      <c r="G9054" s="15"/>
      <c r="H9054" s="15"/>
    </row>
    <row r="9055" spans="2:8">
      <c r="B9055" s="15"/>
      <c r="C9055" s="15"/>
      <c r="D9055" s="15"/>
      <c r="E9055" s="15"/>
      <c r="G9055" s="15"/>
      <c r="H9055" s="15"/>
    </row>
    <row r="9056" spans="2:8">
      <c r="B9056" s="15"/>
      <c r="C9056" s="15"/>
      <c r="D9056" s="15"/>
      <c r="E9056" s="15"/>
      <c r="G9056" s="15"/>
      <c r="H9056" s="15"/>
    </row>
    <row r="9057" spans="2:8">
      <c r="B9057" s="15"/>
      <c r="C9057" s="15"/>
      <c r="D9057" s="15"/>
      <c r="E9057" s="15"/>
      <c r="G9057" s="15"/>
      <c r="H9057" s="15"/>
    </row>
    <row r="9058" spans="2:8">
      <c r="B9058" s="15"/>
      <c r="C9058" s="15"/>
      <c r="D9058" s="15"/>
      <c r="E9058" s="15"/>
      <c r="G9058" s="15"/>
      <c r="H9058" s="15"/>
    </row>
    <row r="9059" spans="2:8">
      <c r="B9059" s="15"/>
      <c r="C9059" s="15"/>
      <c r="D9059" s="15"/>
      <c r="E9059" s="15"/>
      <c r="G9059" s="15"/>
      <c r="H9059" s="15"/>
    </row>
    <row r="9060" spans="2:8">
      <c r="B9060" s="15"/>
      <c r="C9060" s="15"/>
      <c r="D9060" s="15"/>
      <c r="E9060" s="15"/>
      <c r="G9060" s="15"/>
      <c r="H9060" s="15"/>
    </row>
    <row r="9061" spans="2:8">
      <c r="B9061" s="15"/>
      <c r="C9061" s="15"/>
      <c r="D9061" s="15"/>
      <c r="E9061" s="15"/>
      <c r="G9061" s="15"/>
      <c r="H9061" s="15"/>
    </row>
    <row r="9062" spans="2:8">
      <c r="B9062" s="15"/>
      <c r="C9062" s="15"/>
      <c r="D9062" s="15"/>
      <c r="E9062" s="15"/>
      <c r="G9062" s="15"/>
      <c r="H9062" s="15"/>
    </row>
    <row r="9063" spans="2:8">
      <c r="B9063" s="15"/>
      <c r="C9063" s="15"/>
      <c r="D9063" s="15"/>
      <c r="E9063" s="15"/>
      <c r="G9063" s="15"/>
      <c r="H9063" s="15"/>
    </row>
    <row r="9064" spans="2:8">
      <c r="B9064" s="15"/>
      <c r="C9064" s="15"/>
      <c r="D9064" s="15"/>
      <c r="E9064" s="15"/>
      <c r="G9064" s="15"/>
      <c r="H9064" s="15"/>
    </row>
    <row r="9065" spans="2:8">
      <c r="B9065" s="15"/>
      <c r="C9065" s="15"/>
      <c r="D9065" s="15"/>
      <c r="E9065" s="15"/>
      <c r="G9065" s="15"/>
      <c r="H9065" s="15"/>
    </row>
    <row r="9066" spans="2:8">
      <c r="B9066" s="15"/>
      <c r="C9066" s="15"/>
      <c r="D9066" s="15"/>
      <c r="E9066" s="15"/>
      <c r="G9066" s="15"/>
      <c r="H9066" s="15"/>
    </row>
    <row r="9067" spans="2:8">
      <c r="B9067" s="15"/>
      <c r="C9067" s="15"/>
      <c r="D9067" s="15"/>
      <c r="E9067" s="15"/>
      <c r="G9067" s="15"/>
      <c r="H9067" s="15"/>
    </row>
    <row r="9068" spans="2:8">
      <c r="B9068" s="15"/>
      <c r="C9068" s="15"/>
      <c r="D9068" s="15"/>
      <c r="E9068" s="15"/>
      <c r="G9068" s="15"/>
      <c r="H9068" s="15"/>
    </row>
    <row r="9069" spans="2:8">
      <c r="B9069" s="15"/>
      <c r="C9069" s="15"/>
      <c r="D9069" s="15"/>
      <c r="E9069" s="15"/>
      <c r="G9069" s="15"/>
      <c r="H9069" s="15"/>
    </row>
    <row r="9070" spans="2:8">
      <c r="B9070" s="15"/>
      <c r="C9070" s="15"/>
      <c r="D9070" s="15"/>
      <c r="E9070" s="15"/>
      <c r="G9070" s="15"/>
      <c r="H9070" s="15"/>
    </row>
    <row r="9071" spans="2:8">
      <c r="B9071" s="15"/>
      <c r="C9071" s="15"/>
      <c r="D9071" s="15"/>
      <c r="E9071" s="15"/>
      <c r="G9071" s="15"/>
      <c r="H9071" s="15"/>
    </row>
    <row r="9072" spans="2:8">
      <c r="B9072" s="15"/>
      <c r="C9072" s="15"/>
      <c r="D9072" s="15"/>
      <c r="E9072" s="15"/>
      <c r="G9072" s="15"/>
      <c r="H9072" s="15"/>
    </row>
    <row r="9073" spans="2:8">
      <c r="B9073" s="15"/>
      <c r="C9073" s="15"/>
      <c r="D9073" s="15"/>
      <c r="E9073" s="15"/>
      <c r="G9073" s="15"/>
      <c r="H9073" s="15"/>
    </row>
    <row r="9074" spans="2:8">
      <c r="B9074" s="15"/>
      <c r="C9074" s="15"/>
      <c r="D9074" s="15"/>
      <c r="E9074" s="15"/>
      <c r="G9074" s="15"/>
      <c r="H9074" s="15"/>
    </row>
    <row r="9075" spans="2:8">
      <c r="B9075" s="15"/>
      <c r="C9075" s="15"/>
      <c r="D9075" s="15"/>
      <c r="E9075" s="15"/>
      <c r="G9075" s="15"/>
      <c r="H9075" s="15"/>
    </row>
    <row r="9076" spans="2:8">
      <c r="B9076" s="15"/>
      <c r="C9076" s="15"/>
      <c r="D9076" s="15"/>
      <c r="E9076" s="15"/>
      <c r="G9076" s="15"/>
      <c r="H9076" s="15"/>
    </row>
    <row r="9077" spans="2:8">
      <c r="B9077" s="15"/>
      <c r="C9077" s="15"/>
      <c r="D9077" s="15"/>
      <c r="E9077" s="15"/>
      <c r="G9077" s="15"/>
      <c r="H9077" s="15"/>
    </row>
    <row r="9078" spans="2:8">
      <c r="B9078" s="15"/>
      <c r="C9078" s="15"/>
      <c r="D9078" s="15"/>
      <c r="E9078" s="15"/>
      <c r="G9078" s="15"/>
      <c r="H9078" s="15"/>
    </row>
    <row r="9079" spans="2:8">
      <c r="B9079" s="15"/>
      <c r="C9079" s="15"/>
      <c r="D9079" s="15"/>
      <c r="E9079" s="15"/>
      <c r="G9079" s="15"/>
      <c r="H9079" s="15"/>
    </row>
    <row r="9080" spans="2:8">
      <c r="B9080" s="15"/>
      <c r="C9080" s="15"/>
      <c r="D9080" s="15"/>
      <c r="E9080" s="15"/>
      <c r="G9080" s="15"/>
      <c r="H9080" s="15"/>
    </row>
    <row r="9081" spans="2:8">
      <c r="B9081" s="15"/>
      <c r="C9081" s="15"/>
      <c r="D9081" s="15"/>
      <c r="E9081" s="15"/>
      <c r="G9081" s="15"/>
      <c r="H9081" s="15"/>
    </row>
    <row r="9082" spans="2:8">
      <c r="B9082" s="15"/>
      <c r="C9082" s="15"/>
      <c r="D9082" s="15"/>
      <c r="E9082" s="15"/>
      <c r="G9082" s="15"/>
      <c r="H9082" s="15"/>
    </row>
    <row r="9083" spans="2:8">
      <c r="B9083" s="15"/>
      <c r="C9083" s="15"/>
      <c r="D9083" s="15"/>
      <c r="E9083" s="15"/>
      <c r="G9083" s="15"/>
      <c r="H9083" s="15"/>
    </row>
    <row r="9084" spans="2:8">
      <c r="B9084" s="15"/>
      <c r="C9084" s="15"/>
      <c r="D9084" s="15"/>
      <c r="E9084" s="15"/>
      <c r="G9084" s="15"/>
      <c r="H9084" s="15"/>
    </row>
    <row r="9085" spans="2:8">
      <c r="B9085" s="15"/>
      <c r="C9085" s="15"/>
      <c r="D9085" s="15"/>
      <c r="E9085" s="15"/>
      <c r="G9085" s="15"/>
      <c r="H9085" s="15"/>
    </row>
    <row r="9086" spans="2:8">
      <c r="B9086" s="15"/>
      <c r="C9086" s="15"/>
      <c r="D9086" s="15"/>
      <c r="E9086" s="15"/>
      <c r="G9086" s="15"/>
      <c r="H9086" s="15"/>
    </row>
    <row r="9087" spans="2:8">
      <c r="B9087" s="15"/>
      <c r="C9087" s="15"/>
      <c r="D9087" s="15"/>
      <c r="E9087" s="15"/>
      <c r="G9087" s="15"/>
      <c r="H9087" s="15"/>
    </row>
    <row r="9088" spans="2:8">
      <c r="B9088" s="15"/>
      <c r="C9088" s="15"/>
      <c r="D9088" s="15"/>
      <c r="E9088" s="15"/>
      <c r="G9088" s="15"/>
      <c r="H9088" s="15"/>
    </row>
    <row r="9089" spans="2:8">
      <c r="B9089" s="15"/>
      <c r="C9089" s="15"/>
      <c r="D9089" s="15"/>
      <c r="E9089" s="15"/>
      <c r="G9089" s="15"/>
      <c r="H9089" s="15"/>
    </row>
    <row r="9090" spans="2:8">
      <c r="B9090" s="15"/>
      <c r="C9090" s="15"/>
      <c r="D9090" s="15"/>
      <c r="E9090" s="15"/>
      <c r="G9090" s="15"/>
      <c r="H9090" s="15"/>
    </row>
    <row r="9091" spans="2:8">
      <c r="B9091" s="15"/>
      <c r="C9091" s="15"/>
      <c r="D9091" s="15"/>
      <c r="E9091" s="15"/>
      <c r="G9091" s="15"/>
      <c r="H9091" s="15"/>
    </row>
    <row r="9092" spans="2:8">
      <c r="B9092" s="15"/>
      <c r="C9092" s="15"/>
      <c r="D9092" s="15"/>
      <c r="E9092" s="15"/>
      <c r="G9092" s="15"/>
      <c r="H9092" s="15"/>
    </row>
    <row r="9093" spans="2:8">
      <c r="B9093" s="15"/>
      <c r="C9093" s="15"/>
      <c r="D9093" s="15"/>
      <c r="E9093" s="15"/>
      <c r="G9093" s="15"/>
      <c r="H9093" s="15"/>
    </row>
    <row r="9094" spans="2:8">
      <c r="B9094" s="15"/>
      <c r="C9094" s="15"/>
      <c r="D9094" s="15"/>
      <c r="E9094" s="15"/>
      <c r="G9094" s="15"/>
      <c r="H9094" s="15"/>
    </row>
    <row r="9095" spans="2:8">
      <c r="B9095" s="15"/>
      <c r="C9095" s="15"/>
      <c r="D9095" s="15"/>
      <c r="E9095" s="15"/>
      <c r="G9095" s="15"/>
      <c r="H9095" s="15"/>
    </row>
    <row r="9096" spans="2:8">
      <c r="B9096" s="15"/>
      <c r="C9096" s="15"/>
      <c r="D9096" s="15"/>
      <c r="E9096" s="15"/>
      <c r="G9096" s="15"/>
      <c r="H9096" s="15"/>
    </row>
    <row r="9097" spans="2:8">
      <c r="B9097" s="15"/>
      <c r="C9097" s="15"/>
      <c r="D9097" s="15"/>
      <c r="E9097" s="15"/>
      <c r="G9097" s="15"/>
      <c r="H9097" s="15"/>
    </row>
    <row r="9098" spans="2:8">
      <c r="B9098" s="15"/>
      <c r="C9098" s="15"/>
      <c r="D9098" s="15"/>
      <c r="E9098" s="15"/>
      <c r="G9098" s="15"/>
      <c r="H9098" s="15"/>
    </row>
    <row r="9099" spans="2:8">
      <c r="B9099" s="15"/>
      <c r="C9099" s="15"/>
      <c r="D9099" s="15"/>
      <c r="E9099" s="15"/>
      <c r="G9099" s="15"/>
      <c r="H9099" s="15"/>
    </row>
    <row r="9100" spans="2:8">
      <c r="B9100" s="15"/>
      <c r="C9100" s="15"/>
      <c r="D9100" s="15"/>
      <c r="E9100" s="15"/>
      <c r="G9100" s="15"/>
      <c r="H9100" s="15"/>
    </row>
    <row r="9101" spans="2:8">
      <c r="B9101" s="15"/>
      <c r="C9101" s="15"/>
      <c r="D9101" s="15"/>
      <c r="E9101" s="15"/>
      <c r="G9101" s="15"/>
      <c r="H9101" s="15"/>
    </row>
    <row r="9102" spans="2:8">
      <c r="B9102" s="15"/>
      <c r="C9102" s="15"/>
      <c r="D9102" s="15"/>
      <c r="E9102" s="15"/>
      <c r="G9102" s="15"/>
      <c r="H9102" s="15"/>
    </row>
    <row r="9103" spans="2:8">
      <c r="B9103" s="15"/>
      <c r="C9103" s="15"/>
      <c r="D9103" s="15"/>
      <c r="E9103" s="15"/>
      <c r="G9103" s="15"/>
      <c r="H9103" s="15"/>
    </row>
    <row r="9104" spans="2:8">
      <c r="B9104" s="15"/>
      <c r="C9104" s="15"/>
      <c r="D9104" s="15"/>
      <c r="E9104" s="15"/>
      <c r="G9104" s="15"/>
      <c r="H9104" s="15"/>
    </row>
    <row r="9105" spans="2:8">
      <c r="B9105" s="15"/>
      <c r="C9105" s="15"/>
      <c r="D9105" s="15"/>
      <c r="E9105" s="15"/>
      <c r="G9105" s="15"/>
      <c r="H9105" s="15"/>
    </row>
    <row r="9106" spans="2:8">
      <c r="B9106" s="15"/>
      <c r="C9106" s="15"/>
      <c r="D9106" s="15"/>
      <c r="E9106" s="15"/>
      <c r="G9106" s="15"/>
      <c r="H9106" s="15"/>
    </row>
    <row r="9107" spans="2:8">
      <c r="B9107" s="15"/>
      <c r="C9107" s="15"/>
      <c r="D9107" s="15"/>
      <c r="E9107" s="15"/>
      <c r="G9107" s="15"/>
      <c r="H9107" s="15"/>
    </row>
    <row r="9108" spans="2:8">
      <c r="B9108" s="15"/>
      <c r="C9108" s="15"/>
      <c r="D9108" s="15"/>
      <c r="E9108" s="15"/>
      <c r="G9108" s="15"/>
      <c r="H9108" s="15"/>
    </row>
    <row r="9109" spans="2:8">
      <c r="B9109" s="15"/>
      <c r="C9109" s="15"/>
      <c r="D9109" s="15"/>
      <c r="E9109" s="15"/>
      <c r="G9109" s="15"/>
      <c r="H9109" s="15"/>
    </row>
    <row r="9110" spans="2:8">
      <c r="B9110" s="15"/>
      <c r="C9110" s="15"/>
      <c r="D9110" s="15"/>
      <c r="E9110" s="15"/>
      <c r="G9110" s="15"/>
      <c r="H9110" s="15"/>
    </row>
    <row r="9111" spans="2:8">
      <c r="B9111" s="15"/>
      <c r="C9111" s="15"/>
      <c r="D9111" s="15"/>
      <c r="E9111" s="15"/>
      <c r="G9111" s="15"/>
      <c r="H9111" s="15"/>
    </row>
    <row r="9112" spans="2:8">
      <c r="B9112" s="15"/>
      <c r="C9112" s="15"/>
      <c r="D9112" s="15"/>
      <c r="E9112" s="15"/>
      <c r="G9112" s="15"/>
      <c r="H9112" s="15"/>
    </row>
    <row r="9113" spans="2:8">
      <c r="B9113" s="15"/>
      <c r="C9113" s="15"/>
      <c r="D9113" s="15"/>
      <c r="E9113" s="15"/>
      <c r="G9113" s="15"/>
      <c r="H9113" s="15"/>
    </row>
    <row r="9114" spans="2:8">
      <c r="B9114" s="15"/>
      <c r="C9114" s="15"/>
      <c r="D9114" s="15"/>
      <c r="E9114" s="15"/>
      <c r="G9114" s="15"/>
      <c r="H9114" s="15"/>
    </row>
    <row r="9115" spans="2:8">
      <c r="B9115" s="15"/>
      <c r="C9115" s="15"/>
      <c r="D9115" s="15"/>
      <c r="E9115" s="15"/>
      <c r="G9115" s="15"/>
      <c r="H9115" s="15"/>
    </row>
    <row r="9116" spans="2:8">
      <c r="B9116" s="15"/>
      <c r="C9116" s="15"/>
      <c r="D9116" s="15"/>
      <c r="E9116" s="15"/>
      <c r="G9116" s="15"/>
      <c r="H9116" s="15"/>
    </row>
    <row r="9117" spans="2:8">
      <c r="B9117" s="15"/>
      <c r="C9117" s="15"/>
      <c r="D9117" s="15"/>
      <c r="E9117" s="15"/>
      <c r="G9117" s="15"/>
      <c r="H9117" s="15"/>
    </row>
    <row r="9118" spans="2:8">
      <c r="B9118" s="15"/>
      <c r="C9118" s="15"/>
      <c r="D9118" s="15"/>
      <c r="E9118" s="15"/>
      <c r="G9118" s="15"/>
      <c r="H9118" s="15"/>
    </row>
    <row r="9119" spans="2:8">
      <c r="B9119" s="15"/>
      <c r="C9119" s="15"/>
      <c r="D9119" s="15"/>
      <c r="E9119" s="15"/>
      <c r="G9119" s="15"/>
      <c r="H9119" s="15"/>
    </row>
    <row r="9120" spans="2:8">
      <c r="B9120" s="15"/>
      <c r="C9120" s="15"/>
      <c r="D9120" s="15"/>
      <c r="E9120" s="15"/>
      <c r="G9120" s="15"/>
      <c r="H9120" s="15"/>
    </row>
    <row r="9121" spans="2:8">
      <c r="B9121" s="15"/>
      <c r="C9121" s="15"/>
      <c r="D9121" s="15"/>
      <c r="E9121" s="15"/>
      <c r="G9121" s="15"/>
      <c r="H9121" s="15"/>
    </row>
    <row r="9122" spans="2:8">
      <c r="B9122" s="15"/>
      <c r="C9122" s="15"/>
      <c r="D9122" s="15"/>
      <c r="E9122" s="15"/>
      <c r="G9122" s="15"/>
      <c r="H9122" s="15"/>
    </row>
    <row r="9123" spans="2:8">
      <c r="B9123" s="15"/>
      <c r="C9123" s="15"/>
      <c r="D9123" s="15"/>
      <c r="E9123" s="15"/>
      <c r="G9123" s="15"/>
      <c r="H9123" s="15"/>
    </row>
    <row r="9124" spans="2:8">
      <c r="B9124" s="15"/>
      <c r="C9124" s="15"/>
      <c r="D9124" s="15"/>
      <c r="E9124" s="15"/>
      <c r="G9124" s="15"/>
      <c r="H9124" s="15"/>
    </row>
    <row r="9125" spans="2:8">
      <c r="B9125" s="15"/>
      <c r="C9125" s="15"/>
      <c r="D9125" s="15"/>
      <c r="E9125" s="15"/>
      <c r="G9125" s="15"/>
      <c r="H9125" s="15"/>
    </row>
    <row r="9126" spans="2:8">
      <c r="B9126" s="15"/>
      <c r="C9126" s="15"/>
      <c r="D9126" s="15"/>
      <c r="E9126" s="15"/>
      <c r="G9126" s="15"/>
      <c r="H9126" s="15"/>
    </row>
    <row r="9127" spans="2:8">
      <c r="B9127" s="15"/>
      <c r="C9127" s="15"/>
      <c r="D9127" s="15"/>
      <c r="E9127" s="15"/>
      <c r="G9127" s="15"/>
      <c r="H9127" s="15"/>
    </row>
    <row r="9128" spans="2:8">
      <c r="B9128" s="15"/>
      <c r="C9128" s="15"/>
      <c r="D9128" s="15"/>
      <c r="E9128" s="15"/>
      <c r="G9128" s="15"/>
      <c r="H9128" s="15"/>
    </row>
    <row r="9129" spans="2:8">
      <c r="B9129" s="15"/>
      <c r="C9129" s="15"/>
      <c r="D9129" s="15"/>
      <c r="E9129" s="15"/>
      <c r="G9129" s="15"/>
      <c r="H9129" s="15"/>
    </row>
    <row r="9130" spans="2:8">
      <c r="B9130" s="15"/>
      <c r="C9130" s="15"/>
      <c r="D9130" s="15"/>
      <c r="E9130" s="15"/>
      <c r="G9130" s="15"/>
      <c r="H9130" s="15"/>
    </row>
    <row r="9131" spans="2:8">
      <c r="B9131" s="15"/>
      <c r="C9131" s="15"/>
      <c r="D9131" s="15"/>
      <c r="E9131" s="15"/>
      <c r="G9131" s="15"/>
      <c r="H9131" s="15"/>
    </row>
    <row r="9132" spans="2:8">
      <c r="B9132" s="15"/>
      <c r="C9132" s="15"/>
      <c r="D9132" s="15"/>
      <c r="E9132" s="15"/>
      <c r="G9132" s="15"/>
      <c r="H9132" s="15"/>
    </row>
    <row r="9133" spans="2:8">
      <c r="B9133" s="15"/>
      <c r="C9133" s="15"/>
      <c r="D9133" s="15"/>
      <c r="E9133" s="15"/>
      <c r="G9133" s="15"/>
      <c r="H9133" s="15"/>
    </row>
    <row r="9134" spans="2:8">
      <c r="B9134" s="15"/>
      <c r="C9134" s="15"/>
      <c r="D9134" s="15"/>
      <c r="E9134" s="15"/>
      <c r="G9134" s="15"/>
      <c r="H9134" s="15"/>
    </row>
    <row r="9135" spans="2:8">
      <c r="B9135" s="15"/>
      <c r="C9135" s="15"/>
      <c r="D9135" s="15"/>
      <c r="E9135" s="15"/>
      <c r="G9135" s="15"/>
      <c r="H9135" s="15"/>
    </row>
    <row r="9136" spans="2:8">
      <c r="B9136" s="15"/>
      <c r="C9136" s="15"/>
      <c r="D9136" s="15"/>
      <c r="E9136" s="15"/>
      <c r="G9136" s="15"/>
      <c r="H9136" s="15"/>
    </row>
    <row r="9137" spans="2:8">
      <c r="B9137" s="15"/>
      <c r="C9137" s="15"/>
      <c r="D9137" s="15"/>
      <c r="E9137" s="15"/>
      <c r="G9137" s="15"/>
      <c r="H9137" s="15"/>
    </row>
    <row r="9138" spans="2:8">
      <c r="B9138" s="15"/>
      <c r="C9138" s="15"/>
      <c r="D9138" s="15"/>
      <c r="E9138" s="15"/>
      <c r="G9138" s="15"/>
      <c r="H9138" s="15"/>
    </row>
    <row r="9139" spans="2:8">
      <c r="B9139" s="15"/>
      <c r="C9139" s="15"/>
      <c r="D9139" s="15"/>
      <c r="E9139" s="15"/>
      <c r="G9139" s="15"/>
      <c r="H9139" s="15"/>
    </row>
    <row r="9140" spans="2:8">
      <c r="B9140" s="15"/>
      <c r="C9140" s="15"/>
      <c r="D9140" s="15"/>
      <c r="E9140" s="15"/>
      <c r="G9140" s="15"/>
      <c r="H9140" s="15"/>
    </row>
    <row r="9141" spans="2:8">
      <c r="B9141" s="15"/>
      <c r="C9141" s="15"/>
      <c r="D9141" s="15"/>
      <c r="E9141" s="15"/>
      <c r="G9141" s="15"/>
      <c r="H9141" s="15"/>
    </row>
    <row r="9142" spans="2:8">
      <c r="B9142" s="15"/>
      <c r="C9142" s="15"/>
      <c r="D9142" s="15"/>
      <c r="E9142" s="15"/>
      <c r="G9142" s="15"/>
      <c r="H9142" s="15"/>
    </row>
    <row r="9143" spans="2:8">
      <c r="B9143" s="15"/>
      <c r="C9143" s="15"/>
      <c r="D9143" s="15"/>
      <c r="E9143" s="15"/>
      <c r="G9143" s="15"/>
      <c r="H9143" s="15"/>
    </row>
    <row r="9144" spans="2:8">
      <c r="B9144" s="15"/>
      <c r="C9144" s="15"/>
      <c r="D9144" s="15"/>
      <c r="E9144" s="15"/>
      <c r="G9144" s="15"/>
      <c r="H9144" s="15"/>
    </row>
    <row r="9145" spans="2:8">
      <c r="B9145" s="15"/>
      <c r="C9145" s="15"/>
      <c r="D9145" s="15"/>
      <c r="E9145" s="15"/>
      <c r="G9145" s="15"/>
      <c r="H9145" s="15"/>
    </row>
    <row r="9146" spans="2:8">
      <c r="B9146" s="15"/>
      <c r="C9146" s="15"/>
      <c r="D9146" s="15"/>
      <c r="E9146" s="15"/>
      <c r="G9146" s="15"/>
      <c r="H9146" s="15"/>
    </row>
    <row r="9147" spans="2:8">
      <c r="B9147" s="15"/>
      <c r="C9147" s="15"/>
      <c r="D9147" s="15"/>
      <c r="E9147" s="15"/>
      <c r="G9147" s="15"/>
      <c r="H9147" s="15"/>
    </row>
    <row r="9148" spans="2:8">
      <c r="B9148" s="15"/>
      <c r="C9148" s="15"/>
      <c r="D9148" s="15"/>
      <c r="E9148" s="15"/>
      <c r="G9148" s="15"/>
      <c r="H9148" s="15"/>
    </row>
    <row r="9149" spans="2:8">
      <c r="B9149" s="15"/>
      <c r="C9149" s="15"/>
      <c r="D9149" s="15"/>
      <c r="E9149" s="15"/>
      <c r="G9149" s="15"/>
      <c r="H9149" s="15"/>
    </row>
    <row r="9150" spans="2:8">
      <c r="B9150" s="15"/>
      <c r="C9150" s="15"/>
      <c r="D9150" s="15"/>
      <c r="E9150" s="15"/>
      <c r="G9150" s="15"/>
      <c r="H9150" s="15"/>
    </row>
    <row r="9151" spans="2:8">
      <c r="B9151" s="15"/>
      <c r="C9151" s="15"/>
      <c r="D9151" s="15"/>
      <c r="E9151" s="15"/>
      <c r="G9151" s="15"/>
      <c r="H9151" s="15"/>
    </row>
    <row r="9152" spans="2:8">
      <c r="B9152" s="15"/>
      <c r="C9152" s="15"/>
      <c r="D9152" s="15"/>
      <c r="E9152" s="15"/>
      <c r="G9152" s="15"/>
      <c r="H9152" s="15"/>
    </row>
    <row r="9153" spans="2:8">
      <c r="B9153" s="15"/>
      <c r="C9153" s="15"/>
      <c r="D9153" s="15"/>
      <c r="E9153" s="15"/>
      <c r="G9153" s="15"/>
      <c r="H9153" s="15"/>
    </row>
    <row r="9154" spans="2:8">
      <c r="B9154" s="15"/>
      <c r="C9154" s="15"/>
      <c r="D9154" s="15"/>
      <c r="E9154" s="15"/>
      <c r="G9154" s="15"/>
      <c r="H9154" s="15"/>
    </row>
    <row r="9155" spans="2:8">
      <c r="B9155" s="15"/>
      <c r="C9155" s="15"/>
      <c r="D9155" s="15"/>
      <c r="E9155" s="15"/>
      <c r="G9155" s="15"/>
      <c r="H9155" s="15"/>
    </row>
    <row r="9156" spans="2:8">
      <c r="B9156" s="15"/>
      <c r="C9156" s="15"/>
      <c r="D9156" s="15"/>
      <c r="E9156" s="15"/>
      <c r="G9156" s="15"/>
      <c r="H9156" s="15"/>
    </row>
    <row r="9157" spans="2:8">
      <c r="B9157" s="15"/>
      <c r="C9157" s="15"/>
      <c r="D9157" s="15"/>
      <c r="E9157" s="15"/>
      <c r="G9157" s="15"/>
      <c r="H9157" s="15"/>
    </row>
    <row r="9158" spans="2:8">
      <c r="B9158" s="15"/>
      <c r="C9158" s="15"/>
      <c r="D9158" s="15"/>
      <c r="E9158" s="15"/>
      <c r="G9158" s="15"/>
      <c r="H9158" s="15"/>
    </row>
    <row r="9159" spans="2:8">
      <c r="B9159" s="15"/>
      <c r="C9159" s="15"/>
      <c r="D9159" s="15"/>
      <c r="E9159" s="15"/>
      <c r="G9159" s="15"/>
      <c r="H9159" s="15"/>
    </row>
    <row r="9160" spans="2:8">
      <c r="B9160" s="15"/>
      <c r="C9160" s="15"/>
      <c r="D9160" s="15"/>
      <c r="E9160" s="15"/>
      <c r="G9160" s="15"/>
      <c r="H9160" s="15"/>
    </row>
    <row r="9161" spans="2:8">
      <c r="B9161" s="15"/>
      <c r="C9161" s="15"/>
      <c r="D9161" s="15"/>
      <c r="E9161" s="15"/>
      <c r="G9161" s="15"/>
      <c r="H9161" s="15"/>
    </row>
    <row r="9162" spans="2:8">
      <c r="B9162" s="15"/>
      <c r="C9162" s="15"/>
      <c r="D9162" s="15"/>
      <c r="E9162" s="15"/>
      <c r="G9162" s="15"/>
      <c r="H9162" s="15"/>
    </row>
    <row r="9163" spans="2:8">
      <c r="B9163" s="15"/>
      <c r="C9163" s="15"/>
      <c r="D9163" s="15"/>
      <c r="E9163" s="15"/>
      <c r="G9163" s="15"/>
      <c r="H9163" s="15"/>
    </row>
    <row r="9164" spans="2:8">
      <c r="B9164" s="15"/>
      <c r="C9164" s="15"/>
      <c r="D9164" s="15"/>
      <c r="E9164" s="15"/>
      <c r="G9164" s="15"/>
      <c r="H9164" s="15"/>
    </row>
    <row r="9165" spans="2:8">
      <c r="B9165" s="15"/>
      <c r="C9165" s="15"/>
      <c r="D9165" s="15"/>
      <c r="E9165" s="15"/>
      <c r="G9165" s="15"/>
      <c r="H9165" s="15"/>
    </row>
    <row r="9166" spans="2:8">
      <c r="B9166" s="15"/>
      <c r="C9166" s="15"/>
      <c r="D9166" s="15"/>
      <c r="E9166" s="15"/>
      <c r="G9166" s="15"/>
      <c r="H9166" s="15"/>
    </row>
    <row r="9167" spans="2:8">
      <c r="B9167" s="15"/>
      <c r="C9167" s="15"/>
      <c r="D9167" s="15"/>
      <c r="E9167" s="15"/>
      <c r="G9167" s="15"/>
      <c r="H9167" s="15"/>
    </row>
    <row r="9168" spans="2:8">
      <c r="B9168" s="15"/>
      <c r="C9168" s="15"/>
      <c r="D9168" s="15"/>
      <c r="E9168" s="15"/>
      <c r="G9168" s="15"/>
      <c r="H9168" s="15"/>
    </row>
    <row r="9169" spans="2:8">
      <c r="B9169" s="15"/>
      <c r="C9169" s="15"/>
      <c r="D9169" s="15"/>
      <c r="E9169" s="15"/>
      <c r="G9169" s="15"/>
      <c r="H9169" s="15"/>
    </row>
    <row r="9170" spans="2:8">
      <c r="B9170" s="15"/>
      <c r="C9170" s="15"/>
      <c r="D9170" s="15"/>
      <c r="E9170" s="15"/>
      <c r="G9170" s="15"/>
      <c r="H9170" s="15"/>
    </row>
    <row r="9171" spans="2:8">
      <c r="B9171" s="15"/>
      <c r="C9171" s="15"/>
      <c r="D9171" s="15"/>
      <c r="E9171" s="15"/>
      <c r="G9171" s="15"/>
      <c r="H9171" s="15"/>
    </row>
    <row r="9172" spans="2:8">
      <c r="B9172" s="15"/>
      <c r="C9172" s="15"/>
      <c r="D9172" s="15"/>
      <c r="E9172" s="15"/>
      <c r="G9172" s="15"/>
      <c r="H9172" s="15"/>
    </row>
    <row r="9173" spans="2:8">
      <c r="B9173" s="15"/>
      <c r="C9173" s="15"/>
      <c r="D9173" s="15"/>
      <c r="E9173" s="15"/>
      <c r="G9173" s="15"/>
      <c r="H9173" s="15"/>
    </row>
    <row r="9174" spans="2:8">
      <c r="B9174" s="15"/>
      <c r="C9174" s="15"/>
      <c r="D9174" s="15"/>
      <c r="E9174" s="15"/>
      <c r="G9174" s="15"/>
      <c r="H9174" s="15"/>
    </row>
    <row r="9175" spans="2:8">
      <c r="B9175" s="15"/>
      <c r="C9175" s="15"/>
      <c r="D9175" s="15"/>
      <c r="E9175" s="15"/>
      <c r="G9175" s="15"/>
      <c r="H9175" s="15"/>
    </row>
    <row r="9176" spans="2:8">
      <c r="B9176" s="15"/>
      <c r="C9176" s="15"/>
      <c r="D9176" s="15"/>
      <c r="E9176" s="15"/>
      <c r="G9176" s="15"/>
      <c r="H9176" s="15"/>
    </row>
    <row r="9177" spans="2:8">
      <c r="B9177" s="15"/>
      <c r="C9177" s="15"/>
      <c r="D9177" s="15"/>
      <c r="E9177" s="15"/>
      <c r="G9177" s="15"/>
      <c r="H9177" s="15"/>
    </row>
    <row r="9178" spans="2:8">
      <c r="B9178" s="15"/>
      <c r="C9178" s="15"/>
      <c r="D9178" s="15"/>
      <c r="E9178" s="15"/>
      <c r="G9178" s="15"/>
      <c r="H9178" s="15"/>
    </row>
    <row r="9179" spans="2:8">
      <c r="B9179" s="15"/>
      <c r="C9179" s="15"/>
      <c r="D9179" s="15"/>
      <c r="E9179" s="15"/>
      <c r="G9179" s="15"/>
      <c r="H9179" s="15"/>
    </row>
    <row r="9180" spans="2:8">
      <c r="B9180" s="15"/>
      <c r="C9180" s="15"/>
      <c r="D9180" s="15"/>
      <c r="E9180" s="15"/>
      <c r="G9180" s="15"/>
      <c r="H9180" s="15"/>
    </row>
    <row r="9181" spans="2:8">
      <c r="B9181" s="15"/>
      <c r="C9181" s="15"/>
      <c r="D9181" s="15"/>
      <c r="E9181" s="15"/>
      <c r="G9181" s="15"/>
      <c r="H9181" s="15"/>
    </row>
    <row r="9182" spans="2:8">
      <c r="B9182" s="15"/>
      <c r="C9182" s="15"/>
      <c r="D9182" s="15"/>
      <c r="E9182" s="15"/>
      <c r="G9182" s="15"/>
      <c r="H9182" s="15"/>
    </row>
    <row r="9183" spans="2:8">
      <c r="B9183" s="15"/>
      <c r="C9183" s="15"/>
      <c r="D9183" s="15"/>
      <c r="E9183" s="15"/>
      <c r="G9183" s="15"/>
      <c r="H9183" s="15"/>
    </row>
    <row r="9184" spans="2:8">
      <c r="B9184" s="15"/>
      <c r="C9184" s="15"/>
      <c r="D9184" s="15"/>
      <c r="E9184" s="15"/>
      <c r="G9184" s="15"/>
      <c r="H9184" s="15"/>
    </row>
    <row r="9185" spans="2:8">
      <c r="B9185" s="15"/>
      <c r="C9185" s="15"/>
      <c r="D9185" s="15"/>
      <c r="E9185" s="15"/>
      <c r="G9185" s="15"/>
      <c r="H9185" s="15"/>
    </row>
    <row r="9186" spans="2:8">
      <c r="B9186" s="15"/>
      <c r="C9186" s="15"/>
      <c r="D9186" s="15"/>
      <c r="E9186" s="15"/>
      <c r="G9186" s="15"/>
      <c r="H9186" s="15"/>
    </row>
    <row r="9187" spans="2:8">
      <c r="B9187" s="15"/>
      <c r="C9187" s="15"/>
      <c r="D9187" s="15"/>
      <c r="E9187" s="15"/>
      <c r="G9187" s="15"/>
      <c r="H9187" s="15"/>
    </row>
    <row r="9188" spans="2:8">
      <c r="B9188" s="15"/>
      <c r="C9188" s="15"/>
      <c r="D9188" s="15"/>
      <c r="E9188" s="15"/>
      <c r="G9188" s="15"/>
      <c r="H9188" s="15"/>
    </row>
    <row r="9189" spans="2:8">
      <c r="B9189" s="15"/>
      <c r="C9189" s="15"/>
      <c r="D9189" s="15"/>
      <c r="E9189" s="15"/>
      <c r="G9189" s="15"/>
      <c r="H9189" s="15"/>
    </row>
    <row r="9190" spans="2:8">
      <c r="B9190" s="15"/>
      <c r="C9190" s="15"/>
      <c r="D9190" s="15"/>
      <c r="E9190" s="15"/>
      <c r="G9190" s="15"/>
      <c r="H9190" s="15"/>
    </row>
    <row r="9191" spans="2:8">
      <c r="B9191" s="15"/>
      <c r="C9191" s="15"/>
      <c r="D9191" s="15"/>
      <c r="E9191" s="15"/>
      <c r="G9191" s="15"/>
      <c r="H9191" s="15"/>
    </row>
    <row r="9192" spans="2:8">
      <c r="B9192" s="15"/>
      <c r="C9192" s="15"/>
      <c r="D9192" s="15"/>
      <c r="E9192" s="15"/>
      <c r="G9192" s="15"/>
      <c r="H9192" s="15"/>
    </row>
    <row r="9193" spans="2:8">
      <c r="B9193" s="15"/>
      <c r="C9193" s="15"/>
      <c r="D9193" s="15"/>
      <c r="E9193" s="15"/>
      <c r="G9193" s="15"/>
      <c r="H9193" s="15"/>
    </row>
    <row r="9194" spans="2:8">
      <c r="B9194" s="15"/>
      <c r="C9194" s="15"/>
      <c r="D9194" s="15"/>
      <c r="E9194" s="15"/>
      <c r="G9194" s="15"/>
      <c r="H9194" s="15"/>
    </row>
    <row r="9195" spans="2:8">
      <c r="B9195" s="15"/>
      <c r="C9195" s="15"/>
      <c r="D9195" s="15"/>
      <c r="E9195" s="15"/>
      <c r="G9195" s="15"/>
      <c r="H9195" s="15"/>
    </row>
    <row r="9196" spans="2:8">
      <c r="B9196" s="15"/>
      <c r="C9196" s="15"/>
      <c r="D9196" s="15"/>
      <c r="E9196" s="15"/>
      <c r="G9196" s="15"/>
      <c r="H9196" s="15"/>
    </row>
    <row r="9197" spans="2:8">
      <c r="B9197" s="15"/>
      <c r="C9197" s="15"/>
      <c r="D9197" s="15"/>
      <c r="E9197" s="15"/>
      <c r="G9197" s="15"/>
      <c r="H9197" s="15"/>
    </row>
    <row r="9198" spans="2:8">
      <c r="B9198" s="15"/>
      <c r="C9198" s="15"/>
      <c r="D9198" s="15"/>
      <c r="E9198" s="15"/>
      <c r="G9198" s="15"/>
      <c r="H9198" s="15"/>
    </row>
    <row r="9199" spans="2:8">
      <c r="B9199" s="15"/>
      <c r="C9199" s="15"/>
      <c r="D9199" s="15"/>
      <c r="E9199" s="15"/>
      <c r="G9199" s="15"/>
      <c r="H9199" s="15"/>
    </row>
    <row r="9200" spans="2:8">
      <c r="B9200" s="15"/>
      <c r="C9200" s="15"/>
      <c r="D9200" s="15"/>
      <c r="E9200" s="15"/>
      <c r="G9200" s="15"/>
      <c r="H9200" s="15"/>
    </row>
    <row r="9201" spans="2:8">
      <c r="B9201" s="15"/>
      <c r="C9201" s="15"/>
      <c r="D9201" s="15"/>
      <c r="E9201" s="15"/>
      <c r="G9201" s="15"/>
      <c r="H9201" s="15"/>
    </row>
    <row r="9202" spans="2:8">
      <c r="B9202" s="15"/>
      <c r="C9202" s="15"/>
      <c r="D9202" s="15"/>
      <c r="E9202" s="15"/>
      <c r="G9202" s="15"/>
      <c r="H9202" s="15"/>
    </row>
    <row r="9203" spans="2:8">
      <c r="B9203" s="15"/>
      <c r="C9203" s="15"/>
      <c r="D9203" s="15"/>
      <c r="E9203" s="15"/>
      <c r="G9203" s="15"/>
      <c r="H9203" s="15"/>
    </row>
    <row r="9204" spans="2:8">
      <c r="B9204" s="15"/>
      <c r="C9204" s="15"/>
      <c r="D9204" s="15"/>
      <c r="E9204" s="15"/>
      <c r="G9204" s="15"/>
      <c r="H9204" s="15"/>
    </row>
    <row r="9205" spans="2:8">
      <c r="B9205" s="15"/>
      <c r="C9205" s="15"/>
      <c r="D9205" s="15"/>
      <c r="E9205" s="15"/>
      <c r="G9205" s="15"/>
      <c r="H9205" s="15"/>
    </row>
    <row r="9206" spans="2:8">
      <c r="B9206" s="15"/>
      <c r="C9206" s="15"/>
      <c r="D9206" s="15"/>
      <c r="E9206" s="15"/>
      <c r="G9206" s="15"/>
      <c r="H9206" s="15"/>
    </row>
    <row r="9207" spans="2:8">
      <c r="B9207" s="15"/>
      <c r="C9207" s="15"/>
      <c r="D9207" s="15"/>
      <c r="E9207" s="15"/>
      <c r="G9207" s="15"/>
      <c r="H9207" s="15"/>
    </row>
    <row r="9208" spans="2:8">
      <c r="B9208" s="15"/>
      <c r="C9208" s="15"/>
      <c r="D9208" s="15"/>
      <c r="E9208" s="15"/>
      <c r="G9208" s="15"/>
      <c r="H9208" s="15"/>
    </row>
    <row r="9209" spans="2:8">
      <c r="B9209" s="15"/>
      <c r="C9209" s="15"/>
      <c r="D9209" s="15"/>
      <c r="E9209" s="15"/>
      <c r="G9209" s="15"/>
      <c r="H9209" s="15"/>
    </row>
    <row r="9210" spans="2:8">
      <c r="B9210" s="15"/>
      <c r="C9210" s="15"/>
      <c r="D9210" s="15"/>
      <c r="E9210" s="15"/>
      <c r="G9210" s="15"/>
      <c r="H9210" s="15"/>
    </row>
    <row r="9211" spans="2:8">
      <c r="B9211" s="15"/>
      <c r="C9211" s="15"/>
      <c r="D9211" s="15"/>
      <c r="E9211" s="15"/>
      <c r="G9211" s="15"/>
      <c r="H9211" s="15"/>
    </row>
    <row r="9212" spans="2:8">
      <c r="B9212" s="15"/>
      <c r="C9212" s="15"/>
      <c r="D9212" s="15"/>
      <c r="E9212" s="15"/>
      <c r="G9212" s="15"/>
      <c r="H9212" s="15"/>
    </row>
    <row r="9213" spans="2:8">
      <c r="B9213" s="15"/>
      <c r="C9213" s="15"/>
      <c r="D9213" s="15"/>
      <c r="E9213" s="15"/>
      <c r="G9213" s="15"/>
      <c r="H9213" s="15"/>
    </row>
    <row r="9214" spans="2:8">
      <c r="B9214" s="15"/>
      <c r="C9214" s="15"/>
      <c r="D9214" s="15"/>
      <c r="E9214" s="15"/>
      <c r="G9214" s="15"/>
      <c r="H9214" s="15"/>
    </row>
    <row r="9215" spans="2:8">
      <c r="B9215" s="15"/>
      <c r="C9215" s="15"/>
      <c r="D9215" s="15"/>
      <c r="E9215" s="15"/>
      <c r="G9215" s="15"/>
      <c r="H9215" s="15"/>
    </row>
    <row r="9216" spans="2:8">
      <c r="B9216" s="15"/>
      <c r="C9216" s="15"/>
      <c r="D9216" s="15"/>
      <c r="E9216" s="15"/>
      <c r="G9216" s="15"/>
      <c r="H9216" s="15"/>
    </row>
    <row r="9217" spans="2:8">
      <c r="B9217" s="15"/>
      <c r="C9217" s="15"/>
      <c r="D9217" s="15"/>
      <c r="E9217" s="15"/>
      <c r="G9217" s="15"/>
      <c r="H9217" s="15"/>
    </row>
    <row r="9218" spans="2:8">
      <c r="B9218" s="15"/>
      <c r="C9218" s="15"/>
      <c r="D9218" s="15"/>
      <c r="E9218" s="15"/>
      <c r="G9218" s="15"/>
      <c r="H9218" s="15"/>
    </row>
    <row r="9219" spans="2:8">
      <c r="B9219" s="15"/>
      <c r="C9219" s="15"/>
      <c r="D9219" s="15"/>
      <c r="E9219" s="15"/>
      <c r="G9219" s="15"/>
      <c r="H9219" s="15"/>
    </row>
    <row r="9220" spans="2:8">
      <c r="B9220" s="15"/>
      <c r="C9220" s="15"/>
      <c r="D9220" s="15"/>
      <c r="E9220" s="15"/>
      <c r="G9220" s="15"/>
      <c r="H9220" s="15"/>
    </row>
    <row r="9221" spans="2:8">
      <c r="B9221" s="15"/>
      <c r="C9221" s="15"/>
      <c r="D9221" s="15"/>
      <c r="E9221" s="15"/>
      <c r="G9221" s="15"/>
      <c r="H9221" s="15"/>
    </row>
    <row r="9222" spans="2:8">
      <c r="B9222" s="15"/>
      <c r="C9222" s="15"/>
      <c r="D9222" s="15"/>
      <c r="E9222" s="15"/>
      <c r="G9222" s="15"/>
      <c r="H9222" s="15"/>
    </row>
    <row r="9223" spans="2:8">
      <c r="B9223" s="15"/>
      <c r="C9223" s="15"/>
      <c r="D9223" s="15"/>
      <c r="E9223" s="15"/>
      <c r="G9223" s="15"/>
      <c r="H9223" s="15"/>
    </row>
    <row r="9224" spans="2:8">
      <c r="B9224" s="15"/>
      <c r="C9224" s="15"/>
      <c r="D9224" s="15"/>
      <c r="E9224" s="15"/>
      <c r="G9224" s="15"/>
      <c r="H9224" s="15"/>
    </row>
    <row r="9225" spans="2:8">
      <c r="B9225" s="15"/>
      <c r="C9225" s="15"/>
      <c r="D9225" s="15"/>
      <c r="E9225" s="15"/>
      <c r="G9225" s="15"/>
      <c r="H9225" s="15"/>
    </row>
    <row r="9226" spans="2:8">
      <c r="B9226" s="15"/>
      <c r="C9226" s="15"/>
      <c r="D9226" s="15"/>
      <c r="E9226" s="15"/>
      <c r="G9226" s="15"/>
      <c r="H9226" s="15"/>
    </row>
    <row r="9227" spans="2:8">
      <c r="B9227" s="15"/>
      <c r="C9227" s="15"/>
      <c r="D9227" s="15"/>
      <c r="E9227" s="15"/>
      <c r="G9227" s="15"/>
      <c r="H9227" s="15"/>
    </row>
    <row r="9228" spans="2:8">
      <c r="B9228" s="15"/>
      <c r="C9228" s="15"/>
      <c r="D9228" s="15"/>
      <c r="E9228" s="15"/>
      <c r="G9228" s="15"/>
      <c r="H9228" s="15"/>
    </row>
    <row r="9229" spans="2:8">
      <c r="B9229" s="15"/>
      <c r="C9229" s="15"/>
      <c r="D9229" s="15"/>
      <c r="E9229" s="15"/>
      <c r="G9229" s="15"/>
      <c r="H9229" s="15"/>
    </row>
    <row r="9230" spans="2:8">
      <c r="B9230" s="15"/>
      <c r="C9230" s="15"/>
      <c r="D9230" s="15"/>
      <c r="E9230" s="15"/>
      <c r="G9230" s="15"/>
      <c r="H9230" s="15"/>
    </row>
    <row r="9231" spans="2:8">
      <c r="B9231" s="15"/>
      <c r="C9231" s="15"/>
      <c r="D9231" s="15"/>
      <c r="E9231" s="15"/>
      <c r="G9231" s="15"/>
      <c r="H9231" s="15"/>
    </row>
    <row r="9232" spans="2:8">
      <c r="B9232" s="15"/>
      <c r="C9232" s="15"/>
      <c r="D9232" s="15"/>
      <c r="E9232" s="15"/>
      <c r="G9232" s="15"/>
      <c r="H9232" s="15"/>
    </row>
    <row r="9233" spans="2:8">
      <c r="B9233" s="15"/>
      <c r="C9233" s="15"/>
      <c r="D9233" s="15"/>
      <c r="E9233" s="15"/>
      <c r="G9233" s="15"/>
      <c r="H9233" s="15"/>
    </row>
    <row r="9234" spans="2:8">
      <c r="B9234" s="15"/>
      <c r="C9234" s="15"/>
      <c r="D9234" s="15"/>
      <c r="E9234" s="15"/>
      <c r="G9234" s="15"/>
      <c r="H9234" s="15"/>
    </row>
    <row r="9235" spans="2:8">
      <c r="B9235" s="15"/>
      <c r="C9235" s="15"/>
      <c r="D9235" s="15"/>
      <c r="E9235" s="15"/>
      <c r="G9235" s="15"/>
      <c r="H9235" s="15"/>
    </row>
    <row r="9236" spans="2:8">
      <c r="B9236" s="15"/>
      <c r="C9236" s="15"/>
      <c r="D9236" s="15"/>
      <c r="E9236" s="15"/>
      <c r="G9236" s="15"/>
      <c r="H9236" s="15"/>
    </row>
    <row r="9237" spans="2:8">
      <c r="B9237" s="15"/>
      <c r="C9237" s="15"/>
      <c r="D9237" s="15"/>
      <c r="E9237" s="15"/>
      <c r="G9237" s="15"/>
      <c r="H9237" s="15"/>
    </row>
    <row r="9238" spans="2:8">
      <c r="B9238" s="15"/>
      <c r="C9238" s="15"/>
      <c r="D9238" s="15"/>
      <c r="E9238" s="15"/>
      <c r="G9238" s="15"/>
      <c r="H9238" s="15"/>
    </row>
    <row r="9239" spans="2:8">
      <c r="B9239" s="15"/>
      <c r="C9239" s="15"/>
      <c r="D9239" s="15"/>
      <c r="E9239" s="15"/>
      <c r="G9239" s="15"/>
      <c r="H9239" s="15"/>
    </row>
    <row r="9240" spans="2:8">
      <c r="B9240" s="15"/>
      <c r="C9240" s="15"/>
      <c r="D9240" s="15"/>
      <c r="E9240" s="15"/>
      <c r="G9240" s="15"/>
      <c r="H9240" s="15"/>
    </row>
    <row r="9241" spans="2:8">
      <c r="B9241" s="15"/>
      <c r="C9241" s="15"/>
      <c r="D9241" s="15"/>
      <c r="E9241" s="15"/>
      <c r="G9241" s="15"/>
      <c r="H9241" s="15"/>
    </row>
    <row r="9242" spans="2:8">
      <c r="B9242" s="15"/>
      <c r="C9242" s="15"/>
      <c r="D9242" s="15"/>
      <c r="E9242" s="15"/>
      <c r="G9242" s="15"/>
      <c r="H9242" s="15"/>
    </row>
    <row r="9243" spans="2:8">
      <c r="B9243" s="15"/>
      <c r="C9243" s="15"/>
      <c r="D9243" s="15"/>
      <c r="E9243" s="15"/>
      <c r="G9243" s="15"/>
      <c r="H9243" s="15"/>
    </row>
    <row r="9244" spans="2:8">
      <c r="B9244" s="15"/>
      <c r="C9244" s="15"/>
      <c r="D9244" s="15"/>
      <c r="E9244" s="15"/>
      <c r="G9244" s="15"/>
      <c r="H9244" s="15"/>
    </row>
    <row r="9245" spans="2:8">
      <c r="B9245" s="15"/>
      <c r="C9245" s="15"/>
      <c r="D9245" s="15"/>
      <c r="E9245" s="15"/>
      <c r="G9245" s="15"/>
      <c r="H9245" s="15"/>
    </row>
    <row r="9246" spans="2:8">
      <c r="B9246" s="15"/>
      <c r="C9246" s="15"/>
      <c r="D9246" s="15"/>
      <c r="E9246" s="15"/>
      <c r="G9246" s="15"/>
      <c r="H9246" s="15"/>
    </row>
    <row r="9247" spans="2:8">
      <c r="B9247" s="15"/>
      <c r="C9247" s="15"/>
      <c r="D9247" s="15"/>
      <c r="E9247" s="15"/>
      <c r="G9247" s="15"/>
      <c r="H9247" s="15"/>
    </row>
    <row r="9248" spans="2:8">
      <c r="B9248" s="15"/>
      <c r="C9248" s="15"/>
      <c r="D9248" s="15"/>
      <c r="E9248" s="15"/>
      <c r="G9248" s="15"/>
      <c r="H9248" s="15"/>
    </row>
    <row r="9249" spans="2:8">
      <c r="B9249" s="15"/>
      <c r="C9249" s="15"/>
      <c r="D9249" s="15"/>
      <c r="E9249" s="15"/>
      <c r="G9249" s="15"/>
      <c r="H9249" s="15"/>
    </row>
    <row r="9250" spans="2:8">
      <c r="B9250" s="15"/>
      <c r="C9250" s="15"/>
      <c r="D9250" s="15"/>
      <c r="E9250" s="15"/>
      <c r="G9250" s="15"/>
      <c r="H9250" s="15"/>
    </row>
    <row r="9251" spans="2:8">
      <c r="B9251" s="15"/>
      <c r="C9251" s="15"/>
      <c r="D9251" s="15"/>
      <c r="E9251" s="15"/>
      <c r="G9251" s="15"/>
      <c r="H9251" s="15"/>
    </row>
    <row r="9252" spans="2:8">
      <c r="B9252" s="15"/>
      <c r="C9252" s="15"/>
      <c r="D9252" s="15"/>
      <c r="E9252" s="15"/>
      <c r="G9252" s="15"/>
      <c r="H9252" s="15"/>
    </row>
    <row r="9253" spans="2:8">
      <c r="B9253" s="15"/>
      <c r="C9253" s="15"/>
      <c r="D9253" s="15"/>
      <c r="E9253" s="15"/>
      <c r="G9253" s="15"/>
      <c r="H9253" s="15"/>
    </row>
    <row r="9254" spans="2:8">
      <c r="B9254" s="15"/>
      <c r="C9254" s="15"/>
      <c r="D9254" s="15"/>
      <c r="E9254" s="15"/>
      <c r="G9254" s="15"/>
      <c r="H9254" s="15"/>
    </row>
    <row r="9255" spans="2:8">
      <c r="B9255" s="15"/>
      <c r="C9255" s="15"/>
      <c r="D9255" s="15"/>
      <c r="E9255" s="15"/>
      <c r="G9255" s="15"/>
      <c r="H9255" s="15"/>
    </row>
    <row r="9256" spans="2:8">
      <c r="B9256" s="15"/>
      <c r="C9256" s="15"/>
      <c r="D9256" s="15"/>
      <c r="E9256" s="15"/>
      <c r="G9256" s="15"/>
      <c r="H9256" s="15"/>
    </row>
    <row r="9257" spans="2:8">
      <c r="B9257" s="15"/>
      <c r="C9257" s="15"/>
      <c r="D9257" s="15"/>
      <c r="E9257" s="15"/>
      <c r="G9257" s="15"/>
      <c r="H9257" s="15"/>
    </row>
    <row r="9258" spans="2:8">
      <c r="B9258" s="15"/>
      <c r="C9258" s="15"/>
      <c r="D9258" s="15"/>
      <c r="E9258" s="15"/>
      <c r="G9258" s="15"/>
      <c r="H9258" s="15"/>
    </row>
    <row r="9259" spans="2:8">
      <c r="B9259" s="15"/>
      <c r="C9259" s="15"/>
      <c r="D9259" s="15"/>
      <c r="E9259" s="15"/>
      <c r="G9259" s="15"/>
      <c r="H9259" s="15"/>
    </row>
    <row r="9260" spans="2:8">
      <c r="B9260" s="15"/>
      <c r="C9260" s="15"/>
      <c r="D9260" s="15"/>
      <c r="E9260" s="15"/>
      <c r="G9260" s="15"/>
      <c r="H9260" s="15"/>
    </row>
    <row r="9261" spans="2:8">
      <c r="B9261" s="15"/>
      <c r="C9261" s="15"/>
      <c r="D9261" s="15"/>
      <c r="E9261" s="15"/>
      <c r="G9261" s="15"/>
      <c r="H9261" s="15"/>
    </row>
    <row r="9262" spans="2:8">
      <c r="B9262" s="15"/>
      <c r="C9262" s="15"/>
      <c r="D9262" s="15"/>
      <c r="E9262" s="15"/>
      <c r="G9262" s="15"/>
      <c r="H9262" s="15"/>
    </row>
    <row r="9263" spans="2:8">
      <c r="B9263" s="15"/>
      <c r="C9263" s="15"/>
      <c r="D9263" s="15"/>
      <c r="E9263" s="15"/>
      <c r="G9263" s="15"/>
      <c r="H9263" s="15"/>
    </row>
    <row r="9264" spans="2:8">
      <c r="B9264" s="15"/>
      <c r="C9264" s="15"/>
      <c r="D9264" s="15"/>
      <c r="E9264" s="15"/>
      <c r="G9264" s="15"/>
      <c r="H9264" s="15"/>
    </row>
    <row r="9265" spans="2:8">
      <c r="B9265" s="15"/>
      <c r="C9265" s="15"/>
      <c r="D9265" s="15"/>
      <c r="E9265" s="15"/>
      <c r="G9265" s="15"/>
      <c r="H9265" s="15"/>
    </row>
    <row r="9266" spans="2:8">
      <c r="B9266" s="15"/>
      <c r="C9266" s="15"/>
      <c r="D9266" s="15"/>
      <c r="E9266" s="15"/>
      <c r="G9266" s="15"/>
      <c r="H9266" s="15"/>
    </row>
    <row r="9267" spans="2:8">
      <c r="B9267" s="15"/>
      <c r="C9267" s="15"/>
      <c r="D9267" s="15"/>
      <c r="E9267" s="15"/>
      <c r="G9267" s="15"/>
      <c r="H9267" s="15"/>
    </row>
    <row r="9268" spans="2:8">
      <c r="B9268" s="15"/>
      <c r="C9268" s="15"/>
      <c r="D9268" s="15"/>
      <c r="E9268" s="15"/>
      <c r="G9268" s="15"/>
      <c r="H9268" s="15"/>
    </row>
    <row r="9269" spans="2:8">
      <c r="B9269" s="15"/>
      <c r="C9269" s="15"/>
      <c r="D9269" s="15"/>
      <c r="E9269" s="15"/>
      <c r="G9269" s="15"/>
      <c r="H9269" s="15"/>
    </row>
    <row r="9270" spans="2:8">
      <c r="B9270" s="15"/>
      <c r="C9270" s="15"/>
      <c r="D9270" s="15"/>
      <c r="E9270" s="15"/>
      <c r="G9270" s="15"/>
      <c r="H9270" s="15"/>
    </row>
    <row r="9271" spans="2:8">
      <c r="B9271" s="15"/>
      <c r="C9271" s="15"/>
      <c r="D9271" s="15"/>
      <c r="E9271" s="15"/>
      <c r="G9271" s="15"/>
      <c r="H9271" s="15"/>
    </row>
    <row r="9272" spans="2:8">
      <c r="B9272" s="15"/>
      <c r="C9272" s="15"/>
      <c r="D9272" s="15"/>
      <c r="E9272" s="15"/>
      <c r="G9272" s="15"/>
      <c r="H9272" s="15"/>
    </row>
    <row r="9273" spans="2:8">
      <c r="B9273" s="15"/>
      <c r="C9273" s="15"/>
      <c r="D9273" s="15"/>
      <c r="E9273" s="15"/>
      <c r="G9273" s="15"/>
      <c r="H9273" s="15"/>
    </row>
    <row r="9274" spans="2:8">
      <c r="B9274" s="15"/>
      <c r="C9274" s="15"/>
      <c r="D9274" s="15"/>
      <c r="E9274" s="15"/>
      <c r="G9274" s="15"/>
      <c r="H9274" s="15"/>
    </row>
    <row r="9275" spans="2:8">
      <c r="B9275" s="15"/>
      <c r="C9275" s="15"/>
      <c r="D9275" s="15"/>
      <c r="E9275" s="15"/>
      <c r="G9275" s="15"/>
      <c r="H9275" s="15"/>
    </row>
    <row r="9276" spans="2:8">
      <c r="B9276" s="15"/>
      <c r="C9276" s="15"/>
      <c r="D9276" s="15"/>
      <c r="E9276" s="15"/>
      <c r="G9276" s="15"/>
      <c r="H9276" s="15"/>
    </row>
    <row r="9277" spans="2:8">
      <c r="B9277" s="15"/>
      <c r="C9277" s="15"/>
      <c r="D9277" s="15"/>
      <c r="E9277" s="15"/>
      <c r="G9277" s="15"/>
      <c r="H9277" s="15"/>
    </row>
    <row r="9278" spans="2:8">
      <c r="B9278" s="15"/>
      <c r="C9278" s="15"/>
      <c r="D9278" s="15"/>
      <c r="E9278" s="15"/>
      <c r="G9278" s="15"/>
      <c r="H9278" s="15"/>
    </row>
    <row r="9279" spans="2:8">
      <c r="B9279" s="15"/>
      <c r="C9279" s="15"/>
      <c r="D9279" s="15"/>
      <c r="E9279" s="15"/>
      <c r="G9279" s="15"/>
      <c r="H9279" s="15"/>
    </row>
    <row r="9280" spans="2:8">
      <c r="B9280" s="15"/>
      <c r="C9280" s="15"/>
      <c r="D9280" s="15"/>
      <c r="E9280" s="15"/>
      <c r="G9280" s="15"/>
      <c r="H9280" s="15"/>
    </row>
    <row r="9281" spans="2:8">
      <c r="B9281" s="15"/>
      <c r="C9281" s="15"/>
      <c r="D9281" s="15"/>
      <c r="E9281" s="15"/>
      <c r="G9281" s="15"/>
      <c r="H9281" s="15"/>
    </row>
    <row r="9282" spans="2:8">
      <c r="B9282" s="15"/>
      <c r="C9282" s="15"/>
      <c r="D9282" s="15"/>
      <c r="E9282" s="15"/>
      <c r="G9282" s="15"/>
      <c r="H9282" s="15"/>
    </row>
    <row r="9283" spans="2:8">
      <c r="B9283" s="15"/>
      <c r="C9283" s="15"/>
      <c r="D9283" s="15"/>
      <c r="E9283" s="15"/>
      <c r="G9283" s="15"/>
      <c r="H9283" s="15"/>
    </row>
    <row r="9284" spans="2:8">
      <c r="B9284" s="15"/>
      <c r="C9284" s="15"/>
      <c r="D9284" s="15"/>
      <c r="E9284" s="15"/>
      <c r="G9284" s="15"/>
      <c r="H9284" s="15"/>
    </row>
    <row r="9285" spans="2:8">
      <c r="B9285" s="15"/>
      <c r="C9285" s="15"/>
      <c r="D9285" s="15"/>
      <c r="E9285" s="15"/>
      <c r="G9285" s="15"/>
      <c r="H9285" s="15"/>
    </row>
    <row r="9286" spans="2:8">
      <c r="B9286" s="15"/>
      <c r="C9286" s="15"/>
      <c r="D9286" s="15"/>
      <c r="E9286" s="15"/>
      <c r="G9286" s="15"/>
      <c r="H9286" s="15"/>
    </row>
    <row r="9287" spans="2:8">
      <c r="B9287" s="15"/>
      <c r="C9287" s="15"/>
      <c r="D9287" s="15"/>
      <c r="E9287" s="15"/>
      <c r="G9287" s="15"/>
      <c r="H9287" s="15"/>
    </row>
    <row r="9288" spans="2:8">
      <c r="B9288" s="15"/>
      <c r="C9288" s="15"/>
      <c r="D9288" s="15"/>
      <c r="E9288" s="15"/>
      <c r="G9288" s="15"/>
      <c r="H9288" s="15"/>
    </row>
    <row r="9289" spans="2:8">
      <c r="B9289" s="15"/>
      <c r="C9289" s="15"/>
      <c r="D9289" s="15"/>
      <c r="E9289" s="15"/>
      <c r="G9289" s="15"/>
      <c r="H9289" s="15"/>
    </row>
    <row r="9290" spans="2:8">
      <c r="B9290" s="15"/>
      <c r="C9290" s="15"/>
      <c r="D9290" s="15"/>
      <c r="E9290" s="15"/>
      <c r="G9290" s="15"/>
      <c r="H9290" s="15"/>
    </row>
    <row r="9291" spans="2:8">
      <c r="B9291" s="15"/>
      <c r="C9291" s="15"/>
      <c r="D9291" s="15"/>
      <c r="E9291" s="15"/>
      <c r="G9291" s="15"/>
      <c r="H9291" s="15"/>
    </row>
    <row r="9292" spans="2:8">
      <c r="B9292" s="15"/>
      <c r="C9292" s="15"/>
      <c r="D9292" s="15"/>
      <c r="E9292" s="15"/>
      <c r="G9292" s="15"/>
      <c r="H9292" s="15"/>
    </row>
    <row r="9293" spans="2:8">
      <c r="B9293" s="15"/>
      <c r="C9293" s="15"/>
      <c r="D9293" s="15"/>
      <c r="E9293" s="15"/>
      <c r="G9293" s="15"/>
      <c r="H9293" s="15"/>
    </row>
    <row r="9294" spans="2:8">
      <c r="B9294" s="15"/>
      <c r="C9294" s="15"/>
      <c r="D9294" s="15"/>
      <c r="E9294" s="15"/>
      <c r="G9294" s="15"/>
      <c r="H9294" s="15"/>
    </row>
    <row r="9295" spans="2:8">
      <c r="B9295" s="15"/>
      <c r="C9295" s="15"/>
      <c r="D9295" s="15"/>
      <c r="E9295" s="15"/>
      <c r="G9295" s="15"/>
      <c r="H9295" s="15"/>
    </row>
    <row r="9296" spans="2:8">
      <c r="B9296" s="15"/>
      <c r="C9296" s="15"/>
      <c r="D9296" s="15"/>
      <c r="E9296" s="15"/>
      <c r="G9296" s="15"/>
      <c r="H9296" s="15"/>
    </row>
    <row r="9297" spans="2:8">
      <c r="B9297" s="15"/>
      <c r="C9297" s="15"/>
      <c r="D9297" s="15"/>
      <c r="E9297" s="15"/>
      <c r="G9297" s="15"/>
      <c r="H9297" s="15"/>
    </row>
    <row r="9298" spans="2:8">
      <c r="B9298" s="15"/>
      <c r="C9298" s="15"/>
      <c r="D9298" s="15"/>
      <c r="E9298" s="15"/>
      <c r="G9298" s="15"/>
      <c r="H9298" s="15"/>
    </row>
    <row r="9299" spans="2:8">
      <c r="B9299" s="15"/>
      <c r="C9299" s="15"/>
      <c r="D9299" s="15"/>
      <c r="E9299" s="15"/>
      <c r="G9299" s="15"/>
      <c r="H9299" s="15"/>
    </row>
    <row r="9300" spans="2:8">
      <c r="B9300" s="15"/>
      <c r="C9300" s="15"/>
      <c r="D9300" s="15"/>
      <c r="E9300" s="15"/>
      <c r="G9300" s="15"/>
      <c r="H9300" s="15"/>
    </row>
    <row r="9301" spans="2:8">
      <c r="B9301" s="15"/>
      <c r="C9301" s="15"/>
      <c r="D9301" s="15"/>
      <c r="E9301" s="15"/>
      <c r="G9301" s="15"/>
      <c r="H9301" s="15"/>
    </row>
    <row r="9302" spans="2:8">
      <c r="B9302" s="15"/>
      <c r="C9302" s="15"/>
      <c r="D9302" s="15"/>
      <c r="E9302" s="15"/>
      <c r="G9302" s="15"/>
      <c r="H9302" s="15"/>
    </row>
    <row r="9303" spans="2:8">
      <c r="B9303" s="15"/>
      <c r="C9303" s="15"/>
      <c r="D9303" s="15"/>
      <c r="E9303" s="15"/>
      <c r="G9303" s="15"/>
      <c r="H9303" s="15"/>
    </row>
    <row r="9304" spans="2:8">
      <c r="B9304" s="15"/>
      <c r="C9304" s="15"/>
      <c r="D9304" s="15"/>
      <c r="E9304" s="15"/>
      <c r="G9304" s="15"/>
      <c r="H9304" s="15"/>
    </row>
    <row r="9305" spans="2:8">
      <c r="B9305" s="15"/>
      <c r="C9305" s="15"/>
      <c r="D9305" s="15"/>
      <c r="E9305" s="15"/>
      <c r="G9305" s="15"/>
      <c r="H9305" s="15"/>
    </row>
    <row r="9306" spans="2:8">
      <c r="B9306" s="15"/>
      <c r="C9306" s="15"/>
      <c r="D9306" s="15"/>
      <c r="E9306" s="15"/>
      <c r="G9306" s="15"/>
      <c r="H9306" s="15"/>
    </row>
    <row r="9307" spans="2:8">
      <c r="B9307" s="15"/>
      <c r="C9307" s="15"/>
      <c r="D9307" s="15"/>
      <c r="E9307" s="15"/>
      <c r="G9307" s="15"/>
      <c r="H9307" s="15"/>
    </row>
    <row r="9308" spans="2:8">
      <c r="B9308" s="15"/>
      <c r="C9308" s="15"/>
      <c r="D9308" s="15"/>
      <c r="E9308" s="15"/>
      <c r="G9308" s="15"/>
      <c r="H9308" s="15"/>
    </row>
    <row r="9309" spans="2:8">
      <c r="B9309" s="15"/>
      <c r="C9309" s="15"/>
      <c r="D9309" s="15"/>
      <c r="E9309" s="15"/>
      <c r="G9309" s="15"/>
      <c r="H9309" s="15"/>
    </row>
    <row r="9310" spans="2:8">
      <c r="B9310" s="15"/>
      <c r="C9310" s="15"/>
      <c r="D9310" s="15"/>
      <c r="E9310" s="15"/>
      <c r="G9310" s="15"/>
      <c r="H9310" s="15"/>
    </row>
    <row r="9311" spans="2:8">
      <c r="B9311" s="15"/>
      <c r="C9311" s="15"/>
      <c r="D9311" s="15"/>
      <c r="E9311" s="15"/>
      <c r="G9311" s="15"/>
      <c r="H9311" s="15"/>
    </row>
    <row r="9312" spans="2:8">
      <c r="B9312" s="15"/>
      <c r="C9312" s="15"/>
      <c r="D9312" s="15"/>
      <c r="E9312" s="15"/>
      <c r="G9312" s="15"/>
      <c r="H9312" s="15"/>
    </row>
    <row r="9313" spans="2:8">
      <c r="B9313" s="15"/>
      <c r="C9313" s="15"/>
      <c r="D9313" s="15"/>
      <c r="E9313" s="15"/>
      <c r="G9313" s="15"/>
      <c r="H9313" s="15"/>
    </row>
    <row r="9314" spans="2:8">
      <c r="B9314" s="15"/>
      <c r="C9314" s="15"/>
      <c r="D9314" s="15"/>
      <c r="E9314" s="15"/>
      <c r="G9314" s="15"/>
      <c r="H9314" s="15"/>
    </row>
    <row r="9315" spans="2:8">
      <c r="B9315" s="15"/>
      <c r="C9315" s="15"/>
      <c r="D9315" s="15"/>
      <c r="E9315" s="15"/>
      <c r="G9315" s="15"/>
      <c r="H9315" s="15"/>
    </row>
    <row r="9316" spans="2:8">
      <c r="B9316" s="15"/>
      <c r="C9316" s="15"/>
      <c r="D9316" s="15"/>
      <c r="E9316" s="15"/>
      <c r="G9316" s="15"/>
      <c r="H9316" s="15"/>
    </row>
    <row r="9317" spans="2:8">
      <c r="B9317" s="15"/>
      <c r="C9317" s="15"/>
      <c r="D9317" s="15"/>
      <c r="E9317" s="15"/>
      <c r="G9317" s="15"/>
      <c r="H9317" s="15"/>
    </row>
    <row r="9318" spans="2:8">
      <c r="B9318" s="15"/>
      <c r="C9318" s="15"/>
      <c r="D9318" s="15"/>
      <c r="E9318" s="15"/>
      <c r="G9318" s="15"/>
      <c r="H9318" s="15"/>
    </row>
    <row r="9319" spans="2:8">
      <c r="B9319" s="15"/>
      <c r="C9319" s="15"/>
      <c r="D9319" s="15"/>
      <c r="E9319" s="15"/>
      <c r="G9319" s="15"/>
      <c r="H9319" s="15"/>
    </row>
    <row r="9320" spans="2:8">
      <c r="B9320" s="15"/>
      <c r="C9320" s="15"/>
      <c r="D9320" s="15"/>
      <c r="E9320" s="15"/>
      <c r="G9320" s="15"/>
      <c r="H9320" s="15"/>
    </row>
    <row r="9321" spans="2:8">
      <c r="B9321" s="15"/>
      <c r="C9321" s="15"/>
      <c r="D9321" s="15"/>
      <c r="E9321" s="15"/>
      <c r="G9321" s="15"/>
      <c r="H9321" s="15"/>
    </row>
    <row r="9322" spans="2:8">
      <c r="B9322" s="15"/>
      <c r="C9322" s="15"/>
      <c r="D9322" s="15"/>
      <c r="E9322" s="15"/>
      <c r="G9322" s="15"/>
      <c r="H9322" s="15"/>
    </row>
    <row r="9323" spans="2:8">
      <c r="B9323" s="15"/>
      <c r="C9323" s="15"/>
      <c r="D9323" s="15"/>
      <c r="E9323" s="15"/>
      <c r="G9323" s="15"/>
      <c r="H9323" s="15"/>
    </row>
    <row r="9324" spans="2:8">
      <c r="B9324" s="15"/>
      <c r="C9324" s="15"/>
      <c r="D9324" s="15"/>
      <c r="E9324" s="15"/>
      <c r="G9324" s="15"/>
      <c r="H9324" s="15"/>
    </row>
    <row r="9325" spans="2:8">
      <c r="B9325" s="15"/>
      <c r="C9325" s="15"/>
      <c r="D9325" s="15"/>
      <c r="E9325" s="15"/>
      <c r="G9325" s="15"/>
      <c r="H9325" s="15"/>
    </row>
    <row r="9326" spans="2:8">
      <c r="B9326" s="15"/>
      <c r="C9326" s="15"/>
      <c r="D9326" s="15"/>
      <c r="E9326" s="15"/>
      <c r="G9326" s="15"/>
      <c r="H9326" s="15"/>
    </row>
    <row r="9327" spans="2:8">
      <c r="B9327" s="15"/>
      <c r="C9327" s="15"/>
      <c r="D9327" s="15"/>
      <c r="E9327" s="15"/>
      <c r="G9327" s="15"/>
      <c r="H9327" s="15"/>
    </row>
    <row r="9328" spans="2:8">
      <c r="B9328" s="15"/>
      <c r="C9328" s="15"/>
      <c r="D9328" s="15"/>
      <c r="E9328" s="15"/>
      <c r="G9328" s="15"/>
      <c r="H9328" s="15"/>
    </row>
    <row r="9329" spans="2:8">
      <c r="B9329" s="15"/>
      <c r="C9329" s="15"/>
      <c r="D9329" s="15"/>
      <c r="E9329" s="15"/>
      <c r="G9329" s="15"/>
      <c r="H9329" s="15"/>
    </row>
    <row r="9330" spans="2:8">
      <c r="B9330" s="15"/>
      <c r="C9330" s="15"/>
      <c r="D9330" s="15"/>
      <c r="E9330" s="15"/>
      <c r="G9330" s="15"/>
      <c r="H9330" s="15"/>
    </row>
    <row r="9331" spans="2:8">
      <c r="B9331" s="15"/>
      <c r="C9331" s="15"/>
      <c r="D9331" s="15"/>
      <c r="E9331" s="15"/>
      <c r="G9331" s="15"/>
      <c r="H9331" s="15"/>
    </row>
    <row r="9332" spans="2:8">
      <c r="B9332" s="15"/>
      <c r="C9332" s="15"/>
      <c r="D9332" s="15"/>
      <c r="E9332" s="15"/>
      <c r="G9332" s="15"/>
      <c r="H9332" s="15"/>
    </row>
    <row r="9333" spans="2:8">
      <c r="B9333" s="15"/>
      <c r="C9333" s="15"/>
      <c r="D9333" s="15"/>
      <c r="E9333" s="15"/>
      <c r="G9333" s="15"/>
      <c r="H9333" s="15"/>
    </row>
    <row r="9334" spans="2:8">
      <c r="B9334" s="15"/>
      <c r="C9334" s="15"/>
      <c r="D9334" s="15"/>
      <c r="E9334" s="15"/>
      <c r="G9334" s="15"/>
      <c r="H9334" s="15"/>
    </row>
    <row r="9335" spans="2:8">
      <c r="B9335" s="15"/>
      <c r="C9335" s="15"/>
      <c r="D9335" s="15"/>
      <c r="E9335" s="15"/>
      <c r="G9335" s="15"/>
      <c r="H9335" s="15"/>
    </row>
    <row r="9336" spans="2:8">
      <c r="B9336" s="15"/>
      <c r="C9336" s="15"/>
      <c r="D9336" s="15"/>
      <c r="E9336" s="15"/>
      <c r="G9336" s="15"/>
      <c r="H9336" s="15"/>
    </row>
    <row r="9337" spans="2:8">
      <c r="B9337" s="15"/>
      <c r="C9337" s="15"/>
      <c r="D9337" s="15"/>
      <c r="E9337" s="15"/>
      <c r="G9337" s="15"/>
      <c r="H9337" s="15"/>
    </row>
    <row r="9338" spans="2:8">
      <c r="B9338" s="15"/>
      <c r="C9338" s="15"/>
      <c r="D9338" s="15"/>
      <c r="E9338" s="15"/>
      <c r="G9338" s="15"/>
      <c r="H9338" s="15"/>
    </row>
    <row r="9339" spans="2:8">
      <c r="B9339" s="15"/>
      <c r="C9339" s="15"/>
      <c r="D9339" s="15"/>
      <c r="E9339" s="15"/>
      <c r="G9339" s="15"/>
      <c r="H9339" s="15"/>
    </row>
    <row r="9340" spans="2:8">
      <c r="B9340" s="15"/>
      <c r="C9340" s="15"/>
      <c r="D9340" s="15"/>
      <c r="E9340" s="15"/>
      <c r="G9340" s="15"/>
      <c r="H9340" s="15"/>
    </row>
    <row r="9341" spans="2:8">
      <c r="B9341" s="15"/>
      <c r="C9341" s="15"/>
      <c r="D9341" s="15"/>
      <c r="E9341" s="15"/>
      <c r="G9341" s="15"/>
      <c r="H9341" s="15"/>
    </row>
    <row r="9342" spans="2:8">
      <c r="B9342" s="15"/>
      <c r="C9342" s="15"/>
      <c r="D9342" s="15"/>
      <c r="E9342" s="15"/>
      <c r="G9342" s="15"/>
      <c r="H9342" s="15"/>
    </row>
    <row r="9343" spans="2:8">
      <c r="B9343" s="15"/>
      <c r="C9343" s="15"/>
      <c r="D9343" s="15"/>
      <c r="E9343" s="15"/>
      <c r="G9343" s="15"/>
      <c r="H9343" s="15"/>
    </row>
    <row r="9344" spans="2:8">
      <c r="B9344" s="15"/>
      <c r="C9344" s="15"/>
      <c r="D9344" s="15"/>
      <c r="E9344" s="15"/>
      <c r="G9344" s="15"/>
      <c r="H9344" s="15"/>
    </row>
    <row r="9345" spans="2:8">
      <c r="B9345" s="15"/>
      <c r="C9345" s="15"/>
      <c r="D9345" s="15"/>
      <c r="E9345" s="15"/>
      <c r="G9345" s="15"/>
      <c r="H9345" s="15"/>
    </row>
    <row r="9346" spans="2:8">
      <c r="B9346" s="15"/>
      <c r="C9346" s="15"/>
      <c r="D9346" s="15"/>
      <c r="E9346" s="15"/>
      <c r="G9346" s="15"/>
      <c r="H9346" s="15"/>
    </row>
    <row r="9347" spans="2:8">
      <c r="B9347" s="15"/>
      <c r="C9347" s="15"/>
      <c r="D9347" s="15"/>
      <c r="E9347" s="15"/>
      <c r="G9347" s="15"/>
      <c r="H9347" s="15"/>
    </row>
    <row r="9348" spans="2:8">
      <c r="B9348" s="15"/>
      <c r="C9348" s="15"/>
      <c r="D9348" s="15"/>
      <c r="E9348" s="15"/>
      <c r="G9348" s="15"/>
      <c r="H9348" s="15"/>
    </row>
    <row r="9349" spans="2:8">
      <c r="B9349" s="15"/>
      <c r="C9349" s="15"/>
      <c r="D9349" s="15"/>
      <c r="E9349" s="15"/>
      <c r="G9349" s="15"/>
      <c r="H9349" s="15"/>
    </row>
    <row r="9350" spans="2:8">
      <c r="B9350" s="15"/>
      <c r="C9350" s="15"/>
      <c r="D9350" s="15"/>
      <c r="E9350" s="15"/>
      <c r="G9350" s="15"/>
      <c r="H9350" s="15"/>
    </row>
    <row r="9351" spans="2:8">
      <c r="B9351" s="15"/>
      <c r="C9351" s="15"/>
      <c r="D9351" s="15"/>
      <c r="E9351" s="15"/>
      <c r="G9351" s="15"/>
      <c r="H9351" s="15"/>
    </row>
    <row r="9352" spans="2:8">
      <c r="B9352" s="15"/>
      <c r="C9352" s="15"/>
      <c r="D9352" s="15"/>
      <c r="E9352" s="15"/>
      <c r="G9352" s="15"/>
      <c r="H9352" s="15"/>
    </row>
    <row r="9353" spans="2:8">
      <c r="B9353" s="15"/>
      <c r="C9353" s="15"/>
      <c r="D9353" s="15"/>
      <c r="E9353" s="15"/>
      <c r="G9353" s="15"/>
      <c r="H9353" s="15"/>
    </row>
    <row r="9354" spans="2:8">
      <c r="B9354" s="15"/>
      <c r="C9354" s="15"/>
      <c r="D9354" s="15"/>
      <c r="E9354" s="15"/>
      <c r="G9354" s="15"/>
      <c r="H9354" s="15"/>
    </row>
    <row r="9355" spans="2:8">
      <c r="B9355" s="15"/>
      <c r="C9355" s="15"/>
      <c r="D9355" s="15"/>
      <c r="E9355" s="15"/>
      <c r="G9355" s="15"/>
      <c r="H9355" s="15"/>
    </row>
    <row r="9356" spans="2:8">
      <c r="B9356" s="15"/>
      <c r="C9356" s="15"/>
      <c r="D9356" s="15"/>
      <c r="E9356" s="15"/>
      <c r="G9356" s="15"/>
      <c r="H9356" s="15"/>
    </row>
    <row r="9357" spans="2:8">
      <c r="B9357" s="15"/>
      <c r="C9357" s="15"/>
      <c r="D9357" s="15"/>
      <c r="E9357" s="15"/>
      <c r="G9357" s="15"/>
      <c r="H9357" s="15"/>
    </row>
    <row r="9358" spans="2:8">
      <c r="B9358" s="15"/>
      <c r="C9358" s="15"/>
      <c r="D9358" s="15"/>
      <c r="E9358" s="15"/>
      <c r="G9358" s="15"/>
      <c r="H9358" s="15"/>
    </row>
    <row r="9359" spans="2:8">
      <c r="B9359" s="15"/>
      <c r="C9359" s="15"/>
      <c r="D9359" s="15"/>
      <c r="E9359" s="15"/>
      <c r="G9359" s="15"/>
      <c r="H9359" s="15"/>
    </row>
    <row r="9360" spans="2:8">
      <c r="B9360" s="15"/>
      <c r="C9360" s="15"/>
      <c r="D9360" s="15"/>
      <c r="E9360" s="15"/>
      <c r="G9360" s="15"/>
      <c r="H9360" s="15"/>
    </row>
    <row r="9361" spans="2:8">
      <c r="B9361" s="15"/>
      <c r="C9361" s="15"/>
      <c r="D9361" s="15"/>
      <c r="E9361" s="15"/>
      <c r="G9361" s="15"/>
      <c r="H9361" s="15"/>
    </row>
    <row r="9362" spans="2:8">
      <c r="B9362" s="15"/>
      <c r="C9362" s="15"/>
      <c r="D9362" s="15"/>
      <c r="E9362" s="15"/>
      <c r="G9362" s="15"/>
      <c r="H9362" s="15"/>
    </row>
    <row r="9363" spans="2:8">
      <c r="B9363" s="15"/>
      <c r="C9363" s="15"/>
      <c r="D9363" s="15"/>
      <c r="E9363" s="15"/>
      <c r="G9363" s="15"/>
      <c r="H9363" s="15"/>
    </row>
    <row r="9364" spans="2:8">
      <c r="B9364" s="15"/>
      <c r="C9364" s="15"/>
      <c r="D9364" s="15"/>
      <c r="E9364" s="15"/>
      <c r="G9364" s="15"/>
      <c r="H9364" s="15"/>
    </row>
    <row r="9365" spans="2:8">
      <c r="B9365" s="15"/>
      <c r="C9365" s="15"/>
      <c r="D9365" s="15"/>
      <c r="E9365" s="15"/>
      <c r="G9365" s="15"/>
      <c r="H9365" s="15"/>
    </row>
    <row r="9366" spans="2:8">
      <c r="B9366" s="15"/>
      <c r="C9366" s="15"/>
      <c r="D9366" s="15"/>
      <c r="E9366" s="15"/>
      <c r="G9366" s="15"/>
      <c r="H9366" s="15"/>
    </row>
    <row r="9367" spans="2:8">
      <c r="B9367" s="15"/>
      <c r="C9367" s="15"/>
      <c r="D9367" s="15"/>
      <c r="E9367" s="15"/>
      <c r="G9367" s="15"/>
      <c r="H9367" s="15"/>
    </row>
    <row r="9368" spans="2:8">
      <c r="B9368" s="15"/>
      <c r="C9368" s="15"/>
      <c r="D9368" s="15"/>
      <c r="E9368" s="15"/>
      <c r="G9368" s="15"/>
      <c r="H9368" s="15"/>
    </row>
    <row r="9369" spans="2:8">
      <c r="B9369" s="15"/>
      <c r="C9369" s="15"/>
      <c r="D9369" s="15"/>
      <c r="E9369" s="15"/>
      <c r="G9369" s="15"/>
      <c r="H9369" s="15"/>
    </row>
    <row r="9370" spans="2:8">
      <c r="B9370" s="15"/>
      <c r="C9370" s="15"/>
      <c r="D9370" s="15"/>
      <c r="E9370" s="15"/>
      <c r="G9370" s="15"/>
      <c r="H9370" s="15"/>
    </row>
    <row r="9371" spans="2:8">
      <c r="B9371" s="15"/>
      <c r="C9371" s="15"/>
      <c r="D9371" s="15"/>
      <c r="E9371" s="15"/>
      <c r="G9371" s="15"/>
      <c r="H9371" s="15"/>
    </row>
    <row r="9372" spans="2:8">
      <c r="B9372" s="15"/>
      <c r="C9372" s="15"/>
      <c r="D9372" s="15"/>
      <c r="E9372" s="15"/>
      <c r="G9372" s="15"/>
      <c r="H9372" s="15"/>
    </row>
    <row r="9373" spans="2:8">
      <c r="B9373" s="15"/>
      <c r="C9373" s="15"/>
      <c r="D9373" s="15"/>
      <c r="E9373" s="15"/>
      <c r="G9373" s="15"/>
      <c r="H9373" s="15"/>
    </row>
    <row r="9374" spans="2:8">
      <c r="B9374" s="15"/>
      <c r="C9374" s="15"/>
      <c r="D9374" s="15"/>
      <c r="E9374" s="15"/>
      <c r="G9374" s="15"/>
      <c r="H9374" s="15"/>
    </row>
    <row r="9375" spans="2:8">
      <c r="B9375" s="15"/>
      <c r="C9375" s="15"/>
      <c r="D9375" s="15"/>
      <c r="E9375" s="15"/>
      <c r="G9375" s="15"/>
      <c r="H9375" s="15"/>
    </row>
    <row r="9376" spans="2:8">
      <c r="B9376" s="15"/>
      <c r="C9376" s="15"/>
      <c r="D9376" s="15"/>
      <c r="E9376" s="15"/>
      <c r="G9376" s="15"/>
      <c r="H9376" s="15"/>
    </row>
    <row r="9377" spans="2:8">
      <c r="B9377" s="15"/>
      <c r="C9377" s="15"/>
      <c r="D9377" s="15"/>
      <c r="E9377" s="15"/>
      <c r="G9377" s="15"/>
      <c r="H9377" s="15"/>
    </row>
    <row r="9378" spans="2:8">
      <c r="B9378" s="15"/>
      <c r="C9378" s="15"/>
      <c r="D9378" s="15"/>
      <c r="E9378" s="15"/>
      <c r="G9378" s="15"/>
      <c r="H9378" s="15"/>
    </row>
    <row r="9379" spans="2:8">
      <c r="B9379" s="15"/>
      <c r="C9379" s="15"/>
      <c r="D9379" s="15"/>
      <c r="E9379" s="15"/>
      <c r="G9379" s="15"/>
      <c r="H9379" s="15"/>
    </row>
    <row r="9380" spans="2:8">
      <c r="B9380" s="15"/>
      <c r="C9380" s="15"/>
      <c r="D9380" s="15"/>
      <c r="E9380" s="15"/>
      <c r="G9380" s="15"/>
      <c r="H9380" s="15"/>
    </row>
    <row r="9381" spans="2:8">
      <c r="B9381" s="15"/>
      <c r="C9381" s="15"/>
      <c r="D9381" s="15"/>
      <c r="E9381" s="15"/>
      <c r="G9381" s="15"/>
      <c r="H9381" s="15"/>
    </row>
    <row r="9382" spans="2:8">
      <c r="B9382" s="15"/>
      <c r="C9382" s="15"/>
      <c r="D9382" s="15"/>
      <c r="E9382" s="15"/>
      <c r="G9382" s="15"/>
      <c r="H9382" s="15"/>
    </row>
    <row r="9383" spans="2:8">
      <c r="B9383" s="15"/>
      <c r="C9383" s="15"/>
      <c r="D9383" s="15"/>
      <c r="E9383" s="15"/>
      <c r="G9383" s="15"/>
      <c r="H9383" s="15"/>
    </row>
    <row r="9384" spans="2:8">
      <c r="B9384" s="15"/>
      <c r="C9384" s="15"/>
      <c r="D9384" s="15"/>
      <c r="E9384" s="15"/>
      <c r="G9384" s="15"/>
      <c r="H9384" s="15"/>
    </row>
    <row r="9385" spans="2:8">
      <c r="B9385" s="15"/>
      <c r="C9385" s="15"/>
      <c r="D9385" s="15"/>
      <c r="E9385" s="15"/>
      <c r="G9385" s="15"/>
      <c r="H9385" s="15"/>
    </row>
    <row r="9386" spans="2:8">
      <c r="B9386" s="15"/>
      <c r="C9386" s="15"/>
      <c r="D9386" s="15"/>
      <c r="E9386" s="15"/>
      <c r="G9386" s="15"/>
      <c r="H9386" s="15"/>
    </row>
    <row r="9387" spans="2:8">
      <c r="B9387" s="15"/>
      <c r="C9387" s="15"/>
      <c r="D9387" s="15"/>
      <c r="E9387" s="15"/>
      <c r="G9387" s="15"/>
      <c r="H9387" s="15"/>
    </row>
    <row r="9388" spans="2:8">
      <c r="B9388" s="15"/>
      <c r="C9388" s="15"/>
      <c r="D9388" s="15"/>
      <c r="E9388" s="15"/>
      <c r="G9388" s="15"/>
      <c r="H9388" s="15"/>
    </row>
    <row r="9389" spans="2:8">
      <c r="B9389" s="15"/>
      <c r="C9389" s="15"/>
      <c r="D9389" s="15"/>
      <c r="E9389" s="15"/>
      <c r="G9389" s="15"/>
      <c r="H9389" s="15"/>
    </row>
    <row r="9390" spans="2:8">
      <c r="B9390" s="15"/>
      <c r="C9390" s="15"/>
      <c r="D9390" s="15"/>
      <c r="E9390" s="15"/>
      <c r="G9390" s="15"/>
      <c r="H9390" s="15"/>
    </row>
    <row r="9391" spans="2:8">
      <c r="B9391" s="15"/>
      <c r="C9391" s="15"/>
      <c r="D9391" s="15"/>
      <c r="E9391" s="15"/>
      <c r="G9391" s="15"/>
      <c r="H9391" s="15"/>
    </row>
    <row r="9392" spans="2:8">
      <c r="B9392" s="15"/>
      <c r="C9392" s="15"/>
      <c r="D9392" s="15"/>
      <c r="E9392" s="15"/>
      <c r="G9392" s="15"/>
      <c r="H9392" s="15"/>
    </row>
    <row r="9393" spans="2:8">
      <c r="B9393" s="15"/>
      <c r="C9393" s="15"/>
      <c r="D9393" s="15"/>
      <c r="E9393" s="15"/>
      <c r="G9393" s="15"/>
      <c r="H9393" s="15"/>
    </row>
    <row r="9394" spans="2:8">
      <c r="B9394" s="15"/>
      <c r="C9394" s="15"/>
      <c r="D9394" s="15"/>
      <c r="E9394" s="15"/>
      <c r="G9394" s="15"/>
      <c r="H9394" s="15"/>
    </row>
    <row r="9395" spans="2:8">
      <c r="B9395" s="15"/>
      <c r="C9395" s="15"/>
      <c r="D9395" s="15"/>
      <c r="E9395" s="15"/>
      <c r="G9395" s="15"/>
      <c r="H9395" s="15"/>
    </row>
    <row r="9396" spans="2:8">
      <c r="B9396" s="15"/>
      <c r="C9396" s="15"/>
      <c r="D9396" s="15"/>
      <c r="E9396" s="15"/>
      <c r="G9396" s="15"/>
      <c r="H9396" s="15"/>
    </row>
    <row r="9397" spans="2:8">
      <c r="B9397" s="15"/>
      <c r="C9397" s="15"/>
      <c r="D9397" s="15"/>
      <c r="E9397" s="15"/>
      <c r="G9397" s="15"/>
      <c r="H9397" s="15"/>
    </row>
    <row r="9398" spans="2:8">
      <c r="B9398" s="15"/>
      <c r="C9398" s="15"/>
      <c r="D9398" s="15"/>
      <c r="E9398" s="15"/>
      <c r="G9398" s="15"/>
      <c r="H9398" s="15"/>
    </row>
    <row r="9399" spans="2:8">
      <c r="B9399" s="15"/>
      <c r="C9399" s="15"/>
      <c r="D9399" s="15"/>
      <c r="E9399" s="15"/>
      <c r="G9399" s="15"/>
      <c r="H9399" s="15"/>
    </row>
    <row r="9400" spans="2:8">
      <c r="B9400" s="15"/>
      <c r="C9400" s="15"/>
      <c r="D9400" s="15"/>
      <c r="E9400" s="15"/>
      <c r="G9400" s="15"/>
      <c r="H9400" s="15"/>
    </row>
    <row r="9401" spans="2:8">
      <c r="B9401" s="15"/>
      <c r="C9401" s="15"/>
      <c r="D9401" s="15"/>
      <c r="E9401" s="15"/>
      <c r="G9401" s="15"/>
      <c r="H9401" s="15"/>
    </row>
    <row r="9402" spans="2:8">
      <c r="B9402" s="15"/>
      <c r="C9402" s="15"/>
      <c r="D9402" s="15"/>
      <c r="E9402" s="15"/>
      <c r="G9402" s="15"/>
      <c r="H9402" s="15"/>
    </row>
    <row r="9403" spans="2:8">
      <c r="B9403" s="15"/>
      <c r="C9403" s="15"/>
      <c r="D9403" s="15"/>
      <c r="E9403" s="15"/>
      <c r="G9403" s="15"/>
      <c r="H9403" s="15"/>
    </row>
    <row r="9404" spans="2:8">
      <c r="B9404" s="15"/>
      <c r="C9404" s="15"/>
      <c r="D9404" s="15"/>
      <c r="E9404" s="15"/>
      <c r="G9404" s="15"/>
      <c r="H9404" s="15"/>
    </row>
    <row r="9405" spans="2:8">
      <c r="B9405" s="15"/>
      <c r="C9405" s="15"/>
      <c r="D9405" s="15"/>
      <c r="E9405" s="15"/>
      <c r="G9405" s="15"/>
      <c r="H9405" s="15"/>
    </row>
    <row r="9406" spans="2:8">
      <c r="B9406" s="15"/>
      <c r="C9406" s="15"/>
      <c r="D9406" s="15"/>
      <c r="E9406" s="15"/>
      <c r="G9406" s="15"/>
      <c r="H9406" s="15"/>
    </row>
    <row r="9407" spans="2:8">
      <c r="B9407" s="15"/>
      <c r="C9407" s="15"/>
      <c r="D9407" s="15"/>
      <c r="E9407" s="15"/>
      <c r="G9407" s="15"/>
      <c r="H9407" s="15"/>
    </row>
    <row r="9408" spans="2:8">
      <c r="B9408" s="15"/>
      <c r="C9408" s="15"/>
      <c r="D9408" s="15"/>
      <c r="E9408" s="15"/>
      <c r="G9408" s="15"/>
      <c r="H9408" s="15"/>
    </row>
    <row r="9409" spans="2:8">
      <c r="B9409" s="15"/>
      <c r="C9409" s="15"/>
      <c r="D9409" s="15"/>
      <c r="E9409" s="15"/>
      <c r="G9409" s="15"/>
      <c r="H9409" s="15"/>
    </row>
    <row r="9410" spans="2:8">
      <c r="B9410" s="15"/>
      <c r="C9410" s="15"/>
      <c r="D9410" s="15"/>
      <c r="E9410" s="15"/>
      <c r="G9410" s="15"/>
      <c r="H9410" s="15"/>
    </row>
    <row r="9411" spans="2:8">
      <c r="B9411" s="15"/>
      <c r="C9411" s="15"/>
      <c r="D9411" s="15"/>
      <c r="E9411" s="15"/>
      <c r="G9411" s="15"/>
      <c r="H9411" s="15"/>
    </row>
    <row r="9412" spans="2:8">
      <c r="B9412" s="15"/>
      <c r="C9412" s="15"/>
      <c r="D9412" s="15"/>
      <c r="E9412" s="15"/>
      <c r="G9412" s="15"/>
      <c r="H9412" s="15"/>
    </row>
    <row r="9413" spans="2:8">
      <c r="B9413" s="15"/>
      <c r="C9413" s="15"/>
      <c r="D9413" s="15"/>
      <c r="E9413" s="15"/>
      <c r="G9413" s="15"/>
      <c r="H9413" s="15"/>
    </row>
    <row r="9414" spans="2:8">
      <c r="B9414" s="15"/>
      <c r="C9414" s="15"/>
      <c r="D9414" s="15"/>
      <c r="E9414" s="15"/>
      <c r="G9414" s="15"/>
      <c r="H9414" s="15"/>
    </row>
    <row r="9415" spans="2:8">
      <c r="B9415" s="15"/>
      <c r="C9415" s="15"/>
      <c r="D9415" s="15"/>
      <c r="E9415" s="15"/>
      <c r="G9415" s="15"/>
      <c r="H9415" s="15"/>
    </row>
    <row r="9416" spans="2:8">
      <c r="B9416" s="15"/>
      <c r="C9416" s="15"/>
      <c r="D9416" s="15"/>
      <c r="E9416" s="15"/>
      <c r="G9416" s="15"/>
      <c r="H9416" s="15"/>
    </row>
    <row r="9417" spans="2:8">
      <c r="B9417" s="15"/>
      <c r="C9417" s="15"/>
      <c r="D9417" s="15"/>
      <c r="E9417" s="15"/>
      <c r="G9417" s="15"/>
      <c r="H9417" s="15"/>
    </row>
    <row r="9418" spans="2:8">
      <c r="B9418" s="15"/>
      <c r="C9418" s="15"/>
      <c r="D9418" s="15"/>
      <c r="E9418" s="15"/>
      <c r="G9418" s="15"/>
      <c r="H9418" s="15"/>
    </row>
    <row r="9419" spans="2:8">
      <c r="B9419" s="15"/>
      <c r="C9419" s="15"/>
      <c r="D9419" s="15"/>
      <c r="E9419" s="15"/>
      <c r="G9419" s="15"/>
      <c r="H9419" s="15"/>
    </row>
    <row r="9420" spans="2:8">
      <c r="B9420" s="15"/>
      <c r="C9420" s="15"/>
      <c r="D9420" s="15"/>
      <c r="E9420" s="15"/>
      <c r="G9420" s="15"/>
      <c r="H9420" s="15"/>
    </row>
    <row r="9421" spans="2:8">
      <c r="B9421" s="15"/>
      <c r="C9421" s="15"/>
      <c r="D9421" s="15"/>
      <c r="E9421" s="15"/>
      <c r="G9421" s="15"/>
      <c r="H9421" s="15"/>
    </row>
    <row r="9422" spans="2:8">
      <c r="B9422" s="15"/>
      <c r="C9422" s="15"/>
      <c r="D9422" s="15"/>
      <c r="E9422" s="15"/>
      <c r="G9422" s="15"/>
      <c r="H9422" s="15"/>
    </row>
    <row r="9423" spans="2:8">
      <c r="B9423" s="15"/>
      <c r="C9423" s="15"/>
      <c r="D9423" s="15"/>
      <c r="E9423" s="15"/>
      <c r="G9423" s="15"/>
      <c r="H9423" s="15"/>
    </row>
    <row r="9424" spans="2:8">
      <c r="B9424" s="15"/>
      <c r="C9424" s="15"/>
      <c r="D9424" s="15"/>
      <c r="E9424" s="15"/>
      <c r="G9424" s="15"/>
      <c r="H9424" s="15"/>
    </row>
    <row r="9425" spans="2:8">
      <c r="B9425" s="15"/>
      <c r="C9425" s="15"/>
      <c r="D9425" s="15"/>
      <c r="E9425" s="15"/>
      <c r="G9425" s="15"/>
      <c r="H9425" s="15"/>
    </row>
    <row r="9426" spans="2:8">
      <c r="B9426" s="15"/>
      <c r="C9426" s="15"/>
      <c r="D9426" s="15"/>
      <c r="E9426" s="15"/>
      <c r="G9426" s="15"/>
      <c r="H9426" s="15"/>
    </row>
    <row r="9427" spans="2:8">
      <c r="B9427" s="15"/>
      <c r="C9427" s="15"/>
      <c r="D9427" s="15"/>
      <c r="E9427" s="15"/>
      <c r="G9427" s="15"/>
      <c r="H9427" s="15"/>
    </row>
    <row r="9428" spans="2:8">
      <c r="B9428" s="15"/>
      <c r="C9428" s="15"/>
      <c r="D9428" s="15"/>
      <c r="E9428" s="15"/>
      <c r="G9428" s="15"/>
      <c r="H9428" s="15"/>
    </row>
    <row r="9429" spans="2:8">
      <c r="B9429" s="15"/>
      <c r="C9429" s="15"/>
      <c r="D9429" s="15"/>
      <c r="E9429" s="15"/>
      <c r="G9429" s="15"/>
      <c r="H9429" s="15"/>
    </row>
    <row r="9430" spans="2:8">
      <c r="B9430" s="15"/>
      <c r="C9430" s="15"/>
      <c r="D9430" s="15"/>
      <c r="E9430" s="15"/>
      <c r="G9430" s="15"/>
      <c r="H9430" s="15"/>
    </row>
    <row r="9431" spans="2:8">
      <c r="B9431" s="15"/>
      <c r="C9431" s="15"/>
      <c r="D9431" s="15"/>
      <c r="E9431" s="15"/>
      <c r="G9431" s="15"/>
      <c r="H9431" s="15"/>
    </row>
    <row r="9432" spans="2:8">
      <c r="B9432" s="15"/>
      <c r="C9432" s="15"/>
      <c r="D9432" s="15"/>
      <c r="E9432" s="15"/>
      <c r="G9432" s="15"/>
      <c r="H9432" s="15"/>
    </row>
    <row r="9433" spans="2:8">
      <c r="B9433" s="15"/>
      <c r="C9433" s="15"/>
      <c r="D9433" s="15"/>
      <c r="E9433" s="15"/>
      <c r="G9433" s="15"/>
      <c r="H9433" s="15"/>
    </row>
    <row r="9434" spans="2:8">
      <c r="B9434" s="15"/>
      <c r="C9434" s="15"/>
      <c r="D9434" s="15"/>
      <c r="E9434" s="15"/>
      <c r="G9434" s="15"/>
      <c r="H9434" s="15"/>
    </row>
    <row r="9435" spans="2:8">
      <c r="B9435" s="15"/>
      <c r="C9435" s="15"/>
      <c r="D9435" s="15"/>
      <c r="E9435" s="15"/>
      <c r="G9435" s="15"/>
      <c r="H9435" s="15"/>
    </row>
    <row r="9436" spans="2:8">
      <c r="B9436" s="15"/>
      <c r="C9436" s="15"/>
      <c r="D9436" s="15"/>
      <c r="E9436" s="15"/>
      <c r="G9436" s="15"/>
      <c r="H9436" s="15"/>
    </row>
    <row r="9437" spans="2:8">
      <c r="B9437" s="15"/>
      <c r="C9437" s="15"/>
      <c r="D9437" s="15"/>
      <c r="E9437" s="15"/>
      <c r="G9437" s="15"/>
      <c r="H9437" s="15"/>
    </row>
    <row r="9438" spans="2:8">
      <c r="B9438" s="15"/>
      <c r="C9438" s="15"/>
      <c r="D9438" s="15"/>
      <c r="E9438" s="15"/>
      <c r="G9438" s="15"/>
      <c r="H9438" s="15"/>
    </row>
    <row r="9439" spans="2:8">
      <c r="B9439" s="15"/>
      <c r="C9439" s="15"/>
      <c r="D9439" s="15"/>
      <c r="E9439" s="15"/>
      <c r="G9439" s="15"/>
      <c r="H9439" s="15"/>
    </row>
    <row r="9440" spans="2:8">
      <c r="B9440" s="15"/>
      <c r="C9440" s="15"/>
      <c r="D9440" s="15"/>
      <c r="E9440" s="15"/>
      <c r="G9440" s="15"/>
      <c r="H9440" s="15"/>
    </row>
    <row r="9441" spans="2:8">
      <c r="B9441" s="15"/>
      <c r="C9441" s="15"/>
      <c r="D9441" s="15"/>
      <c r="E9441" s="15"/>
      <c r="G9441" s="15"/>
      <c r="H9441" s="15"/>
    </row>
    <row r="9442" spans="2:8">
      <c r="B9442" s="15"/>
      <c r="C9442" s="15"/>
      <c r="D9442" s="15"/>
      <c r="E9442" s="15"/>
      <c r="G9442" s="15"/>
      <c r="H9442" s="15"/>
    </row>
    <row r="9443" spans="2:8">
      <c r="B9443" s="15"/>
      <c r="C9443" s="15"/>
      <c r="D9443" s="15"/>
      <c r="E9443" s="15"/>
      <c r="G9443" s="15"/>
      <c r="H9443" s="15"/>
    </row>
    <row r="9444" spans="2:8">
      <c r="B9444" s="15"/>
      <c r="C9444" s="15"/>
      <c r="D9444" s="15"/>
      <c r="E9444" s="15"/>
      <c r="G9444" s="15"/>
      <c r="H9444" s="15"/>
    </row>
    <row r="9445" spans="2:8">
      <c r="B9445" s="15"/>
      <c r="C9445" s="15"/>
      <c r="D9445" s="15"/>
      <c r="E9445" s="15"/>
      <c r="G9445" s="15"/>
      <c r="H9445" s="15"/>
    </row>
    <row r="9446" spans="2:8">
      <c r="B9446" s="15"/>
      <c r="C9446" s="15"/>
      <c r="D9446" s="15"/>
      <c r="E9446" s="15"/>
      <c r="G9446" s="15"/>
      <c r="H9446" s="15"/>
    </row>
    <row r="9447" spans="2:8">
      <c r="B9447" s="15"/>
      <c r="C9447" s="15"/>
      <c r="D9447" s="15"/>
      <c r="E9447" s="15"/>
      <c r="G9447" s="15"/>
      <c r="H9447" s="15"/>
    </row>
    <row r="9448" spans="2:8">
      <c r="B9448" s="15"/>
      <c r="C9448" s="15"/>
      <c r="D9448" s="15"/>
      <c r="E9448" s="15"/>
      <c r="G9448" s="15"/>
      <c r="H9448" s="15"/>
    </row>
    <row r="9449" spans="2:8">
      <c r="B9449" s="15"/>
      <c r="C9449" s="15"/>
      <c r="D9449" s="15"/>
      <c r="E9449" s="15"/>
      <c r="G9449" s="15"/>
      <c r="H9449" s="15"/>
    </row>
    <row r="9450" spans="2:8">
      <c r="B9450" s="15"/>
      <c r="C9450" s="15"/>
      <c r="D9450" s="15"/>
      <c r="E9450" s="15"/>
      <c r="G9450" s="15"/>
      <c r="H9450" s="15"/>
    </row>
    <row r="9451" spans="2:8">
      <c r="B9451" s="15"/>
      <c r="C9451" s="15"/>
      <c r="D9451" s="15"/>
      <c r="E9451" s="15"/>
      <c r="G9451" s="15"/>
      <c r="H9451" s="15"/>
    </row>
    <row r="9452" spans="2:8">
      <c r="B9452" s="15"/>
      <c r="C9452" s="15"/>
      <c r="D9452" s="15"/>
      <c r="E9452" s="15"/>
      <c r="G9452" s="15"/>
      <c r="H9452" s="15"/>
    </row>
    <row r="9453" spans="2:8">
      <c r="B9453" s="15"/>
      <c r="C9453" s="15"/>
      <c r="D9453" s="15"/>
      <c r="E9453" s="15"/>
      <c r="G9453" s="15"/>
      <c r="H9453" s="15"/>
    </row>
    <row r="9454" spans="2:8">
      <c r="B9454" s="15"/>
      <c r="C9454" s="15"/>
      <c r="D9454" s="15"/>
      <c r="E9454" s="15"/>
      <c r="G9454" s="15"/>
      <c r="H9454" s="15"/>
    </row>
    <row r="9455" spans="2:8">
      <c r="B9455" s="15"/>
      <c r="C9455" s="15"/>
      <c r="D9455" s="15"/>
      <c r="E9455" s="15"/>
      <c r="G9455" s="15"/>
      <c r="H9455" s="15"/>
    </row>
    <row r="9456" spans="2:8">
      <c r="B9456" s="15"/>
      <c r="C9456" s="15"/>
      <c r="D9456" s="15"/>
      <c r="E9456" s="15"/>
      <c r="G9456" s="15"/>
      <c r="H9456" s="15"/>
    </row>
    <row r="9457" spans="2:8">
      <c r="B9457" s="15"/>
      <c r="C9457" s="15"/>
      <c r="D9457" s="15"/>
      <c r="E9457" s="15"/>
      <c r="G9457" s="15"/>
      <c r="H9457" s="15"/>
    </row>
    <row r="9458" spans="2:8">
      <c r="B9458" s="15"/>
      <c r="C9458" s="15"/>
      <c r="D9458" s="15"/>
      <c r="E9458" s="15"/>
      <c r="G9458" s="15"/>
      <c r="H9458" s="15"/>
    </row>
    <row r="9459" spans="2:8">
      <c r="B9459" s="15"/>
      <c r="C9459" s="15"/>
      <c r="D9459" s="15"/>
      <c r="E9459" s="15"/>
      <c r="G9459" s="15"/>
      <c r="H9459" s="15"/>
    </row>
    <row r="9460" spans="2:8">
      <c r="B9460" s="15"/>
      <c r="C9460" s="15"/>
      <c r="D9460" s="15"/>
      <c r="E9460" s="15"/>
      <c r="G9460" s="15"/>
      <c r="H9460" s="15"/>
    </row>
    <row r="9461" spans="2:8">
      <c r="B9461" s="15"/>
      <c r="C9461" s="15"/>
      <c r="D9461" s="15"/>
      <c r="E9461" s="15"/>
      <c r="G9461" s="15"/>
      <c r="H9461" s="15"/>
    </row>
    <row r="9462" spans="2:8">
      <c r="B9462" s="15"/>
      <c r="C9462" s="15"/>
      <c r="D9462" s="15"/>
      <c r="E9462" s="15"/>
      <c r="G9462" s="15"/>
      <c r="H9462" s="15"/>
    </row>
    <row r="9463" spans="2:8">
      <c r="B9463" s="15"/>
      <c r="C9463" s="15"/>
      <c r="D9463" s="15"/>
      <c r="E9463" s="15"/>
      <c r="G9463" s="15"/>
      <c r="H9463" s="15"/>
    </row>
    <row r="9464" spans="2:8">
      <c r="B9464" s="15"/>
      <c r="C9464" s="15"/>
      <c r="D9464" s="15"/>
      <c r="E9464" s="15"/>
      <c r="G9464" s="15"/>
      <c r="H9464" s="15"/>
    </row>
    <row r="9465" spans="2:8">
      <c r="B9465" s="15"/>
      <c r="C9465" s="15"/>
      <c r="D9465" s="15"/>
      <c r="E9465" s="15"/>
      <c r="G9465" s="15"/>
      <c r="H9465" s="15"/>
    </row>
    <row r="9466" spans="2:8">
      <c r="B9466" s="15"/>
      <c r="C9466" s="15"/>
      <c r="D9466" s="15"/>
      <c r="E9466" s="15"/>
      <c r="G9466" s="15"/>
      <c r="H9466" s="15"/>
    </row>
    <row r="9467" spans="2:8">
      <c r="B9467" s="15"/>
      <c r="C9467" s="15"/>
      <c r="D9467" s="15"/>
      <c r="E9467" s="15"/>
      <c r="G9467" s="15"/>
      <c r="H9467" s="15"/>
    </row>
    <row r="9468" spans="2:8">
      <c r="B9468" s="15"/>
      <c r="C9468" s="15"/>
      <c r="D9468" s="15"/>
      <c r="E9468" s="15"/>
      <c r="G9468" s="15"/>
      <c r="H9468" s="15"/>
    </row>
    <row r="9469" spans="2:8">
      <c r="B9469" s="15"/>
      <c r="C9469" s="15"/>
      <c r="D9469" s="15"/>
      <c r="E9469" s="15"/>
      <c r="G9469" s="15"/>
      <c r="H9469" s="15"/>
    </row>
    <row r="9470" spans="2:8">
      <c r="B9470" s="15"/>
      <c r="C9470" s="15"/>
      <c r="D9470" s="15"/>
      <c r="E9470" s="15"/>
      <c r="G9470" s="15"/>
      <c r="H9470" s="15"/>
    </row>
    <row r="9471" spans="2:8">
      <c r="B9471" s="15"/>
      <c r="C9471" s="15"/>
      <c r="D9471" s="15"/>
      <c r="E9471" s="15"/>
      <c r="G9471" s="15"/>
      <c r="H9471" s="15"/>
    </row>
    <row r="9472" spans="2:8">
      <c r="B9472" s="15"/>
      <c r="C9472" s="15"/>
      <c r="D9472" s="15"/>
      <c r="E9472" s="15"/>
      <c r="G9472" s="15"/>
      <c r="H9472" s="15"/>
    </row>
    <row r="9473" spans="2:8">
      <c r="B9473" s="15"/>
      <c r="C9473" s="15"/>
      <c r="D9473" s="15"/>
      <c r="E9473" s="15"/>
      <c r="G9473" s="15"/>
      <c r="H9473" s="15"/>
    </row>
    <row r="9474" spans="2:8">
      <c r="B9474" s="15"/>
      <c r="C9474" s="15"/>
      <c r="D9474" s="15"/>
      <c r="E9474" s="15"/>
      <c r="G9474" s="15"/>
      <c r="H9474" s="15"/>
    </row>
    <row r="9475" spans="2:8">
      <c r="B9475" s="15"/>
      <c r="C9475" s="15"/>
      <c r="D9475" s="15"/>
      <c r="E9475" s="15"/>
      <c r="G9475" s="15"/>
      <c r="H9475" s="15"/>
    </row>
    <row r="9476" spans="2:8">
      <c r="B9476" s="15"/>
      <c r="C9476" s="15"/>
      <c r="D9476" s="15"/>
      <c r="E9476" s="15"/>
      <c r="G9476" s="15"/>
      <c r="H9476" s="15"/>
    </row>
    <row r="9477" spans="2:8">
      <c r="B9477" s="15"/>
      <c r="C9477" s="15"/>
      <c r="D9477" s="15"/>
      <c r="E9477" s="15"/>
      <c r="G9477" s="15"/>
      <c r="H9477" s="15"/>
    </row>
    <row r="9478" spans="2:8">
      <c r="B9478" s="15"/>
      <c r="C9478" s="15"/>
      <c r="D9478" s="15"/>
      <c r="E9478" s="15"/>
      <c r="G9478" s="15"/>
      <c r="H9478" s="15"/>
    </row>
    <row r="9479" spans="2:8">
      <c r="B9479" s="15"/>
      <c r="C9479" s="15"/>
      <c r="D9479" s="15"/>
      <c r="E9479" s="15"/>
      <c r="G9479" s="15"/>
      <c r="H9479" s="15"/>
    </row>
    <row r="9480" spans="2:8">
      <c r="B9480" s="15"/>
      <c r="C9480" s="15"/>
      <c r="D9480" s="15"/>
      <c r="E9480" s="15"/>
      <c r="G9480" s="15"/>
      <c r="H9480" s="15"/>
    </row>
    <row r="9481" spans="2:8">
      <c r="B9481" s="15"/>
      <c r="C9481" s="15"/>
      <c r="D9481" s="15"/>
      <c r="E9481" s="15"/>
      <c r="G9481" s="15"/>
      <c r="H9481" s="15"/>
    </row>
    <row r="9482" spans="2:8">
      <c r="B9482" s="15"/>
      <c r="C9482" s="15"/>
      <c r="D9482" s="15"/>
      <c r="E9482" s="15"/>
      <c r="G9482" s="15"/>
      <c r="H9482" s="15"/>
    </row>
    <row r="9483" spans="2:8">
      <c r="B9483" s="15"/>
      <c r="C9483" s="15"/>
      <c r="D9483" s="15"/>
      <c r="E9483" s="15"/>
      <c r="G9483" s="15"/>
      <c r="H9483" s="15"/>
    </row>
    <row r="9484" spans="2:8">
      <c r="B9484" s="15"/>
      <c r="C9484" s="15"/>
      <c r="D9484" s="15"/>
      <c r="E9484" s="15"/>
      <c r="G9484" s="15"/>
      <c r="H9484" s="15"/>
    </row>
    <row r="9485" spans="2:8">
      <c r="B9485" s="15"/>
      <c r="C9485" s="15"/>
      <c r="D9485" s="15"/>
      <c r="E9485" s="15"/>
      <c r="G9485" s="15"/>
      <c r="H9485" s="15"/>
    </row>
    <row r="9486" spans="2:8">
      <c r="B9486" s="15"/>
      <c r="C9486" s="15"/>
      <c r="D9486" s="15"/>
      <c r="E9486" s="15"/>
      <c r="G9486" s="15"/>
      <c r="H9486" s="15"/>
    </row>
    <row r="9487" spans="2:8">
      <c r="B9487" s="15"/>
      <c r="C9487" s="15"/>
      <c r="D9487" s="15"/>
      <c r="E9487" s="15"/>
      <c r="G9487" s="15"/>
      <c r="H9487" s="15"/>
    </row>
    <row r="9488" spans="2:8">
      <c r="B9488" s="15"/>
      <c r="C9488" s="15"/>
      <c r="D9488" s="15"/>
      <c r="E9488" s="15"/>
      <c r="G9488" s="15"/>
      <c r="H9488" s="15"/>
    </row>
    <row r="9489" spans="2:8">
      <c r="B9489" s="15"/>
      <c r="C9489" s="15"/>
      <c r="D9489" s="15"/>
      <c r="E9489" s="15"/>
      <c r="G9489" s="15"/>
      <c r="H9489" s="15"/>
    </row>
    <row r="9490" spans="2:8">
      <c r="B9490" s="15"/>
      <c r="C9490" s="15"/>
      <c r="D9490" s="15"/>
      <c r="E9490" s="15"/>
      <c r="G9490" s="15"/>
      <c r="H9490" s="15"/>
    </row>
    <row r="9491" spans="2:8">
      <c r="B9491" s="15"/>
      <c r="C9491" s="15"/>
      <c r="D9491" s="15"/>
      <c r="E9491" s="15"/>
      <c r="G9491" s="15"/>
      <c r="H9491" s="15"/>
    </row>
    <row r="9492" spans="2:8">
      <c r="B9492" s="15"/>
      <c r="C9492" s="15"/>
      <c r="D9492" s="15"/>
      <c r="E9492" s="15"/>
      <c r="G9492" s="15"/>
      <c r="H9492" s="15"/>
    </row>
    <row r="9493" spans="2:8">
      <c r="B9493" s="15"/>
      <c r="C9493" s="15"/>
      <c r="D9493" s="15"/>
      <c r="E9493" s="15"/>
      <c r="G9493" s="15"/>
      <c r="H9493" s="15"/>
    </row>
    <row r="9494" spans="2:8">
      <c r="B9494" s="15"/>
      <c r="C9494" s="15"/>
      <c r="D9494" s="15"/>
      <c r="E9494" s="15"/>
      <c r="G9494" s="15"/>
      <c r="H9494" s="15"/>
    </row>
    <row r="9495" spans="2:8">
      <c r="B9495" s="15"/>
      <c r="C9495" s="15"/>
      <c r="D9495" s="15"/>
      <c r="E9495" s="15"/>
      <c r="G9495" s="15"/>
      <c r="H9495" s="15"/>
    </row>
    <row r="9496" spans="2:8">
      <c r="B9496" s="15"/>
      <c r="C9496" s="15"/>
      <c r="D9496" s="15"/>
      <c r="E9496" s="15"/>
      <c r="G9496" s="15"/>
      <c r="H9496" s="15"/>
    </row>
    <row r="9497" spans="2:8">
      <c r="B9497" s="15"/>
      <c r="C9497" s="15"/>
      <c r="D9497" s="15"/>
      <c r="E9497" s="15"/>
      <c r="G9497" s="15"/>
      <c r="H9497" s="15"/>
    </row>
    <row r="9498" spans="2:8">
      <c r="B9498" s="15"/>
      <c r="C9498" s="15"/>
      <c r="D9498" s="15"/>
      <c r="E9498" s="15"/>
      <c r="G9498" s="15"/>
      <c r="H9498" s="15"/>
    </row>
    <row r="9499" spans="2:8">
      <c r="B9499" s="15"/>
      <c r="C9499" s="15"/>
      <c r="D9499" s="15"/>
      <c r="E9499" s="15"/>
      <c r="G9499" s="15"/>
      <c r="H9499" s="15"/>
    </row>
    <row r="9500" spans="2:8">
      <c r="B9500" s="15"/>
      <c r="C9500" s="15"/>
      <c r="D9500" s="15"/>
      <c r="E9500" s="15"/>
      <c r="G9500" s="15"/>
      <c r="H9500" s="15"/>
    </row>
    <row r="9501" spans="2:8">
      <c r="B9501" s="15"/>
      <c r="C9501" s="15"/>
      <c r="D9501" s="15"/>
      <c r="E9501" s="15"/>
      <c r="G9501" s="15"/>
      <c r="H9501" s="15"/>
    </row>
    <row r="9502" spans="2:8">
      <c r="B9502" s="15"/>
      <c r="C9502" s="15"/>
      <c r="D9502" s="15"/>
      <c r="E9502" s="15"/>
      <c r="G9502" s="15"/>
      <c r="H9502" s="15"/>
    </row>
    <row r="9503" spans="2:8">
      <c r="B9503" s="15"/>
      <c r="C9503" s="15"/>
      <c r="D9503" s="15"/>
      <c r="E9503" s="15"/>
      <c r="G9503" s="15"/>
      <c r="H9503" s="15"/>
    </row>
    <row r="9504" spans="2:8">
      <c r="B9504" s="15"/>
      <c r="C9504" s="15"/>
      <c r="D9504" s="15"/>
      <c r="E9504" s="15"/>
      <c r="G9504" s="15"/>
      <c r="H9504" s="15"/>
    </row>
    <row r="9505" spans="2:8">
      <c r="B9505" s="15"/>
      <c r="C9505" s="15"/>
      <c r="D9505" s="15"/>
      <c r="E9505" s="15"/>
      <c r="G9505" s="15"/>
      <c r="H9505" s="15"/>
    </row>
    <row r="9506" spans="2:8">
      <c r="B9506" s="15"/>
      <c r="C9506" s="15"/>
      <c r="D9506" s="15"/>
      <c r="E9506" s="15"/>
      <c r="G9506" s="15"/>
      <c r="H9506" s="15"/>
    </row>
    <row r="9507" spans="2:8">
      <c r="B9507" s="15"/>
      <c r="C9507" s="15"/>
      <c r="D9507" s="15"/>
      <c r="E9507" s="15"/>
      <c r="G9507" s="15"/>
      <c r="H9507" s="15"/>
    </row>
    <row r="9508" spans="2:8">
      <c r="B9508" s="15"/>
      <c r="C9508" s="15"/>
      <c r="D9508" s="15"/>
      <c r="E9508" s="15"/>
      <c r="G9508" s="15"/>
      <c r="H9508" s="15"/>
    </row>
    <row r="9509" spans="2:8">
      <c r="B9509" s="15"/>
      <c r="C9509" s="15"/>
      <c r="D9509" s="15"/>
      <c r="E9509" s="15"/>
      <c r="G9509" s="15"/>
      <c r="H9509" s="15"/>
    </row>
    <row r="9510" spans="2:8">
      <c r="B9510" s="15"/>
      <c r="C9510" s="15"/>
      <c r="D9510" s="15"/>
      <c r="E9510" s="15"/>
      <c r="G9510" s="15"/>
      <c r="H9510" s="15"/>
    </row>
    <row r="9511" spans="2:8">
      <c r="B9511" s="15"/>
      <c r="C9511" s="15"/>
      <c r="D9511" s="15"/>
      <c r="E9511" s="15"/>
      <c r="G9511" s="15"/>
      <c r="H9511" s="15"/>
    </row>
    <row r="9512" spans="2:8">
      <c r="B9512" s="15"/>
      <c r="C9512" s="15"/>
      <c r="D9512" s="15"/>
      <c r="E9512" s="15"/>
      <c r="G9512" s="15"/>
      <c r="H9512" s="15"/>
    </row>
    <row r="9513" spans="2:8">
      <c r="B9513" s="15"/>
      <c r="C9513" s="15"/>
      <c r="D9513" s="15"/>
      <c r="E9513" s="15"/>
      <c r="G9513" s="15"/>
      <c r="H9513" s="15"/>
    </row>
    <row r="9514" spans="2:8">
      <c r="B9514" s="15"/>
      <c r="C9514" s="15"/>
      <c r="D9514" s="15"/>
      <c r="E9514" s="15"/>
      <c r="G9514" s="15"/>
      <c r="H9514" s="15"/>
    </row>
    <row r="9515" spans="2:8">
      <c r="B9515" s="15"/>
      <c r="C9515" s="15"/>
      <c r="D9515" s="15"/>
      <c r="E9515" s="15"/>
      <c r="G9515" s="15"/>
      <c r="H9515" s="15"/>
    </row>
    <row r="9516" spans="2:8">
      <c r="B9516" s="15"/>
      <c r="C9516" s="15"/>
      <c r="D9516" s="15"/>
      <c r="E9516" s="15"/>
      <c r="G9516" s="15"/>
      <c r="H9516" s="15"/>
    </row>
    <row r="9517" spans="2:8">
      <c r="B9517" s="15"/>
      <c r="C9517" s="15"/>
      <c r="D9517" s="15"/>
      <c r="E9517" s="15"/>
      <c r="G9517" s="15"/>
      <c r="H9517" s="15"/>
    </row>
    <row r="9518" spans="2:8">
      <c r="B9518" s="15"/>
      <c r="C9518" s="15"/>
      <c r="D9518" s="15"/>
      <c r="E9518" s="15"/>
      <c r="G9518" s="15"/>
      <c r="H9518" s="15"/>
    </row>
    <row r="9519" spans="2:8">
      <c r="B9519" s="15"/>
      <c r="C9519" s="15"/>
      <c r="D9519" s="15"/>
      <c r="E9519" s="15"/>
      <c r="G9519" s="15"/>
      <c r="H9519" s="15"/>
    </row>
    <row r="9520" spans="2:8">
      <c r="B9520" s="15"/>
      <c r="C9520" s="15"/>
      <c r="D9520" s="15"/>
      <c r="E9520" s="15"/>
      <c r="G9520" s="15"/>
      <c r="H9520" s="15"/>
    </row>
    <row r="9521" spans="2:8">
      <c r="B9521" s="15"/>
      <c r="C9521" s="15"/>
      <c r="D9521" s="15"/>
      <c r="E9521" s="15"/>
      <c r="G9521" s="15"/>
      <c r="H9521" s="15"/>
    </row>
    <row r="9522" spans="2:8">
      <c r="B9522" s="15"/>
      <c r="C9522" s="15"/>
      <c r="D9522" s="15"/>
      <c r="E9522" s="15"/>
      <c r="G9522" s="15"/>
      <c r="H9522" s="15"/>
    </row>
    <row r="9523" spans="2:8">
      <c r="B9523" s="15"/>
      <c r="C9523" s="15"/>
      <c r="D9523" s="15"/>
      <c r="E9523" s="15"/>
      <c r="G9523" s="15"/>
      <c r="H9523" s="15"/>
    </row>
    <row r="9524" spans="2:8">
      <c r="B9524" s="15"/>
      <c r="C9524" s="15"/>
      <c r="D9524" s="15"/>
      <c r="E9524" s="15"/>
      <c r="G9524" s="15"/>
      <c r="H9524" s="15"/>
    </row>
    <row r="9525" spans="2:8">
      <c r="B9525" s="15"/>
      <c r="C9525" s="15"/>
      <c r="D9525" s="15"/>
      <c r="E9525" s="15"/>
      <c r="G9525" s="15"/>
      <c r="H9525" s="15"/>
    </row>
    <row r="9526" spans="2:8">
      <c r="B9526" s="15"/>
      <c r="C9526" s="15"/>
      <c r="D9526" s="15"/>
      <c r="E9526" s="15"/>
      <c r="G9526" s="15"/>
      <c r="H9526" s="15"/>
    </row>
    <row r="9527" spans="2:8">
      <c r="B9527" s="15"/>
      <c r="C9527" s="15"/>
      <c r="D9527" s="15"/>
      <c r="E9527" s="15"/>
      <c r="G9527" s="15"/>
      <c r="H9527" s="15"/>
    </row>
    <row r="9528" spans="2:8">
      <c r="B9528" s="15"/>
      <c r="C9528" s="15"/>
      <c r="D9528" s="15"/>
      <c r="E9528" s="15"/>
      <c r="G9528" s="15"/>
      <c r="H9528" s="15"/>
    </row>
    <row r="9529" spans="2:8">
      <c r="B9529" s="15"/>
      <c r="C9529" s="15"/>
      <c r="D9529" s="15"/>
      <c r="E9529" s="15"/>
      <c r="G9529" s="15"/>
      <c r="H9529" s="15"/>
    </row>
    <row r="9530" spans="2:8">
      <c r="B9530" s="15"/>
      <c r="C9530" s="15"/>
      <c r="D9530" s="15"/>
      <c r="E9530" s="15"/>
      <c r="G9530" s="15"/>
      <c r="H9530" s="15"/>
    </row>
    <row r="9531" spans="2:8">
      <c r="B9531" s="15"/>
      <c r="C9531" s="15"/>
      <c r="D9531" s="15"/>
      <c r="E9531" s="15"/>
      <c r="G9531" s="15"/>
      <c r="H9531" s="15"/>
    </row>
    <row r="9532" spans="2:8">
      <c r="B9532" s="15"/>
      <c r="C9532" s="15"/>
      <c r="D9532" s="15"/>
      <c r="E9532" s="15"/>
      <c r="G9532" s="15"/>
      <c r="H9532" s="15"/>
    </row>
    <row r="9533" spans="2:8">
      <c r="B9533" s="15"/>
      <c r="C9533" s="15"/>
      <c r="D9533" s="15"/>
      <c r="E9533" s="15"/>
      <c r="G9533" s="15"/>
      <c r="H9533" s="15"/>
    </row>
    <row r="9534" spans="2:8">
      <c r="B9534" s="15"/>
      <c r="C9534" s="15"/>
      <c r="D9534" s="15"/>
      <c r="E9534" s="15"/>
      <c r="G9534" s="15"/>
      <c r="H9534" s="15"/>
    </row>
    <row r="9535" spans="2:8">
      <c r="B9535" s="15"/>
      <c r="C9535" s="15"/>
      <c r="D9535" s="15"/>
      <c r="E9535" s="15"/>
      <c r="G9535" s="15"/>
      <c r="H9535" s="15"/>
    </row>
    <row r="9536" spans="2:8">
      <c r="B9536" s="15"/>
      <c r="C9536" s="15"/>
      <c r="D9536" s="15"/>
      <c r="E9536" s="15"/>
      <c r="G9536" s="15"/>
      <c r="H9536" s="15"/>
    </row>
    <row r="9537" spans="2:8">
      <c r="B9537" s="15"/>
      <c r="C9537" s="15"/>
      <c r="D9537" s="15"/>
      <c r="E9537" s="15"/>
      <c r="G9537" s="15"/>
      <c r="H9537" s="15"/>
    </row>
    <row r="9538" spans="2:8">
      <c r="B9538" s="15"/>
      <c r="C9538" s="15"/>
      <c r="D9538" s="15"/>
      <c r="E9538" s="15"/>
      <c r="G9538" s="15"/>
      <c r="H9538" s="15"/>
    </row>
    <row r="9539" spans="2:8">
      <c r="B9539" s="15"/>
      <c r="C9539" s="15"/>
      <c r="D9539" s="15"/>
      <c r="E9539" s="15"/>
      <c r="G9539" s="15"/>
      <c r="H9539" s="15"/>
    </row>
    <row r="9540" spans="2:8">
      <c r="B9540" s="15"/>
      <c r="C9540" s="15"/>
      <c r="D9540" s="15"/>
      <c r="E9540" s="15"/>
      <c r="G9540" s="15"/>
      <c r="H9540" s="15"/>
    </row>
    <row r="9541" spans="2:8">
      <c r="B9541" s="15"/>
      <c r="C9541" s="15"/>
      <c r="D9541" s="15"/>
      <c r="E9541" s="15"/>
      <c r="G9541" s="15"/>
      <c r="H9541" s="15"/>
    </row>
    <row r="9542" spans="2:8">
      <c r="B9542" s="15"/>
      <c r="C9542" s="15"/>
      <c r="D9542" s="15"/>
      <c r="E9542" s="15"/>
      <c r="G9542" s="15"/>
      <c r="H9542" s="15"/>
    </row>
    <row r="9543" spans="2:8">
      <c r="B9543" s="15"/>
      <c r="C9543" s="15"/>
      <c r="D9543" s="15"/>
      <c r="E9543" s="15"/>
      <c r="G9543" s="15"/>
      <c r="H9543" s="15"/>
    </row>
    <row r="9544" spans="2:8">
      <c r="B9544" s="15"/>
      <c r="C9544" s="15"/>
      <c r="D9544" s="15"/>
      <c r="E9544" s="15"/>
      <c r="G9544" s="15"/>
      <c r="H9544" s="15"/>
    </row>
    <row r="9545" spans="2:8">
      <c r="B9545" s="15"/>
      <c r="C9545" s="15"/>
      <c r="D9545" s="15"/>
      <c r="E9545" s="15"/>
      <c r="G9545" s="15"/>
      <c r="H9545" s="15"/>
    </row>
    <row r="9546" spans="2:8">
      <c r="B9546" s="15"/>
      <c r="C9546" s="15"/>
      <c r="D9546" s="15"/>
      <c r="E9546" s="15"/>
      <c r="G9546" s="15"/>
      <c r="H9546" s="15"/>
    </row>
    <row r="9547" spans="2:8">
      <c r="B9547" s="15"/>
      <c r="C9547" s="15"/>
      <c r="D9547" s="15"/>
      <c r="E9547" s="15"/>
      <c r="G9547" s="15"/>
      <c r="H9547" s="15"/>
    </row>
    <row r="9548" spans="2:8">
      <c r="B9548" s="15"/>
      <c r="C9548" s="15"/>
      <c r="D9548" s="15"/>
      <c r="E9548" s="15"/>
      <c r="G9548" s="15"/>
      <c r="H9548" s="15"/>
    </row>
    <row r="9549" spans="2:8">
      <c r="B9549" s="15"/>
      <c r="C9549" s="15"/>
      <c r="D9549" s="15"/>
      <c r="E9549" s="15"/>
      <c r="G9549" s="15"/>
      <c r="H9549" s="15"/>
    </row>
    <row r="9550" spans="2:8">
      <c r="B9550" s="15"/>
      <c r="C9550" s="15"/>
      <c r="D9550" s="15"/>
      <c r="E9550" s="15"/>
      <c r="G9550" s="15"/>
      <c r="H9550" s="15"/>
    </row>
    <row r="9551" spans="2:8">
      <c r="B9551" s="15"/>
      <c r="C9551" s="15"/>
      <c r="D9551" s="15"/>
      <c r="E9551" s="15"/>
      <c r="G9551" s="15"/>
      <c r="H9551" s="15"/>
    </row>
    <row r="9552" spans="2:8">
      <c r="B9552" s="15"/>
      <c r="C9552" s="15"/>
      <c r="D9552" s="15"/>
      <c r="E9552" s="15"/>
      <c r="G9552" s="15"/>
      <c r="H9552" s="15"/>
    </row>
    <row r="9553" spans="2:8">
      <c r="B9553" s="15"/>
      <c r="C9553" s="15"/>
      <c r="D9553" s="15"/>
      <c r="E9553" s="15"/>
      <c r="G9553" s="15"/>
      <c r="H9553" s="15"/>
    </row>
    <row r="9554" spans="2:8">
      <c r="B9554" s="15"/>
      <c r="C9554" s="15"/>
      <c r="D9554" s="15"/>
      <c r="E9554" s="15"/>
      <c r="G9554" s="15"/>
      <c r="H9554" s="15"/>
    </row>
    <row r="9555" spans="2:8">
      <c r="B9555" s="15"/>
      <c r="C9555" s="15"/>
      <c r="D9555" s="15"/>
      <c r="E9555" s="15"/>
      <c r="G9555" s="15"/>
      <c r="H9555" s="15"/>
    </row>
    <row r="9556" spans="2:8">
      <c r="B9556" s="15"/>
      <c r="C9556" s="15"/>
      <c r="D9556" s="15"/>
      <c r="E9556" s="15"/>
      <c r="G9556" s="15"/>
      <c r="H9556" s="15"/>
    </row>
    <row r="9557" spans="2:8">
      <c r="B9557" s="15"/>
      <c r="C9557" s="15"/>
      <c r="D9557" s="15"/>
      <c r="E9557" s="15"/>
      <c r="G9557" s="15"/>
      <c r="H9557" s="15"/>
    </row>
    <row r="9558" spans="2:8">
      <c r="B9558" s="15"/>
      <c r="C9558" s="15"/>
      <c r="D9558" s="15"/>
      <c r="E9558" s="15"/>
      <c r="G9558" s="15"/>
      <c r="H9558" s="15"/>
    </row>
    <row r="9559" spans="2:8">
      <c r="B9559" s="15"/>
      <c r="C9559" s="15"/>
      <c r="D9559" s="15"/>
      <c r="E9559" s="15"/>
      <c r="G9559" s="15"/>
      <c r="H9559" s="15"/>
    </row>
    <row r="9560" spans="2:8">
      <c r="B9560" s="15"/>
      <c r="C9560" s="15"/>
      <c r="D9560" s="15"/>
      <c r="E9560" s="15"/>
      <c r="G9560" s="15"/>
      <c r="H9560" s="15"/>
    </row>
    <row r="9561" spans="2:8">
      <c r="B9561" s="15"/>
      <c r="C9561" s="15"/>
      <c r="D9561" s="15"/>
      <c r="E9561" s="15"/>
      <c r="G9561" s="15"/>
      <c r="H9561" s="15"/>
    </row>
    <row r="9562" spans="2:8">
      <c r="B9562" s="15"/>
      <c r="C9562" s="15"/>
      <c r="D9562" s="15"/>
      <c r="E9562" s="15"/>
      <c r="G9562" s="15"/>
      <c r="H9562" s="15"/>
    </row>
    <row r="9563" spans="2:8">
      <c r="B9563" s="15"/>
      <c r="C9563" s="15"/>
      <c r="D9563" s="15"/>
      <c r="E9563" s="15"/>
      <c r="G9563" s="15"/>
      <c r="H9563" s="15"/>
    </row>
    <row r="9564" spans="2:8">
      <c r="B9564" s="15"/>
      <c r="C9564" s="15"/>
      <c r="D9564" s="15"/>
      <c r="E9564" s="15"/>
      <c r="G9564" s="15"/>
      <c r="H9564" s="15"/>
    </row>
    <row r="9565" spans="2:8">
      <c r="B9565" s="15"/>
      <c r="C9565" s="15"/>
      <c r="D9565" s="15"/>
      <c r="E9565" s="15"/>
      <c r="G9565" s="15"/>
      <c r="H9565" s="15"/>
    </row>
    <row r="9566" spans="2:8">
      <c r="B9566" s="15"/>
      <c r="C9566" s="15"/>
      <c r="D9566" s="15"/>
      <c r="E9566" s="15"/>
      <c r="G9566" s="15"/>
      <c r="H9566" s="15"/>
    </row>
    <row r="9567" spans="2:8">
      <c r="B9567" s="15"/>
      <c r="C9567" s="15"/>
      <c r="D9567" s="15"/>
      <c r="E9567" s="15"/>
      <c r="G9567" s="15"/>
      <c r="H9567" s="15"/>
    </row>
    <row r="9568" spans="2:8">
      <c r="B9568" s="15"/>
      <c r="C9568" s="15"/>
      <c r="D9568" s="15"/>
      <c r="E9568" s="15"/>
      <c r="G9568" s="15"/>
      <c r="H9568" s="15"/>
    </row>
    <row r="9569" spans="2:8">
      <c r="B9569" s="15"/>
      <c r="C9569" s="15"/>
      <c r="D9569" s="15"/>
      <c r="E9569" s="15"/>
      <c r="G9569" s="15"/>
      <c r="H9569" s="15"/>
    </row>
    <row r="9570" spans="2:8">
      <c r="B9570" s="15"/>
      <c r="C9570" s="15"/>
      <c r="D9570" s="15"/>
      <c r="E9570" s="15"/>
      <c r="G9570" s="15"/>
      <c r="H9570" s="15"/>
    </row>
    <row r="9571" spans="2:8">
      <c r="B9571" s="15"/>
      <c r="C9571" s="15"/>
      <c r="D9571" s="15"/>
      <c r="E9571" s="15"/>
      <c r="G9571" s="15"/>
      <c r="H9571" s="15"/>
    </row>
    <row r="9572" spans="2:8">
      <c r="B9572" s="15"/>
      <c r="C9572" s="15"/>
      <c r="D9572" s="15"/>
      <c r="E9572" s="15"/>
      <c r="G9572" s="15"/>
      <c r="H9572" s="15"/>
    </row>
    <row r="9573" spans="2:8">
      <c r="B9573" s="15"/>
      <c r="C9573" s="15"/>
      <c r="D9573" s="15"/>
      <c r="E9573" s="15"/>
      <c r="G9573" s="15"/>
      <c r="H9573" s="15"/>
    </row>
    <row r="9574" spans="2:8">
      <c r="B9574" s="15"/>
      <c r="C9574" s="15"/>
      <c r="D9574" s="15"/>
      <c r="E9574" s="15"/>
      <c r="G9574" s="15"/>
      <c r="H9574" s="15"/>
    </row>
    <row r="9575" spans="2:8">
      <c r="B9575" s="15"/>
      <c r="C9575" s="15"/>
      <c r="D9575" s="15"/>
      <c r="E9575" s="15"/>
      <c r="G9575" s="15"/>
      <c r="H9575" s="15"/>
    </row>
    <row r="9576" spans="2:8">
      <c r="B9576" s="15"/>
      <c r="C9576" s="15"/>
      <c r="D9576" s="15"/>
      <c r="E9576" s="15"/>
      <c r="G9576" s="15"/>
      <c r="H9576" s="15"/>
    </row>
    <row r="9577" spans="2:8">
      <c r="B9577" s="15"/>
      <c r="C9577" s="15"/>
      <c r="D9577" s="15"/>
      <c r="E9577" s="15"/>
      <c r="G9577" s="15"/>
      <c r="H9577" s="15"/>
    </row>
    <row r="9578" spans="2:8">
      <c r="B9578" s="15"/>
      <c r="C9578" s="15"/>
      <c r="D9578" s="15"/>
      <c r="E9578" s="15"/>
      <c r="G9578" s="15"/>
      <c r="H9578" s="15"/>
    </row>
    <row r="9579" spans="2:8">
      <c r="B9579" s="15"/>
      <c r="C9579" s="15"/>
      <c r="D9579" s="15"/>
      <c r="E9579" s="15"/>
      <c r="G9579" s="15"/>
      <c r="H9579" s="15"/>
    </row>
    <row r="9580" spans="2:8">
      <c r="B9580" s="15"/>
      <c r="C9580" s="15"/>
      <c r="D9580" s="15"/>
      <c r="E9580" s="15"/>
      <c r="G9580" s="15"/>
      <c r="H9580" s="15"/>
    </row>
    <row r="9581" spans="2:8">
      <c r="B9581" s="15"/>
      <c r="C9581" s="15"/>
      <c r="D9581" s="15"/>
      <c r="E9581" s="15"/>
      <c r="G9581" s="15"/>
      <c r="H9581" s="15"/>
    </row>
    <row r="9582" spans="2:8">
      <c r="B9582" s="15"/>
      <c r="C9582" s="15"/>
      <c r="D9582" s="15"/>
      <c r="E9582" s="15"/>
      <c r="G9582" s="15"/>
      <c r="H9582" s="15"/>
    </row>
    <row r="9583" spans="2:8">
      <c r="B9583" s="15"/>
      <c r="C9583" s="15"/>
      <c r="D9583" s="15"/>
      <c r="E9583" s="15"/>
      <c r="G9583" s="15"/>
      <c r="H9583" s="15"/>
    </row>
    <row r="9584" spans="2:8">
      <c r="B9584" s="15"/>
      <c r="C9584" s="15"/>
      <c r="D9584" s="15"/>
      <c r="E9584" s="15"/>
      <c r="G9584" s="15"/>
      <c r="H9584" s="15"/>
    </row>
    <row r="9585" spans="2:8">
      <c r="B9585" s="15"/>
      <c r="C9585" s="15"/>
      <c r="D9585" s="15"/>
      <c r="E9585" s="15"/>
      <c r="G9585" s="15"/>
      <c r="H9585" s="15"/>
    </row>
    <row r="9586" spans="2:8">
      <c r="B9586" s="15"/>
      <c r="C9586" s="15"/>
      <c r="D9586" s="15"/>
      <c r="E9586" s="15"/>
      <c r="G9586" s="15"/>
      <c r="H9586" s="15"/>
    </row>
    <row r="9587" spans="2:8">
      <c r="B9587" s="15"/>
      <c r="C9587" s="15"/>
      <c r="D9587" s="15"/>
      <c r="E9587" s="15"/>
      <c r="G9587" s="15"/>
      <c r="H9587" s="15"/>
    </row>
    <row r="9588" spans="2:8">
      <c r="B9588" s="15"/>
      <c r="C9588" s="15"/>
      <c r="D9588" s="15"/>
      <c r="E9588" s="15"/>
      <c r="G9588" s="15"/>
      <c r="H9588" s="15"/>
    </row>
    <row r="9589" spans="2:8">
      <c r="B9589" s="15"/>
      <c r="C9589" s="15"/>
      <c r="D9589" s="15"/>
      <c r="E9589" s="15"/>
      <c r="G9589" s="15"/>
      <c r="H9589" s="15"/>
    </row>
    <row r="9590" spans="2:8">
      <c r="B9590" s="15"/>
      <c r="C9590" s="15"/>
      <c r="D9590" s="15"/>
      <c r="E9590" s="15"/>
      <c r="G9590" s="15"/>
      <c r="H9590" s="15"/>
    </row>
    <row r="9591" spans="2:8">
      <c r="B9591" s="15"/>
      <c r="C9591" s="15"/>
      <c r="D9591" s="15"/>
      <c r="E9591" s="15"/>
      <c r="G9591" s="15"/>
      <c r="H9591" s="15"/>
    </row>
    <row r="9592" spans="2:8">
      <c r="B9592" s="15"/>
      <c r="C9592" s="15"/>
      <c r="D9592" s="15"/>
      <c r="E9592" s="15"/>
      <c r="G9592" s="15"/>
      <c r="H9592" s="15"/>
    </row>
    <row r="9593" spans="2:8">
      <c r="B9593" s="15"/>
      <c r="C9593" s="15"/>
      <c r="D9593" s="15"/>
      <c r="E9593" s="15"/>
      <c r="G9593" s="15"/>
      <c r="H9593" s="15"/>
    </row>
    <row r="9594" spans="2:8">
      <c r="B9594" s="15"/>
      <c r="C9594" s="15"/>
      <c r="D9594" s="15"/>
      <c r="E9594" s="15"/>
      <c r="G9594" s="15"/>
      <c r="H9594" s="15"/>
    </row>
    <row r="9595" spans="2:8">
      <c r="B9595" s="15"/>
      <c r="C9595" s="15"/>
      <c r="D9595" s="15"/>
      <c r="E9595" s="15"/>
      <c r="G9595" s="15"/>
      <c r="H9595" s="15"/>
    </row>
    <row r="9596" spans="2:8">
      <c r="B9596" s="15"/>
      <c r="C9596" s="15"/>
      <c r="D9596" s="15"/>
      <c r="E9596" s="15"/>
      <c r="G9596" s="15"/>
      <c r="H9596" s="15"/>
    </row>
    <row r="9597" spans="2:8">
      <c r="B9597" s="15"/>
      <c r="C9597" s="15"/>
      <c r="D9597" s="15"/>
      <c r="E9597" s="15"/>
      <c r="G9597" s="15"/>
      <c r="H9597" s="15"/>
    </row>
    <row r="9598" spans="2:8">
      <c r="B9598" s="15"/>
      <c r="C9598" s="15"/>
      <c r="D9598" s="15"/>
      <c r="E9598" s="15"/>
      <c r="G9598" s="15"/>
      <c r="H9598" s="15"/>
    </row>
    <row r="9599" spans="2:8">
      <c r="B9599" s="15"/>
      <c r="C9599" s="15"/>
      <c r="D9599" s="15"/>
      <c r="E9599" s="15"/>
      <c r="G9599" s="15"/>
      <c r="H9599" s="15"/>
    </row>
    <row r="9600" spans="2:8">
      <c r="B9600" s="15"/>
      <c r="C9600" s="15"/>
      <c r="D9600" s="15"/>
      <c r="E9600" s="15"/>
      <c r="G9600" s="15"/>
      <c r="H9600" s="15"/>
    </row>
    <row r="9601" spans="2:8">
      <c r="B9601" s="15"/>
      <c r="C9601" s="15"/>
      <c r="D9601" s="15"/>
      <c r="E9601" s="15"/>
      <c r="G9601" s="15"/>
      <c r="H9601" s="15"/>
    </row>
    <row r="9602" spans="2:8">
      <c r="B9602" s="15"/>
      <c r="C9602" s="15"/>
      <c r="D9602" s="15"/>
      <c r="E9602" s="15"/>
      <c r="G9602" s="15"/>
      <c r="H9602" s="15"/>
    </row>
    <row r="9603" spans="2:8">
      <c r="B9603" s="15"/>
      <c r="C9603" s="15"/>
      <c r="D9603" s="15"/>
      <c r="E9603" s="15"/>
      <c r="G9603" s="15"/>
      <c r="H9603" s="15"/>
    </row>
    <row r="9604" spans="2:8">
      <c r="B9604" s="15"/>
      <c r="C9604" s="15"/>
      <c r="D9604" s="15"/>
      <c r="E9604" s="15"/>
      <c r="G9604" s="15"/>
      <c r="H9604" s="15"/>
    </row>
    <row r="9605" spans="2:8">
      <c r="B9605" s="15"/>
      <c r="C9605" s="15"/>
      <c r="D9605" s="15"/>
      <c r="E9605" s="15"/>
      <c r="G9605" s="15"/>
      <c r="H9605" s="15"/>
    </row>
    <row r="9606" spans="2:8">
      <c r="B9606" s="15"/>
      <c r="C9606" s="15"/>
      <c r="D9606" s="15"/>
      <c r="E9606" s="15"/>
      <c r="G9606" s="15"/>
      <c r="H9606" s="15"/>
    </row>
    <row r="9607" spans="2:8">
      <c r="B9607" s="15"/>
      <c r="C9607" s="15"/>
      <c r="D9607" s="15"/>
      <c r="E9607" s="15"/>
      <c r="G9607" s="15"/>
      <c r="H9607" s="15"/>
    </row>
    <row r="9608" spans="2:8">
      <c r="B9608" s="15"/>
      <c r="C9608" s="15"/>
      <c r="D9608" s="15"/>
      <c r="E9608" s="15"/>
      <c r="G9608" s="15"/>
      <c r="H9608" s="15"/>
    </row>
    <row r="9609" spans="2:8">
      <c r="B9609" s="15"/>
      <c r="C9609" s="15"/>
      <c r="D9609" s="15"/>
      <c r="E9609" s="15"/>
      <c r="G9609" s="15"/>
      <c r="H9609" s="15"/>
    </row>
    <row r="9610" spans="2:8">
      <c r="B9610" s="15"/>
      <c r="C9610" s="15"/>
      <c r="D9610" s="15"/>
      <c r="E9610" s="15"/>
      <c r="G9610" s="15"/>
      <c r="H9610" s="15"/>
    </row>
    <row r="9611" spans="2:8">
      <c r="B9611" s="15"/>
      <c r="C9611" s="15"/>
      <c r="D9611" s="15"/>
      <c r="E9611" s="15"/>
      <c r="G9611" s="15"/>
      <c r="H9611" s="15"/>
    </row>
    <row r="9612" spans="2:8">
      <c r="B9612" s="15"/>
      <c r="C9612" s="15"/>
      <c r="D9612" s="15"/>
      <c r="E9612" s="15"/>
      <c r="G9612" s="15"/>
      <c r="H9612" s="15"/>
    </row>
    <row r="9613" spans="2:8">
      <c r="B9613" s="15"/>
      <c r="C9613" s="15"/>
      <c r="D9613" s="15"/>
      <c r="E9613" s="15"/>
      <c r="G9613" s="15"/>
      <c r="H9613" s="15"/>
    </row>
    <row r="9614" spans="2:8">
      <c r="B9614" s="15"/>
      <c r="C9614" s="15"/>
      <c r="D9614" s="15"/>
      <c r="E9614" s="15"/>
      <c r="G9614" s="15"/>
      <c r="H9614" s="15"/>
    </row>
    <row r="9615" spans="2:8">
      <c r="B9615" s="15"/>
      <c r="C9615" s="15"/>
      <c r="D9615" s="15"/>
      <c r="E9615" s="15"/>
      <c r="G9615" s="15"/>
      <c r="H9615" s="15"/>
    </row>
    <row r="9616" spans="2:8">
      <c r="B9616" s="15"/>
      <c r="C9616" s="15"/>
      <c r="D9616" s="15"/>
      <c r="E9616" s="15"/>
      <c r="G9616" s="15"/>
      <c r="H9616" s="15"/>
    </row>
    <row r="9617" spans="2:8">
      <c r="B9617" s="15"/>
      <c r="C9617" s="15"/>
      <c r="D9617" s="15"/>
      <c r="E9617" s="15"/>
      <c r="G9617" s="15"/>
      <c r="H9617" s="15"/>
    </row>
    <row r="9618" spans="2:8">
      <c r="B9618" s="15"/>
      <c r="C9618" s="15"/>
      <c r="D9618" s="15"/>
      <c r="E9618" s="15"/>
      <c r="G9618" s="15"/>
      <c r="H9618" s="15"/>
    </row>
    <row r="9619" spans="2:8">
      <c r="B9619" s="15"/>
      <c r="C9619" s="15"/>
      <c r="D9619" s="15"/>
      <c r="E9619" s="15"/>
      <c r="G9619" s="15"/>
      <c r="H9619" s="15"/>
    </row>
    <row r="9620" spans="2:8">
      <c r="B9620" s="15"/>
      <c r="C9620" s="15"/>
      <c r="D9620" s="15"/>
      <c r="E9620" s="15"/>
      <c r="G9620" s="15"/>
      <c r="H9620" s="15"/>
    </row>
    <row r="9621" spans="2:8">
      <c r="B9621" s="15"/>
      <c r="C9621" s="15"/>
      <c r="D9621" s="15"/>
      <c r="E9621" s="15"/>
      <c r="G9621" s="15"/>
      <c r="H9621" s="15"/>
    </row>
    <row r="9622" spans="2:8">
      <c r="B9622" s="15"/>
      <c r="C9622" s="15"/>
      <c r="D9622" s="15"/>
      <c r="E9622" s="15"/>
      <c r="G9622" s="15"/>
      <c r="H9622" s="15"/>
    </row>
    <row r="9623" spans="2:8">
      <c r="B9623" s="15"/>
      <c r="C9623" s="15"/>
      <c r="D9623" s="15"/>
      <c r="E9623" s="15"/>
      <c r="G9623" s="15"/>
      <c r="H9623" s="15"/>
    </row>
    <row r="9624" spans="2:8">
      <c r="B9624" s="15"/>
      <c r="C9624" s="15"/>
      <c r="D9624" s="15"/>
      <c r="E9624" s="15"/>
      <c r="G9624" s="15"/>
      <c r="H9624" s="15"/>
    </row>
    <row r="9625" spans="2:8">
      <c r="B9625" s="15"/>
      <c r="C9625" s="15"/>
      <c r="D9625" s="15"/>
      <c r="E9625" s="15"/>
      <c r="G9625" s="15"/>
      <c r="H9625" s="15"/>
    </row>
    <row r="9626" spans="2:8">
      <c r="B9626" s="15"/>
      <c r="C9626" s="15"/>
      <c r="D9626" s="15"/>
      <c r="E9626" s="15"/>
      <c r="G9626" s="15"/>
      <c r="H9626" s="15"/>
    </row>
    <row r="9627" spans="2:8">
      <c r="B9627" s="15"/>
      <c r="C9627" s="15"/>
      <c r="D9627" s="15"/>
      <c r="E9627" s="15"/>
      <c r="G9627" s="15"/>
      <c r="H9627" s="15"/>
    </row>
    <row r="9628" spans="2:8">
      <c r="B9628" s="15"/>
      <c r="C9628" s="15"/>
      <c r="D9628" s="15"/>
      <c r="E9628" s="15"/>
      <c r="G9628" s="15"/>
      <c r="H9628" s="15"/>
    </row>
    <row r="9629" spans="2:8">
      <c r="B9629" s="15"/>
      <c r="C9629" s="15"/>
      <c r="D9629" s="15"/>
      <c r="E9629" s="15"/>
      <c r="G9629" s="15"/>
      <c r="H9629" s="15"/>
    </row>
    <row r="9630" spans="2:8">
      <c r="B9630" s="15"/>
      <c r="C9630" s="15"/>
      <c r="D9630" s="15"/>
      <c r="E9630" s="15"/>
      <c r="G9630" s="15"/>
      <c r="H9630" s="15"/>
    </row>
    <row r="9631" spans="2:8">
      <c r="B9631" s="15"/>
      <c r="C9631" s="15"/>
      <c r="D9631" s="15"/>
      <c r="E9631" s="15"/>
      <c r="G9631" s="15"/>
      <c r="H9631" s="15"/>
    </row>
    <row r="9632" spans="2:8">
      <c r="B9632" s="15"/>
      <c r="C9632" s="15"/>
      <c r="D9632" s="15"/>
      <c r="E9632" s="15"/>
      <c r="G9632" s="15"/>
      <c r="H9632" s="15"/>
    </row>
    <row r="9633" spans="2:8">
      <c r="B9633" s="15"/>
      <c r="C9633" s="15"/>
      <c r="D9633" s="15"/>
      <c r="E9633" s="15"/>
      <c r="G9633" s="15"/>
      <c r="H9633" s="15"/>
    </row>
    <row r="9634" spans="2:8">
      <c r="B9634" s="15"/>
      <c r="C9634" s="15"/>
      <c r="D9634" s="15"/>
      <c r="E9634" s="15"/>
      <c r="G9634" s="15"/>
      <c r="H9634" s="15"/>
    </row>
    <row r="9635" spans="2:8">
      <c r="B9635" s="15"/>
      <c r="C9635" s="15"/>
      <c r="D9635" s="15"/>
      <c r="E9635" s="15"/>
      <c r="G9635" s="15"/>
      <c r="H9635" s="15"/>
    </row>
    <row r="9636" spans="2:8">
      <c r="B9636" s="15"/>
      <c r="C9636" s="15"/>
      <c r="D9636" s="15"/>
      <c r="E9636" s="15"/>
      <c r="G9636" s="15"/>
      <c r="H9636" s="15"/>
    </row>
    <row r="9637" spans="2:8">
      <c r="B9637" s="15"/>
      <c r="C9637" s="15"/>
      <c r="D9637" s="15"/>
      <c r="E9637" s="15"/>
      <c r="G9637" s="15"/>
      <c r="H9637" s="15"/>
    </row>
    <row r="9638" spans="2:8">
      <c r="B9638" s="15"/>
      <c r="C9638" s="15"/>
      <c r="D9638" s="15"/>
      <c r="E9638" s="15"/>
      <c r="G9638" s="15"/>
      <c r="H9638" s="15"/>
    </row>
    <row r="9639" spans="2:8">
      <c r="B9639" s="15"/>
      <c r="C9639" s="15"/>
      <c r="D9639" s="15"/>
      <c r="E9639" s="15"/>
      <c r="G9639" s="15"/>
      <c r="H9639" s="15"/>
    </row>
    <row r="9640" spans="2:8">
      <c r="B9640" s="15"/>
      <c r="C9640" s="15"/>
      <c r="D9640" s="15"/>
      <c r="E9640" s="15"/>
      <c r="G9640" s="15"/>
      <c r="H9640" s="15"/>
    </row>
    <row r="9641" spans="2:8">
      <c r="B9641" s="15"/>
      <c r="C9641" s="15"/>
      <c r="D9641" s="15"/>
      <c r="E9641" s="15"/>
      <c r="G9641" s="15"/>
      <c r="H9641" s="15"/>
    </row>
    <row r="9642" spans="2:8">
      <c r="B9642" s="15"/>
      <c r="C9642" s="15"/>
      <c r="D9642" s="15"/>
      <c r="E9642" s="15"/>
      <c r="G9642" s="15"/>
      <c r="H9642" s="15"/>
    </row>
    <row r="9643" spans="2:8">
      <c r="B9643" s="15"/>
      <c r="C9643" s="15"/>
      <c r="D9643" s="15"/>
      <c r="E9643" s="15"/>
      <c r="G9643" s="15"/>
      <c r="H9643" s="15"/>
    </row>
    <row r="9644" spans="2:8">
      <c r="B9644" s="15"/>
      <c r="C9644" s="15"/>
      <c r="D9644" s="15"/>
      <c r="E9644" s="15"/>
      <c r="G9644" s="15"/>
      <c r="H9644" s="15"/>
    </row>
    <row r="9645" spans="2:8">
      <c r="B9645" s="15"/>
      <c r="C9645" s="15"/>
      <c r="D9645" s="15"/>
      <c r="E9645" s="15"/>
      <c r="G9645" s="15"/>
      <c r="H9645" s="15"/>
    </row>
    <row r="9646" spans="2:8">
      <c r="B9646" s="15"/>
      <c r="C9646" s="15"/>
      <c r="D9646" s="15"/>
      <c r="E9646" s="15"/>
      <c r="G9646" s="15"/>
      <c r="H9646" s="15"/>
    </row>
    <row r="9647" spans="2:8">
      <c r="B9647" s="15"/>
      <c r="C9647" s="15"/>
      <c r="D9647" s="15"/>
      <c r="E9647" s="15"/>
      <c r="G9647" s="15"/>
      <c r="H9647" s="15"/>
    </row>
    <row r="9648" spans="2:8">
      <c r="B9648" s="15"/>
      <c r="C9648" s="15"/>
      <c r="D9648" s="15"/>
      <c r="E9648" s="15"/>
      <c r="G9648" s="15"/>
      <c r="H9648" s="15"/>
    </row>
    <row r="9649" spans="2:8">
      <c r="B9649" s="15"/>
      <c r="C9649" s="15"/>
      <c r="D9649" s="15"/>
      <c r="E9649" s="15"/>
      <c r="G9649" s="15"/>
      <c r="H9649" s="15"/>
    </row>
    <row r="9650" spans="2:8">
      <c r="B9650" s="15"/>
      <c r="C9650" s="15"/>
      <c r="D9650" s="15"/>
      <c r="E9650" s="15"/>
      <c r="G9650" s="15"/>
      <c r="H9650" s="15"/>
    </row>
    <row r="9651" spans="2:8">
      <c r="B9651" s="15"/>
      <c r="C9651" s="15"/>
      <c r="D9651" s="15"/>
      <c r="E9651" s="15"/>
      <c r="G9651" s="15"/>
      <c r="H9651" s="15"/>
    </row>
    <row r="9652" spans="2:8">
      <c r="B9652" s="15"/>
      <c r="C9652" s="15"/>
      <c r="D9652" s="15"/>
      <c r="E9652" s="15"/>
      <c r="G9652" s="15"/>
      <c r="H9652" s="15"/>
    </row>
    <row r="9653" spans="2:8">
      <c r="B9653" s="15"/>
      <c r="C9653" s="15"/>
      <c r="D9653" s="15"/>
      <c r="E9653" s="15"/>
      <c r="G9653" s="15"/>
      <c r="H9653" s="15"/>
    </row>
    <row r="9654" spans="2:8">
      <c r="B9654" s="15"/>
      <c r="C9654" s="15"/>
      <c r="D9654" s="15"/>
      <c r="E9654" s="15"/>
      <c r="G9654" s="15"/>
      <c r="H9654" s="15"/>
    </row>
    <row r="9655" spans="2:8">
      <c r="B9655" s="15"/>
      <c r="C9655" s="15"/>
      <c r="D9655" s="15"/>
      <c r="E9655" s="15"/>
      <c r="G9655" s="15"/>
      <c r="H9655" s="15"/>
    </row>
    <row r="9656" spans="2:8">
      <c r="B9656" s="15"/>
      <c r="C9656" s="15"/>
      <c r="D9656" s="15"/>
      <c r="E9656" s="15"/>
      <c r="G9656" s="15"/>
      <c r="H9656" s="15"/>
    </row>
    <row r="9657" spans="2:8">
      <c r="B9657" s="15"/>
      <c r="C9657" s="15"/>
      <c r="D9657" s="15"/>
      <c r="E9657" s="15"/>
      <c r="G9657" s="15"/>
      <c r="H9657" s="15"/>
    </row>
    <row r="9658" spans="2:8">
      <c r="B9658" s="15"/>
      <c r="C9658" s="15"/>
      <c r="D9658" s="15"/>
      <c r="E9658" s="15"/>
      <c r="G9658" s="15"/>
      <c r="H9658" s="15"/>
    </row>
    <row r="9659" spans="2:8">
      <c r="B9659" s="15"/>
      <c r="C9659" s="15"/>
      <c r="D9659" s="15"/>
      <c r="E9659" s="15"/>
      <c r="G9659" s="15"/>
      <c r="H9659" s="15"/>
    </row>
    <row r="9660" spans="2:8">
      <c r="B9660" s="15"/>
      <c r="C9660" s="15"/>
      <c r="D9660" s="15"/>
      <c r="E9660" s="15"/>
      <c r="G9660" s="15"/>
      <c r="H9660" s="15"/>
    </row>
    <row r="9661" spans="2:8">
      <c r="B9661" s="15"/>
      <c r="C9661" s="15"/>
      <c r="D9661" s="15"/>
      <c r="E9661" s="15"/>
      <c r="G9661" s="15"/>
      <c r="H9661" s="15"/>
    </row>
    <row r="9662" spans="2:8">
      <c r="B9662" s="15"/>
      <c r="C9662" s="15"/>
      <c r="D9662" s="15"/>
      <c r="E9662" s="15"/>
      <c r="G9662" s="15"/>
      <c r="H9662" s="15"/>
    </row>
    <row r="9663" spans="2:8">
      <c r="B9663" s="15"/>
      <c r="C9663" s="15"/>
      <c r="D9663" s="15"/>
      <c r="E9663" s="15"/>
      <c r="G9663" s="15"/>
      <c r="H9663" s="15"/>
    </row>
    <row r="9664" spans="2:8">
      <c r="B9664" s="15"/>
      <c r="C9664" s="15"/>
      <c r="D9664" s="15"/>
      <c r="E9664" s="15"/>
      <c r="G9664" s="15"/>
      <c r="H9664" s="15"/>
    </row>
    <row r="9665" spans="2:8">
      <c r="B9665" s="15"/>
      <c r="C9665" s="15"/>
      <c r="D9665" s="15"/>
      <c r="E9665" s="15"/>
      <c r="G9665" s="15"/>
      <c r="H9665" s="15"/>
    </row>
    <row r="9666" spans="2:8">
      <c r="B9666" s="15"/>
      <c r="C9666" s="15"/>
      <c r="D9666" s="15"/>
      <c r="E9666" s="15"/>
      <c r="G9666" s="15"/>
      <c r="H9666" s="15"/>
    </row>
    <row r="9667" spans="2:8">
      <c r="B9667" s="15"/>
      <c r="C9667" s="15"/>
      <c r="D9667" s="15"/>
      <c r="E9667" s="15"/>
      <c r="G9667" s="15"/>
      <c r="H9667" s="15"/>
    </row>
    <row r="9668" spans="2:8">
      <c r="B9668" s="15"/>
      <c r="C9668" s="15"/>
      <c r="D9668" s="15"/>
      <c r="E9668" s="15"/>
      <c r="G9668" s="15"/>
      <c r="H9668" s="15"/>
    </row>
    <row r="9669" spans="2:8">
      <c r="B9669" s="15"/>
      <c r="C9669" s="15"/>
      <c r="D9669" s="15"/>
      <c r="E9669" s="15"/>
      <c r="G9669" s="15"/>
      <c r="H9669" s="15"/>
    </row>
    <row r="9670" spans="2:8">
      <c r="B9670" s="15"/>
      <c r="C9670" s="15"/>
      <c r="D9670" s="15"/>
      <c r="E9670" s="15"/>
      <c r="G9670" s="15"/>
      <c r="H9670" s="15"/>
    </row>
    <row r="9671" spans="2:8">
      <c r="B9671" s="15"/>
      <c r="C9671" s="15"/>
      <c r="D9671" s="15"/>
      <c r="E9671" s="15"/>
      <c r="G9671" s="15"/>
      <c r="H9671" s="15"/>
    </row>
    <row r="9672" spans="2:8">
      <c r="B9672" s="15"/>
      <c r="C9672" s="15"/>
      <c r="D9672" s="15"/>
      <c r="E9672" s="15"/>
      <c r="G9672" s="15"/>
      <c r="H9672" s="15"/>
    </row>
    <row r="9673" spans="2:8">
      <c r="B9673" s="15"/>
      <c r="C9673" s="15"/>
      <c r="D9673" s="15"/>
      <c r="E9673" s="15"/>
      <c r="G9673" s="15"/>
      <c r="H9673" s="15"/>
    </row>
    <row r="9674" spans="2:8">
      <c r="B9674" s="15"/>
      <c r="C9674" s="15"/>
      <c r="D9674" s="15"/>
      <c r="E9674" s="15"/>
      <c r="G9674" s="15"/>
      <c r="H9674" s="15"/>
    </row>
    <row r="9675" spans="2:8">
      <c r="B9675" s="15"/>
      <c r="C9675" s="15"/>
      <c r="D9675" s="15"/>
      <c r="E9675" s="15"/>
      <c r="G9675" s="15"/>
      <c r="H9675" s="15"/>
    </row>
    <row r="9676" spans="2:8">
      <c r="B9676" s="15"/>
      <c r="C9676" s="15"/>
      <c r="D9676" s="15"/>
      <c r="E9676" s="15"/>
      <c r="G9676" s="15"/>
      <c r="H9676" s="15"/>
    </row>
    <row r="9677" spans="2:8">
      <c r="B9677" s="15"/>
      <c r="C9677" s="15"/>
      <c r="D9677" s="15"/>
      <c r="E9677" s="15"/>
      <c r="G9677" s="15"/>
      <c r="H9677" s="15"/>
    </row>
    <row r="9678" spans="2:8">
      <c r="B9678" s="15"/>
      <c r="C9678" s="15"/>
      <c r="D9678" s="15"/>
      <c r="E9678" s="15"/>
      <c r="G9678" s="15"/>
      <c r="H9678" s="15"/>
    </row>
    <row r="9679" spans="2:8">
      <c r="B9679" s="15"/>
      <c r="C9679" s="15"/>
      <c r="D9679" s="15"/>
      <c r="E9679" s="15"/>
      <c r="G9679" s="15"/>
      <c r="H9679" s="15"/>
    </row>
    <row r="9680" spans="2:8">
      <c r="B9680" s="15"/>
      <c r="C9680" s="15"/>
      <c r="D9680" s="15"/>
      <c r="E9680" s="15"/>
      <c r="G9680" s="15"/>
      <c r="H9680" s="15"/>
    </row>
    <row r="9681" spans="2:8">
      <c r="B9681" s="15"/>
      <c r="C9681" s="15"/>
      <c r="D9681" s="15"/>
      <c r="E9681" s="15"/>
      <c r="G9681" s="15"/>
      <c r="H9681" s="15"/>
    </row>
    <row r="9682" spans="2:8">
      <c r="B9682" s="15"/>
      <c r="C9682" s="15"/>
      <c r="D9682" s="15"/>
      <c r="E9682" s="15"/>
      <c r="G9682" s="15"/>
      <c r="H9682" s="15"/>
    </row>
    <row r="9683" spans="2:8">
      <c r="B9683" s="15"/>
      <c r="C9683" s="15"/>
      <c r="D9683" s="15"/>
      <c r="E9683" s="15"/>
      <c r="G9683" s="15"/>
      <c r="H9683" s="15"/>
    </row>
    <row r="9684" spans="2:8">
      <c r="B9684" s="15"/>
      <c r="C9684" s="15"/>
      <c r="D9684" s="15"/>
      <c r="E9684" s="15"/>
      <c r="G9684" s="15"/>
      <c r="H9684" s="15"/>
    </row>
    <row r="9685" spans="2:8">
      <c r="B9685" s="15"/>
      <c r="C9685" s="15"/>
      <c r="D9685" s="15"/>
      <c r="E9685" s="15"/>
      <c r="G9685" s="15"/>
      <c r="H9685" s="15"/>
    </row>
    <row r="9686" spans="2:8">
      <c r="B9686" s="15"/>
      <c r="C9686" s="15"/>
      <c r="D9686" s="15"/>
      <c r="E9686" s="15"/>
      <c r="G9686" s="15"/>
      <c r="H9686" s="15"/>
    </row>
    <row r="9687" spans="2:8">
      <c r="B9687" s="15"/>
      <c r="C9687" s="15"/>
      <c r="D9687" s="15"/>
      <c r="E9687" s="15"/>
      <c r="G9687" s="15"/>
      <c r="H9687" s="15"/>
    </row>
    <row r="9688" spans="2:8">
      <c r="B9688" s="15"/>
      <c r="C9688" s="15"/>
      <c r="D9688" s="15"/>
      <c r="E9688" s="15"/>
      <c r="G9688" s="15"/>
      <c r="H9688" s="15"/>
    </row>
    <row r="9689" spans="2:8">
      <c r="B9689" s="15"/>
      <c r="C9689" s="15"/>
      <c r="D9689" s="15"/>
      <c r="E9689" s="15"/>
      <c r="G9689" s="15"/>
      <c r="H9689" s="15"/>
    </row>
    <row r="9690" spans="2:8">
      <c r="B9690" s="15"/>
      <c r="C9690" s="15"/>
      <c r="D9690" s="15"/>
      <c r="E9690" s="15"/>
      <c r="G9690" s="15"/>
      <c r="H9690" s="15"/>
    </row>
    <row r="9691" spans="2:8">
      <c r="B9691" s="15"/>
      <c r="C9691" s="15"/>
      <c r="D9691" s="15"/>
      <c r="E9691" s="15"/>
      <c r="G9691" s="15"/>
      <c r="H9691" s="15"/>
    </row>
    <row r="9692" spans="2:8">
      <c r="B9692" s="15"/>
      <c r="C9692" s="15"/>
      <c r="D9692" s="15"/>
      <c r="E9692" s="15"/>
      <c r="G9692" s="15"/>
      <c r="H9692" s="15"/>
    </row>
    <row r="9693" spans="2:8">
      <c r="B9693" s="15"/>
      <c r="C9693" s="15"/>
      <c r="D9693" s="15"/>
      <c r="E9693" s="15"/>
      <c r="G9693" s="15"/>
      <c r="H9693" s="15"/>
    </row>
    <row r="9694" spans="2:8">
      <c r="B9694" s="15"/>
      <c r="C9694" s="15"/>
      <c r="D9694" s="15"/>
      <c r="E9694" s="15"/>
      <c r="G9694" s="15"/>
      <c r="H9694" s="15"/>
    </row>
    <row r="9695" spans="2:8">
      <c r="B9695" s="15"/>
      <c r="C9695" s="15"/>
      <c r="D9695" s="15"/>
      <c r="E9695" s="15"/>
      <c r="G9695" s="15"/>
      <c r="H9695" s="15"/>
    </row>
    <row r="9696" spans="2:8">
      <c r="B9696" s="15"/>
      <c r="C9696" s="15"/>
      <c r="D9696" s="15"/>
      <c r="E9696" s="15"/>
      <c r="G9696" s="15"/>
      <c r="H9696" s="15"/>
    </row>
    <row r="9697" spans="2:8">
      <c r="B9697" s="15"/>
      <c r="C9697" s="15"/>
      <c r="D9697" s="15"/>
      <c r="E9697" s="15"/>
      <c r="G9697" s="15"/>
      <c r="H9697" s="15"/>
    </row>
    <row r="9698" spans="2:8">
      <c r="B9698" s="15"/>
      <c r="C9698" s="15"/>
      <c r="D9698" s="15"/>
      <c r="E9698" s="15"/>
      <c r="G9698" s="15"/>
      <c r="H9698" s="15"/>
    </row>
    <row r="9699" spans="2:8">
      <c r="B9699" s="15"/>
      <c r="C9699" s="15"/>
      <c r="D9699" s="15"/>
      <c r="E9699" s="15"/>
      <c r="G9699" s="15"/>
      <c r="H9699" s="15"/>
    </row>
    <row r="9700" spans="2:8">
      <c r="B9700" s="15"/>
      <c r="C9700" s="15"/>
      <c r="D9700" s="15"/>
      <c r="E9700" s="15"/>
      <c r="G9700" s="15"/>
      <c r="H9700" s="15"/>
    </row>
    <row r="9701" spans="2:8">
      <c r="B9701" s="15"/>
      <c r="C9701" s="15"/>
      <c r="D9701" s="15"/>
      <c r="E9701" s="15"/>
      <c r="G9701" s="15"/>
      <c r="H9701" s="15"/>
    </row>
    <row r="9702" spans="2:8">
      <c r="B9702" s="15"/>
      <c r="C9702" s="15"/>
      <c r="D9702" s="15"/>
      <c r="E9702" s="15"/>
      <c r="G9702" s="15"/>
      <c r="H9702" s="15"/>
    </row>
    <row r="9703" spans="2:8">
      <c r="B9703" s="15"/>
      <c r="C9703" s="15"/>
      <c r="D9703" s="15"/>
      <c r="E9703" s="15"/>
      <c r="G9703" s="15"/>
      <c r="H9703" s="15"/>
    </row>
    <row r="9704" spans="2:8">
      <c r="B9704" s="15"/>
      <c r="C9704" s="15"/>
      <c r="D9704" s="15"/>
      <c r="E9704" s="15"/>
      <c r="G9704" s="15"/>
      <c r="H9704" s="15"/>
    </row>
    <row r="9705" spans="2:8">
      <c r="B9705" s="15"/>
      <c r="C9705" s="15"/>
      <c r="D9705" s="15"/>
      <c r="E9705" s="15"/>
      <c r="G9705" s="15"/>
      <c r="H9705" s="15"/>
    </row>
    <row r="9706" spans="2:8">
      <c r="B9706" s="15"/>
      <c r="C9706" s="15"/>
      <c r="D9706" s="15"/>
      <c r="E9706" s="15"/>
      <c r="G9706" s="15"/>
      <c r="H9706" s="15"/>
    </row>
    <row r="9707" spans="2:8">
      <c r="B9707" s="15"/>
      <c r="C9707" s="15"/>
      <c r="D9707" s="15"/>
      <c r="E9707" s="15"/>
      <c r="G9707" s="15"/>
      <c r="H9707" s="15"/>
    </row>
    <row r="9708" spans="2:8">
      <c r="B9708" s="15"/>
      <c r="C9708" s="15"/>
      <c r="D9708" s="15"/>
      <c r="E9708" s="15"/>
      <c r="G9708" s="15"/>
      <c r="H9708" s="15"/>
    </row>
    <row r="9709" spans="2:8">
      <c r="B9709" s="15"/>
      <c r="C9709" s="15"/>
      <c r="D9709" s="15"/>
      <c r="E9709" s="15"/>
      <c r="G9709" s="15"/>
      <c r="H9709" s="15"/>
    </row>
    <row r="9710" spans="2:8">
      <c r="B9710" s="15"/>
      <c r="C9710" s="15"/>
      <c r="D9710" s="15"/>
      <c r="E9710" s="15"/>
      <c r="G9710" s="15"/>
      <c r="H9710" s="15"/>
    </row>
    <row r="9711" spans="2:8">
      <c r="B9711" s="15"/>
      <c r="C9711" s="15"/>
      <c r="D9711" s="15"/>
      <c r="E9711" s="15"/>
      <c r="G9711" s="15"/>
      <c r="H9711" s="15"/>
    </row>
    <row r="9712" spans="2:8">
      <c r="B9712" s="15"/>
      <c r="C9712" s="15"/>
      <c r="D9712" s="15"/>
      <c r="E9712" s="15"/>
      <c r="G9712" s="15"/>
      <c r="H9712" s="15"/>
    </row>
    <row r="9713" spans="2:8">
      <c r="B9713" s="15"/>
      <c r="C9713" s="15"/>
      <c r="D9713" s="15"/>
      <c r="E9713" s="15"/>
      <c r="G9713" s="15"/>
      <c r="H9713" s="15"/>
    </row>
    <row r="9714" spans="2:8">
      <c r="B9714" s="15"/>
      <c r="C9714" s="15"/>
      <c r="D9714" s="15"/>
      <c r="E9714" s="15"/>
      <c r="G9714" s="15"/>
      <c r="H9714" s="15"/>
    </row>
    <row r="9715" spans="2:8">
      <c r="B9715" s="15"/>
      <c r="C9715" s="15"/>
      <c r="D9715" s="15"/>
      <c r="E9715" s="15"/>
      <c r="G9715" s="15"/>
      <c r="H9715" s="15"/>
    </row>
    <row r="9716" spans="2:8">
      <c r="B9716" s="15"/>
      <c r="C9716" s="15"/>
      <c r="D9716" s="15"/>
      <c r="E9716" s="15"/>
      <c r="G9716" s="15"/>
      <c r="H9716" s="15"/>
    </row>
    <row r="9717" spans="2:8">
      <c r="B9717" s="15"/>
      <c r="C9717" s="15"/>
      <c r="D9717" s="15"/>
      <c r="E9717" s="15"/>
      <c r="G9717" s="15"/>
      <c r="H9717" s="15"/>
    </row>
    <row r="9718" spans="2:8">
      <c r="B9718" s="15"/>
      <c r="C9718" s="15"/>
      <c r="D9718" s="15"/>
      <c r="E9718" s="15"/>
      <c r="G9718" s="15"/>
      <c r="H9718" s="15"/>
    </row>
    <row r="9719" spans="2:8">
      <c r="B9719" s="15"/>
      <c r="C9719" s="15"/>
      <c r="D9719" s="15"/>
      <c r="E9719" s="15"/>
      <c r="G9719" s="15"/>
      <c r="H9719" s="15"/>
    </row>
    <row r="9720" spans="2:8">
      <c r="B9720" s="15"/>
      <c r="C9720" s="15"/>
      <c r="D9720" s="15"/>
      <c r="E9720" s="15"/>
      <c r="G9720" s="15"/>
      <c r="H9720" s="15"/>
    </row>
    <row r="9721" spans="2:8">
      <c r="B9721" s="15"/>
      <c r="C9721" s="15"/>
      <c r="D9721" s="15"/>
      <c r="E9721" s="15"/>
      <c r="G9721" s="15"/>
      <c r="H9721" s="15"/>
    </row>
    <row r="9722" spans="2:8">
      <c r="B9722" s="15"/>
      <c r="C9722" s="15"/>
      <c r="D9722" s="15"/>
      <c r="E9722" s="15"/>
      <c r="G9722" s="15"/>
      <c r="H9722" s="15"/>
    </row>
    <row r="9723" spans="2:8">
      <c r="B9723" s="15"/>
      <c r="C9723" s="15"/>
      <c r="D9723" s="15"/>
      <c r="E9723" s="15"/>
      <c r="G9723" s="15"/>
      <c r="H9723" s="15"/>
    </row>
    <row r="9724" spans="2:8">
      <c r="B9724" s="15"/>
      <c r="C9724" s="15"/>
      <c r="D9724" s="15"/>
      <c r="E9724" s="15"/>
      <c r="G9724" s="15"/>
      <c r="H9724" s="15"/>
    </row>
    <row r="9725" spans="2:8">
      <c r="B9725" s="15"/>
      <c r="C9725" s="15"/>
      <c r="D9725" s="15"/>
      <c r="E9725" s="15"/>
      <c r="G9725" s="15"/>
      <c r="H9725" s="15"/>
    </row>
    <row r="9726" spans="2:8">
      <c r="B9726" s="15"/>
      <c r="C9726" s="15"/>
      <c r="D9726" s="15"/>
      <c r="E9726" s="15"/>
      <c r="G9726" s="15"/>
      <c r="H9726" s="15"/>
    </row>
    <row r="9727" spans="2:8">
      <c r="B9727" s="15"/>
      <c r="C9727" s="15"/>
      <c r="D9727" s="15"/>
      <c r="E9727" s="15"/>
      <c r="G9727" s="15"/>
      <c r="H9727" s="15"/>
    </row>
    <row r="9728" spans="2:8">
      <c r="B9728" s="15"/>
      <c r="C9728" s="15"/>
      <c r="D9728" s="15"/>
      <c r="E9728" s="15"/>
      <c r="G9728" s="15"/>
      <c r="H9728" s="15"/>
    </row>
    <row r="9729" spans="2:8">
      <c r="B9729" s="15"/>
      <c r="C9729" s="15"/>
      <c r="D9729" s="15"/>
      <c r="E9729" s="15"/>
      <c r="G9729" s="15"/>
      <c r="H9729" s="15"/>
    </row>
    <row r="9730" spans="2:8">
      <c r="B9730" s="15"/>
      <c r="C9730" s="15"/>
      <c r="D9730" s="15"/>
      <c r="E9730" s="15"/>
      <c r="G9730" s="15"/>
      <c r="H9730" s="15"/>
    </row>
    <row r="9731" spans="2:8">
      <c r="B9731" s="15"/>
      <c r="C9731" s="15"/>
      <c r="D9731" s="15"/>
      <c r="E9731" s="15"/>
      <c r="G9731" s="15"/>
      <c r="H9731" s="15"/>
    </row>
    <row r="9732" spans="2:8">
      <c r="B9732" s="15"/>
      <c r="C9732" s="15"/>
      <c r="D9732" s="15"/>
      <c r="E9732" s="15"/>
      <c r="G9732" s="15"/>
      <c r="H9732" s="15"/>
    </row>
    <row r="9733" spans="2:8">
      <c r="B9733" s="15"/>
      <c r="C9733" s="15"/>
      <c r="D9733" s="15"/>
      <c r="E9733" s="15"/>
      <c r="G9733" s="15"/>
      <c r="H9733" s="15"/>
    </row>
    <row r="9734" spans="2:8">
      <c r="B9734" s="15"/>
      <c r="C9734" s="15"/>
      <c r="D9734" s="15"/>
      <c r="E9734" s="15"/>
      <c r="G9734" s="15"/>
      <c r="H9734" s="15"/>
    </row>
    <row r="9735" spans="2:8">
      <c r="B9735" s="15"/>
      <c r="C9735" s="15"/>
      <c r="D9735" s="15"/>
      <c r="E9735" s="15"/>
      <c r="G9735" s="15"/>
      <c r="H9735" s="15"/>
    </row>
    <row r="9736" spans="2:8">
      <c r="B9736" s="15"/>
      <c r="C9736" s="15"/>
      <c r="D9736" s="15"/>
      <c r="E9736" s="15"/>
      <c r="G9736" s="15"/>
      <c r="H9736" s="15"/>
    </row>
    <row r="9737" spans="2:8">
      <c r="B9737" s="15"/>
      <c r="C9737" s="15"/>
      <c r="D9737" s="15"/>
      <c r="E9737" s="15"/>
      <c r="G9737" s="15"/>
      <c r="H9737" s="15"/>
    </row>
    <row r="9738" spans="2:8">
      <c r="B9738" s="15"/>
      <c r="C9738" s="15"/>
      <c r="D9738" s="15"/>
      <c r="E9738" s="15"/>
      <c r="G9738" s="15"/>
      <c r="H9738" s="15"/>
    </row>
    <row r="9739" spans="2:8">
      <c r="B9739" s="15"/>
      <c r="C9739" s="15"/>
      <c r="D9739" s="15"/>
      <c r="E9739" s="15"/>
      <c r="G9739" s="15"/>
      <c r="H9739" s="15"/>
    </row>
    <row r="9740" spans="2:8">
      <c r="B9740" s="15"/>
      <c r="C9740" s="15"/>
      <c r="D9740" s="15"/>
      <c r="E9740" s="15"/>
      <c r="G9740" s="15"/>
      <c r="H9740" s="15"/>
    </row>
    <row r="9741" spans="2:8">
      <c r="B9741" s="15"/>
      <c r="C9741" s="15"/>
      <c r="D9741" s="15"/>
      <c r="E9741" s="15"/>
      <c r="G9741" s="15"/>
      <c r="H9741" s="15"/>
    </row>
    <row r="9742" spans="2:8">
      <c r="B9742" s="15"/>
      <c r="C9742" s="15"/>
      <c r="D9742" s="15"/>
      <c r="E9742" s="15"/>
      <c r="G9742" s="15"/>
      <c r="H9742" s="15"/>
    </row>
    <row r="9743" spans="2:8">
      <c r="B9743" s="15"/>
      <c r="C9743" s="15"/>
      <c r="D9743" s="15"/>
      <c r="E9743" s="15"/>
      <c r="G9743" s="15"/>
      <c r="H9743" s="15"/>
    </row>
    <row r="9744" spans="2:8">
      <c r="B9744" s="15"/>
      <c r="C9744" s="15"/>
      <c r="D9744" s="15"/>
      <c r="E9744" s="15"/>
      <c r="G9744" s="15"/>
      <c r="H9744" s="15"/>
    </row>
    <row r="9745" spans="2:8">
      <c r="B9745" s="15"/>
      <c r="C9745" s="15"/>
      <c r="D9745" s="15"/>
      <c r="E9745" s="15"/>
      <c r="G9745" s="15"/>
      <c r="H9745" s="15"/>
    </row>
    <row r="9746" spans="2:8">
      <c r="B9746" s="15"/>
      <c r="C9746" s="15"/>
      <c r="D9746" s="15"/>
      <c r="E9746" s="15"/>
      <c r="G9746" s="15"/>
      <c r="H9746" s="15"/>
    </row>
    <row r="9747" spans="2:8">
      <c r="B9747" s="15"/>
      <c r="C9747" s="15"/>
      <c r="D9747" s="15"/>
      <c r="E9747" s="15"/>
      <c r="G9747" s="15"/>
      <c r="H9747" s="15"/>
    </row>
    <row r="9748" spans="2:8">
      <c r="B9748" s="15"/>
      <c r="C9748" s="15"/>
      <c r="D9748" s="15"/>
      <c r="E9748" s="15"/>
      <c r="G9748" s="15"/>
      <c r="H9748" s="15"/>
    </row>
    <row r="9749" spans="2:8">
      <c r="B9749" s="15"/>
      <c r="C9749" s="15"/>
      <c r="D9749" s="15"/>
      <c r="E9749" s="15"/>
      <c r="G9749" s="15"/>
      <c r="H9749" s="15"/>
    </row>
    <row r="9750" spans="2:8">
      <c r="B9750" s="15"/>
      <c r="C9750" s="15"/>
      <c r="D9750" s="15"/>
      <c r="E9750" s="15"/>
      <c r="G9750" s="15"/>
      <c r="H9750" s="15"/>
    </row>
    <row r="9751" spans="2:8">
      <c r="B9751" s="15"/>
      <c r="C9751" s="15"/>
      <c r="D9751" s="15"/>
      <c r="E9751" s="15"/>
      <c r="G9751" s="15"/>
      <c r="H9751" s="15"/>
    </row>
    <row r="9752" spans="2:8">
      <c r="B9752" s="15"/>
      <c r="C9752" s="15"/>
      <c r="D9752" s="15"/>
      <c r="E9752" s="15"/>
      <c r="G9752" s="15"/>
      <c r="H9752" s="15"/>
    </row>
    <row r="9753" spans="2:8">
      <c r="B9753" s="15"/>
      <c r="C9753" s="15"/>
      <c r="D9753" s="15"/>
      <c r="E9753" s="15"/>
      <c r="G9753" s="15"/>
      <c r="H9753" s="15"/>
    </row>
    <row r="9754" spans="2:8">
      <c r="B9754" s="15"/>
      <c r="C9754" s="15"/>
      <c r="D9754" s="15"/>
      <c r="E9754" s="15"/>
      <c r="G9754" s="15"/>
      <c r="H9754" s="15"/>
    </row>
    <row r="9755" spans="2:8">
      <c r="B9755" s="15"/>
      <c r="C9755" s="15"/>
      <c r="D9755" s="15"/>
      <c r="E9755" s="15"/>
      <c r="G9755" s="15"/>
      <c r="H9755" s="15"/>
    </row>
    <row r="9756" spans="2:8">
      <c r="B9756" s="15"/>
      <c r="C9756" s="15"/>
      <c r="D9756" s="15"/>
      <c r="E9756" s="15"/>
      <c r="G9756" s="15"/>
      <c r="H9756" s="15"/>
    </row>
    <row r="9757" spans="2:8">
      <c r="B9757" s="15"/>
      <c r="C9757" s="15"/>
      <c r="D9757" s="15"/>
      <c r="E9757" s="15"/>
      <c r="G9757" s="15"/>
      <c r="H9757" s="15"/>
    </row>
    <row r="9758" spans="2:8">
      <c r="B9758" s="15"/>
      <c r="C9758" s="15"/>
      <c r="D9758" s="15"/>
      <c r="E9758" s="15"/>
      <c r="G9758" s="15"/>
      <c r="H9758" s="15"/>
    </row>
    <row r="9759" spans="2:8">
      <c r="B9759" s="15"/>
      <c r="C9759" s="15"/>
      <c r="D9759" s="15"/>
      <c r="E9759" s="15"/>
      <c r="G9759" s="15"/>
      <c r="H9759" s="15"/>
    </row>
    <row r="9760" spans="2:8">
      <c r="B9760" s="15"/>
      <c r="C9760" s="15"/>
      <c r="D9760" s="15"/>
      <c r="E9760" s="15"/>
      <c r="G9760" s="15"/>
      <c r="H9760" s="15"/>
    </row>
    <row r="9761" spans="2:8">
      <c r="B9761" s="15"/>
      <c r="C9761" s="15"/>
      <c r="D9761" s="15"/>
      <c r="E9761" s="15"/>
      <c r="G9761" s="15"/>
      <c r="H9761" s="15"/>
    </row>
    <row r="9762" spans="2:8">
      <c r="B9762" s="15"/>
      <c r="C9762" s="15"/>
      <c r="D9762" s="15"/>
      <c r="E9762" s="15"/>
      <c r="G9762" s="15"/>
      <c r="H9762" s="15"/>
    </row>
    <row r="9763" spans="2:8">
      <c r="B9763" s="15"/>
      <c r="C9763" s="15"/>
      <c r="D9763" s="15"/>
      <c r="E9763" s="15"/>
      <c r="G9763" s="15"/>
      <c r="H9763" s="15"/>
    </row>
    <row r="9764" spans="2:8">
      <c r="B9764" s="15"/>
      <c r="C9764" s="15"/>
      <c r="D9764" s="15"/>
      <c r="E9764" s="15"/>
      <c r="G9764" s="15"/>
      <c r="H9764" s="15"/>
    </row>
    <row r="9765" spans="2:8">
      <c r="B9765" s="15"/>
      <c r="C9765" s="15"/>
      <c r="D9765" s="15"/>
      <c r="E9765" s="15"/>
      <c r="G9765" s="15"/>
      <c r="H9765" s="15"/>
    </row>
    <row r="9766" spans="2:8">
      <c r="B9766" s="15"/>
      <c r="C9766" s="15"/>
      <c r="D9766" s="15"/>
      <c r="E9766" s="15"/>
      <c r="G9766" s="15"/>
      <c r="H9766" s="15"/>
    </row>
    <row r="9767" spans="2:8">
      <c r="B9767" s="15"/>
      <c r="C9767" s="15"/>
      <c r="D9767" s="15"/>
      <c r="E9767" s="15"/>
      <c r="G9767" s="15"/>
      <c r="H9767" s="15"/>
    </row>
    <row r="9768" spans="2:8">
      <c r="B9768" s="15"/>
      <c r="C9768" s="15"/>
      <c r="D9768" s="15"/>
      <c r="E9768" s="15"/>
      <c r="G9768" s="15"/>
      <c r="H9768" s="15"/>
    </row>
    <row r="9769" spans="2:8">
      <c r="B9769" s="15"/>
      <c r="C9769" s="15"/>
      <c r="D9769" s="15"/>
      <c r="E9769" s="15"/>
      <c r="G9769" s="15"/>
      <c r="H9769" s="15"/>
    </row>
    <row r="9770" spans="2:8">
      <c r="B9770" s="15"/>
      <c r="C9770" s="15"/>
      <c r="D9770" s="15"/>
      <c r="E9770" s="15"/>
      <c r="G9770" s="15"/>
      <c r="H9770" s="15"/>
    </row>
    <row r="9771" spans="2:8">
      <c r="B9771" s="15"/>
      <c r="C9771" s="15"/>
      <c r="D9771" s="15"/>
      <c r="E9771" s="15"/>
      <c r="G9771" s="15"/>
      <c r="H9771" s="15"/>
    </row>
    <row r="9772" spans="2:8">
      <c r="B9772" s="15"/>
      <c r="C9772" s="15"/>
      <c r="D9772" s="15"/>
      <c r="E9772" s="15"/>
      <c r="G9772" s="15"/>
      <c r="H9772" s="15"/>
    </row>
    <row r="9773" spans="2:8">
      <c r="B9773" s="15"/>
      <c r="C9773" s="15"/>
      <c r="D9773" s="15"/>
      <c r="E9773" s="15"/>
      <c r="G9773" s="15"/>
      <c r="H9773" s="15"/>
    </row>
    <row r="9774" spans="2:8">
      <c r="B9774" s="15"/>
      <c r="C9774" s="15"/>
      <c r="D9774" s="15"/>
      <c r="E9774" s="15"/>
      <c r="G9774" s="15"/>
      <c r="H9774" s="15"/>
    </row>
    <row r="9775" spans="2:8">
      <c r="B9775" s="15"/>
      <c r="C9775" s="15"/>
      <c r="D9775" s="15"/>
      <c r="E9775" s="15"/>
      <c r="G9775" s="15"/>
      <c r="H9775" s="15"/>
    </row>
    <row r="9776" spans="2:8">
      <c r="B9776" s="15"/>
      <c r="C9776" s="15"/>
      <c r="D9776" s="15"/>
      <c r="E9776" s="15"/>
      <c r="G9776" s="15"/>
      <c r="H9776" s="15"/>
    </row>
    <row r="9777" spans="2:8">
      <c r="B9777" s="15"/>
      <c r="C9777" s="15"/>
      <c r="D9777" s="15"/>
      <c r="E9777" s="15"/>
      <c r="G9777" s="15"/>
      <c r="H9777" s="15"/>
    </row>
    <row r="9778" spans="2:8">
      <c r="B9778" s="15"/>
      <c r="C9778" s="15"/>
      <c r="D9778" s="15"/>
      <c r="E9778" s="15"/>
      <c r="G9778" s="15"/>
      <c r="H9778" s="15"/>
    </row>
    <row r="9779" spans="2:8">
      <c r="B9779" s="15"/>
      <c r="C9779" s="15"/>
      <c r="D9779" s="15"/>
      <c r="E9779" s="15"/>
      <c r="G9779" s="15"/>
      <c r="H9779" s="15"/>
    </row>
    <row r="9780" spans="2:8">
      <c r="B9780" s="15"/>
      <c r="C9780" s="15"/>
      <c r="D9780" s="15"/>
      <c r="E9780" s="15"/>
      <c r="G9780" s="15"/>
      <c r="H9780" s="15"/>
    </row>
    <row r="9781" spans="2:8">
      <c r="B9781" s="15"/>
      <c r="C9781" s="15"/>
      <c r="D9781" s="15"/>
      <c r="E9781" s="15"/>
      <c r="G9781" s="15"/>
      <c r="H9781" s="15"/>
    </row>
    <row r="9782" spans="2:8">
      <c r="B9782" s="15"/>
      <c r="C9782" s="15"/>
      <c r="D9782" s="15"/>
      <c r="E9782" s="15"/>
      <c r="G9782" s="15"/>
      <c r="H9782" s="15"/>
    </row>
    <row r="9783" spans="2:8">
      <c r="B9783" s="15"/>
      <c r="C9783" s="15"/>
      <c r="D9783" s="15"/>
      <c r="E9783" s="15"/>
      <c r="G9783" s="15"/>
      <c r="H9783" s="15"/>
    </row>
    <row r="9784" spans="2:8">
      <c r="B9784" s="15"/>
      <c r="C9784" s="15"/>
      <c r="D9784" s="15"/>
      <c r="E9784" s="15"/>
      <c r="G9784" s="15"/>
      <c r="H9784" s="15"/>
    </row>
    <row r="9785" spans="2:8">
      <c r="B9785" s="15"/>
      <c r="C9785" s="15"/>
      <c r="D9785" s="15"/>
      <c r="E9785" s="15"/>
      <c r="G9785" s="15"/>
      <c r="H9785" s="15"/>
    </row>
    <row r="9786" spans="2:8">
      <c r="B9786" s="15"/>
      <c r="C9786" s="15"/>
      <c r="D9786" s="15"/>
      <c r="E9786" s="15"/>
      <c r="G9786" s="15"/>
      <c r="H9786" s="15"/>
    </row>
    <row r="9787" spans="2:8">
      <c r="B9787" s="15"/>
      <c r="C9787" s="15"/>
      <c r="D9787" s="15"/>
      <c r="E9787" s="15"/>
      <c r="G9787" s="15"/>
      <c r="H9787" s="15"/>
    </row>
    <row r="9788" spans="2:8">
      <c r="B9788" s="15"/>
      <c r="C9788" s="15"/>
      <c r="D9788" s="15"/>
      <c r="E9788" s="15"/>
      <c r="G9788" s="15"/>
      <c r="H9788" s="15"/>
    </row>
    <row r="9789" spans="2:8">
      <c r="B9789" s="15"/>
      <c r="C9789" s="15"/>
      <c r="D9789" s="15"/>
      <c r="E9789" s="15"/>
      <c r="G9789" s="15"/>
      <c r="H9789" s="15"/>
    </row>
    <row r="9790" spans="2:8">
      <c r="B9790" s="15"/>
      <c r="C9790" s="15"/>
      <c r="D9790" s="15"/>
      <c r="E9790" s="15"/>
      <c r="G9790" s="15"/>
      <c r="H9790" s="15"/>
    </row>
    <row r="9791" spans="2:8">
      <c r="B9791" s="15"/>
      <c r="C9791" s="15"/>
      <c r="D9791" s="15"/>
      <c r="E9791" s="15"/>
      <c r="G9791" s="15"/>
      <c r="H9791" s="15"/>
    </row>
    <row r="9792" spans="2:8">
      <c r="B9792" s="15"/>
      <c r="C9792" s="15"/>
      <c r="D9792" s="15"/>
      <c r="E9792" s="15"/>
      <c r="G9792" s="15"/>
      <c r="H9792" s="15"/>
    </row>
    <row r="9793" spans="2:8">
      <c r="B9793" s="15"/>
      <c r="C9793" s="15"/>
      <c r="D9793" s="15"/>
      <c r="E9793" s="15"/>
      <c r="G9793" s="15"/>
      <c r="H9793" s="15"/>
    </row>
    <row r="9794" spans="2:8">
      <c r="B9794" s="15"/>
      <c r="C9794" s="15"/>
      <c r="D9794" s="15"/>
      <c r="E9794" s="15"/>
      <c r="G9794" s="15"/>
      <c r="H9794" s="15"/>
    </row>
    <row r="9795" spans="2:8">
      <c r="B9795" s="15"/>
      <c r="C9795" s="15"/>
      <c r="D9795" s="15"/>
      <c r="E9795" s="15"/>
      <c r="G9795" s="15"/>
      <c r="H9795" s="15"/>
    </row>
    <row r="9796" spans="2:8">
      <c r="B9796" s="15"/>
      <c r="C9796" s="15"/>
      <c r="D9796" s="15"/>
      <c r="E9796" s="15"/>
      <c r="G9796" s="15"/>
      <c r="H9796" s="15"/>
    </row>
    <row r="9797" spans="2:8">
      <c r="B9797" s="15"/>
      <c r="C9797" s="15"/>
      <c r="D9797" s="15"/>
      <c r="E9797" s="15"/>
      <c r="G9797" s="15"/>
      <c r="H9797" s="15"/>
    </row>
    <row r="9798" spans="2:8">
      <c r="B9798" s="15"/>
      <c r="C9798" s="15"/>
      <c r="D9798" s="15"/>
      <c r="E9798" s="15"/>
      <c r="G9798" s="15"/>
      <c r="H9798" s="15"/>
    </row>
    <row r="9799" spans="2:8">
      <c r="B9799" s="15"/>
      <c r="C9799" s="15"/>
      <c r="D9799" s="15"/>
      <c r="E9799" s="15"/>
      <c r="G9799" s="15"/>
      <c r="H9799" s="15"/>
    </row>
    <row r="9800" spans="2:8">
      <c r="B9800" s="15"/>
      <c r="C9800" s="15"/>
      <c r="D9800" s="15"/>
      <c r="E9800" s="15"/>
      <c r="G9800" s="15"/>
      <c r="H9800" s="15"/>
    </row>
    <row r="9801" spans="2:8">
      <c r="B9801" s="15"/>
      <c r="C9801" s="15"/>
      <c r="D9801" s="15"/>
      <c r="E9801" s="15"/>
      <c r="G9801" s="15"/>
      <c r="H9801" s="15"/>
    </row>
    <row r="9802" spans="2:8">
      <c r="B9802" s="15"/>
      <c r="C9802" s="15"/>
      <c r="D9802" s="15"/>
      <c r="E9802" s="15"/>
      <c r="G9802" s="15"/>
      <c r="H9802" s="15"/>
    </row>
    <row r="9803" spans="2:8">
      <c r="B9803" s="15"/>
      <c r="C9803" s="15"/>
      <c r="D9803" s="15"/>
      <c r="E9803" s="15"/>
      <c r="G9803" s="15"/>
      <c r="H9803" s="15"/>
    </row>
    <row r="9804" spans="2:8">
      <c r="B9804" s="15"/>
      <c r="C9804" s="15"/>
      <c r="D9804" s="15"/>
      <c r="E9804" s="15"/>
      <c r="G9804" s="15"/>
      <c r="H9804" s="15"/>
    </row>
    <row r="9805" spans="2:8">
      <c r="B9805" s="15"/>
      <c r="C9805" s="15"/>
      <c r="D9805" s="15"/>
      <c r="E9805" s="15"/>
      <c r="G9805" s="15"/>
      <c r="H9805" s="15"/>
    </row>
    <row r="9806" spans="2:8">
      <c r="B9806" s="15"/>
      <c r="C9806" s="15"/>
      <c r="D9806" s="15"/>
      <c r="E9806" s="15"/>
      <c r="G9806" s="15"/>
      <c r="H9806" s="15"/>
    </row>
    <row r="9807" spans="2:8">
      <c r="B9807" s="15"/>
      <c r="C9807" s="15"/>
      <c r="D9807" s="15"/>
      <c r="E9807" s="15"/>
      <c r="G9807" s="15"/>
      <c r="H9807" s="15"/>
    </row>
    <row r="9808" spans="2:8">
      <c r="B9808" s="15"/>
      <c r="C9808" s="15"/>
      <c r="D9808" s="15"/>
      <c r="E9808" s="15"/>
      <c r="G9808" s="15"/>
      <c r="H9808" s="15"/>
    </row>
    <row r="9809" spans="2:8">
      <c r="B9809" s="15"/>
      <c r="C9809" s="15"/>
      <c r="D9809" s="15"/>
      <c r="E9809" s="15"/>
      <c r="G9809" s="15"/>
      <c r="H9809" s="15"/>
    </row>
    <row r="9810" spans="2:8">
      <c r="B9810" s="15"/>
      <c r="C9810" s="15"/>
      <c r="D9810" s="15"/>
      <c r="E9810" s="15"/>
      <c r="G9810" s="15"/>
      <c r="H9810" s="15"/>
    </row>
    <row r="9811" spans="2:8">
      <c r="B9811" s="15"/>
      <c r="C9811" s="15"/>
      <c r="D9811" s="15"/>
      <c r="E9811" s="15"/>
      <c r="G9811" s="15"/>
      <c r="H9811" s="15"/>
    </row>
    <row r="9812" spans="2:8">
      <c r="B9812" s="15"/>
      <c r="C9812" s="15"/>
      <c r="D9812" s="15"/>
      <c r="E9812" s="15"/>
      <c r="G9812" s="15"/>
      <c r="H9812" s="15"/>
    </row>
    <row r="9813" spans="2:8">
      <c r="B9813" s="15"/>
      <c r="C9813" s="15"/>
      <c r="D9813" s="15"/>
      <c r="E9813" s="15"/>
      <c r="G9813" s="15"/>
      <c r="H9813" s="15"/>
    </row>
    <row r="9814" spans="2:8">
      <c r="B9814" s="15"/>
      <c r="C9814" s="15"/>
      <c r="D9814" s="15"/>
      <c r="E9814" s="15"/>
      <c r="G9814" s="15"/>
      <c r="H9814" s="15"/>
    </row>
    <row r="9815" spans="2:8">
      <c r="B9815" s="15"/>
      <c r="C9815" s="15"/>
      <c r="D9815" s="15"/>
      <c r="E9815" s="15"/>
      <c r="G9815" s="15"/>
      <c r="H9815" s="15"/>
    </row>
    <row r="9816" spans="2:8">
      <c r="B9816" s="15"/>
      <c r="C9816" s="15"/>
      <c r="D9816" s="15"/>
      <c r="E9816" s="15"/>
      <c r="G9816" s="15"/>
      <c r="H9816" s="15"/>
    </row>
    <row r="9817" spans="2:8">
      <c r="B9817" s="15"/>
      <c r="C9817" s="15"/>
      <c r="D9817" s="15"/>
      <c r="E9817" s="15"/>
      <c r="G9817" s="15"/>
      <c r="H9817" s="15"/>
    </row>
    <row r="9818" spans="2:8">
      <c r="B9818" s="15"/>
      <c r="C9818" s="15"/>
      <c r="D9818" s="15"/>
      <c r="E9818" s="15"/>
      <c r="G9818" s="15"/>
      <c r="H9818" s="15"/>
    </row>
    <row r="9819" spans="2:8">
      <c r="B9819" s="15"/>
      <c r="C9819" s="15"/>
      <c r="D9819" s="15"/>
      <c r="E9819" s="15"/>
      <c r="G9819" s="15"/>
      <c r="H9819" s="15"/>
    </row>
    <row r="9820" spans="2:8">
      <c r="B9820" s="15"/>
      <c r="C9820" s="15"/>
      <c r="D9820" s="15"/>
      <c r="E9820" s="15"/>
      <c r="G9820" s="15"/>
      <c r="H9820" s="15"/>
    </row>
    <row r="9821" spans="2:8">
      <c r="B9821" s="15"/>
      <c r="C9821" s="15"/>
      <c r="D9821" s="15"/>
      <c r="E9821" s="15"/>
      <c r="G9821" s="15"/>
      <c r="H9821" s="15"/>
    </row>
    <row r="9822" spans="2:8">
      <c r="B9822" s="15"/>
      <c r="C9822" s="15"/>
      <c r="D9822" s="15"/>
      <c r="E9822" s="15"/>
      <c r="G9822" s="15"/>
      <c r="H9822" s="15"/>
    </row>
    <row r="9823" spans="2:8">
      <c r="B9823" s="15"/>
      <c r="C9823" s="15"/>
      <c r="D9823" s="15"/>
      <c r="E9823" s="15"/>
      <c r="G9823" s="15"/>
      <c r="H9823" s="15"/>
    </row>
    <row r="9824" spans="2:8">
      <c r="B9824" s="15"/>
      <c r="C9824" s="15"/>
      <c r="D9824" s="15"/>
      <c r="E9824" s="15"/>
      <c r="G9824" s="15"/>
      <c r="H9824" s="15"/>
    </row>
    <row r="9825" spans="2:8">
      <c r="B9825" s="15"/>
      <c r="C9825" s="15"/>
      <c r="D9825" s="15"/>
      <c r="E9825" s="15"/>
      <c r="G9825" s="15"/>
      <c r="H9825" s="15"/>
    </row>
    <row r="9826" spans="2:8">
      <c r="B9826" s="15"/>
      <c r="C9826" s="15"/>
      <c r="D9826" s="15"/>
      <c r="E9826" s="15"/>
      <c r="G9826" s="15"/>
      <c r="H9826" s="15"/>
    </row>
    <row r="9827" spans="2:8">
      <c r="B9827" s="15"/>
      <c r="C9827" s="15"/>
      <c r="D9827" s="15"/>
      <c r="E9827" s="15"/>
      <c r="G9827" s="15"/>
      <c r="H9827" s="15"/>
    </row>
    <row r="9828" spans="2:8">
      <c r="B9828" s="15"/>
      <c r="C9828" s="15"/>
      <c r="D9828" s="15"/>
      <c r="E9828" s="15"/>
      <c r="G9828" s="15"/>
      <c r="H9828" s="15"/>
    </row>
    <row r="9829" spans="2:8">
      <c r="B9829" s="15"/>
      <c r="C9829" s="15"/>
      <c r="D9829" s="15"/>
      <c r="E9829" s="15"/>
      <c r="G9829" s="15"/>
      <c r="H9829" s="15"/>
    </row>
    <row r="9830" spans="2:8">
      <c r="B9830" s="15"/>
      <c r="C9830" s="15"/>
      <c r="D9830" s="15"/>
      <c r="E9830" s="15"/>
      <c r="G9830" s="15"/>
      <c r="H9830" s="15"/>
    </row>
    <row r="9831" spans="2:8">
      <c r="B9831" s="15"/>
      <c r="C9831" s="15"/>
      <c r="D9831" s="15"/>
      <c r="E9831" s="15"/>
      <c r="G9831" s="15"/>
      <c r="H9831" s="15"/>
    </row>
    <row r="9832" spans="2:8">
      <c r="B9832" s="15"/>
      <c r="C9832" s="15"/>
      <c r="D9832" s="15"/>
      <c r="E9832" s="15"/>
      <c r="G9832" s="15"/>
      <c r="H9832" s="15"/>
    </row>
    <row r="9833" spans="2:8">
      <c r="B9833" s="15"/>
      <c r="C9833" s="15"/>
      <c r="D9833" s="15"/>
      <c r="E9833" s="15"/>
      <c r="G9833" s="15"/>
      <c r="H9833" s="15"/>
    </row>
    <row r="9834" spans="2:8">
      <c r="B9834" s="15"/>
      <c r="C9834" s="15"/>
      <c r="D9834" s="15"/>
      <c r="E9834" s="15"/>
      <c r="G9834" s="15"/>
      <c r="H9834" s="15"/>
    </row>
    <row r="9835" spans="2:8">
      <c r="B9835" s="15"/>
      <c r="C9835" s="15"/>
      <c r="D9835" s="15"/>
      <c r="E9835" s="15"/>
      <c r="G9835" s="15"/>
      <c r="H9835" s="15"/>
    </row>
    <row r="9836" spans="2:8">
      <c r="B9836" s="15"/>
      <c r="C9836" s="15"/>
      <c r="D9836" s="15"/>
      <c r="E9836" s="15"/>
      <c r="G9836" s="15"/>
      <c r="H9836" s="15"/>
    </row>
    <row r="9837" spans="2:8">
      <c r="B9837" s="15"/>
      <c r="C9837" s="15"/>
      <c r="D9837" s="15"/>
      <c r="E9837" s="15"/>
      <c r="G9837" s="15"/>
      <c r="H9837" s="15"/>
    </row>
    <row r="9838" spans="2:8">
      <c r="B9838" s="15"/>
      <c r="C9838" s="15"/>
      <c r="D9838" s="15"/>
      <c r="E9838" s="15"/>
      <c r="G9838" s="15"/>
      <c r="H9838" s="15"/>
    </row>
    <row r="9839" spans="2:8">
      <c r="B9839" s="15"/>
      <c r="C9839" s="15"/>
      <c r="D9839" s="15"/>
      <c r="E9839" s="15"/>
      <c r="G9839" s="15"/>
      <c r="H9839" s="15"/>
    </row>
    <row r="9840" spans="2:8">
      <c r="B9840" s="15"/>
      <c r="C9840" s="15"/>
      <c r="D9840" s="15"/>
      <c r="E9840" s="15"/>
      <c r="G9840" s="15"/>
      <c r="H9840" s="15"/>
    </row>
    <row r="9841" spans="2:8">
      <c r="B9841" s="15"/>
      <c r="C9841" s="15"/>
      <c r="D9841" s="15"/>
      <c r="E9841" s="15"/>
      <c r="G9841" s="15"/>
      <c r="H9841" s="15"/>
    </row>
    <row r="9842" spans="2:8">
      <c r="B9842" s="15"/>
      <c r="C9842" s="15"/>
      <c r="D9842" s="15"/>
      <c r="E9842" s="15"/>
      <c r="G9842" s="15"/>
      <c r="H9842" s="15"/>
    </row>
    <row r="9843" spans="2:8">
      <c r="B9843" s="15"/>
      <c r="C9843" s="15"/>
      <c r="D9843" s="15"/>
      <c r="E9843" s="15"/>
      <c r="G9843" s="15"/>
      <c r="H9843" s="15"/>
    </row>
    <row r="9844" spans="2:8">
      <c r="B9844" s="15"/>
      <c r="C9844" s="15"/>
      <c r="D9844" s="15"/>
      <c r="E9844" s="15"/>
      <c r="G9844" s="15"/>
      <c r="H9844" s="15"/>
    </row>
    <row r="9845" spans="2:8">
      <c r="B9845" s="15"/>
      <c r="C9845" s="15"/>
      <c r="D9845" s="15"/>
      <c r="E9845" s="15"/>
      <c r="G9845" s="15"/>
      <c r="H9845" s="15"/>
    </row>
    <row r="9846" spans="2:8">
      <c r="B9846" s="15"/>
      <c r="C9846" s="15"/>
      <c r="D9846" s="15"/>
      <c r="E9846" s="15"/>
      <c r="G9846" s="15"/>
      <c r="H9846" s="15"/>
    </row>
    <row r="9847" spans="2:8">
      <c r="B9847" s="15"/>
      <c r="C9847" s="15"/>
      <c r="D9847" s="15"/>
      <c r="E9847" s="15"/>
      <c r="G9847" s="15"/>
      <c r="H9847" s="15"/>
    </row>
    <row r="9848" spans="2:8">
      <c r="B9848" s="15"/>
      <c r="C9848" s="15"/>
      <c r="D9848" s="15"/>
      <c r="E9848" s="15"/>
      <c r="G9848" s="15"/>
      <c r="H9848" s="15"/>
    </row>
    <row r="9849" spans="2:8">
      <c r="B9849" s="15"/>
      <c r="C9849" s="15"/>
      <c r="D9849" s="15"/>
      <c r="E9849" s="15"/>
      <c r="G9849" s="15"/>
      <c r="H9849" s="15"/>
    </row>
    <row r="9850" spans="2:8">
      <c r="B9850" s="15"/>
      <c r="C9850" s="15"/>
      <c r="D9850" s="15"/>
      <c r="E9850" s="15"/>
      <c r="G9850" s="15"/>
      <c r="H9850" s="15"/>
    </row>
    <row r="9851" spans="2:8">
      <c r="B9851" s="15"/>
      <c r="C9851" s="15"/>
      <c r="D9851" s="15"/>
      <c r="E9851" s="15"/>
      <c r="G9851" s="15"/>
      <c r="H9851" s="15"/>
    </row>
    <row r="9852" spans="2:8">
      <c r="B9852" s="15"/>
      <c r="C9852" s="15"/>
      <c r="D9852" s="15"/>
      <c r="E9852" s="15"/>
      <c r="G9852" s="15"/>
      <c r="H9852" s="15"/>
    </row>
    <row r="9853" spans="2:8">
      <c r="B9853" s="15"/>
      <c r="C9853" s="15"/>
      <c r="D9853" s="15"/>
      <c r="E9853" s="15"/>
      <c r="G9853" s="15"/>
      <c r="H9853" s="15"/>
    </row>
    <row r="9854" spans="2:8">
      <c r="B9854" s="15"/>
      <c r="C9854" s="15"/>
      <c r="D9854" s="15"/>
      <c r="E9854" s="15"/>
      <c r="G9854" s="15"/>
      <c r="H9854" s="15"/>
    </row>
    <row r="9855" spans="2:8">
      <c r="B9855" s="15"/>
      <c r="C9855" s="15"/>
      <c r="D9855" s="15"/>
      <c r="E9855" s="15"/>
      <c r="G9855" s="15"/>
      <c r="H9855" s="15"/>
    </row>
    <row r="9856" spans="2:8">
      <c r="B9856" s="15"/>
      <c r="C9856" s="15"/>
      <c r="D9856" s="15"/>
      <c r="E9856" s="15"/>
      <c r="G9856" s="15"/>
      <c r="H9856" s="15"/>
    </row>
    <row r="9857" spans="2:8">
      <c r="B9857" s="15"/>
      <c r="C9857" s="15"/>
      <c r="D9857" s="15"/>
      <c r="E9857" s="15"/>
      <c r="G9857" s="15"/>
      <c r="H9857" s="15"/>
    </row>
    <row r="9858" spans="2:8">
      <c r="B9858" s="15"/>
      <c r="C9858" s="15"/>
      <c r="D9858" s="15"/>
      <c r="E9858" s="15"/>
      <c r="G9858" s="15"/>
      <c r="H9858" s="15"/>
    </row>
    <row r="9859" spans="2:8">
      <c r="B9859" s="15"/>
      <c r="C9859" s="15"/>
      <c r="D9859" s="15"/>
      <c r="E9859" s="15"/>
      <c r="G9859" s="15"/>
      <c r="H9859" s="15"/>
    </row>
    <row r="9860" spans="2:8">
      <c r="B9860" s="15"/>
      <c r="C9860" s="15"/>
      <c r="D9860" s="15"/>
      <c r="E9860" s="15"/>
      <c r="G9860" s="15"/>
      <c r="H9860" s="15"/>
    </row>
    <row r="9861" spans="2:8">
      <c r="B9861" s="15"/>
      <c r="C9861" s="15"/>
      <c r="D9861" s="15"/>
      <c r="E9861" s="15"/>
      <c r="G9861" s="15"/>
      <c r="H9861" s="15"/>
    </row>
    <row r="9862" spans="2:8">
      <c r="B9862" s="15"/>
      <c r="C9862" s="15"/>
      <c r="D9862" s="15"/>
      <c r="E9862" s="15"/>
      <c r="G9862" s="15"/>
      <c r="H9862" s="15"/>
    </row>
    <row r="9863" spans="2:8">
      <c r="B9863" s="15"/>
      <c r="C9863" s="15"/>
      <c r="D9863" s="15"/>
      <c r="E9863" s="15"/>
      <c r="G9863" s="15"/>
      <c r="H9863" s="15"/>
    </row>
    <row r="9864" spans="2:8">
      <c r="B9864" s="15"/>
      <c r="C9864" s="15"/>
      <c r="D9864" s="15"/>
      <c r="E9864" s="15"/>
      <c r="G9864" s="15"/>
      <c r="H9864" s="15"/>
    </row>
    <row r="9865" spans="2:8">
      <c r="B9865" s="15"/>
      <c r="C9865" s="15"/>
      <c r="D9865" s="15"/>
      <c r="E9865" s="15"/>
      <c r="G9865" s="15"/>
      <c r="H9865" s="15"/>
    </row>
    <row r="9866" spans="2:8">
      <c r="B9866" s="15"/>
      <c r="C9866" s="15"/>
      <c r="D9866" s="15"/>
      <c r="E9866" s="15"/>
      <c r="G9866" s="15"/>
      <c r="H9866" s="15"/>
    </row>
    <row r="9867" spans="2:8">
      <c r="B9867" s="15"/>
      <c r="C9867" s="15"/>
      <c r="D9867" s="15"/>
      <c r="E9867" s="15"/>
      <c r="G9867" s="15"/>
      <c r="H9867" s="15"/>
    </row>
    <row r="9868" spans="2:8">
      <c r="B9868" s="15"/>
      <c r="C9868" s="15"/>
      <c r="D9868" s="15"/>
      <c r="E9868" s="15"/>
      <c r="G9868" s="15"/>
      <c r="H9868" s="15"/>
    </row>
    <row r="9869" spans="2:8">
      <c r="B9869" s="15"/>
      <c r="C9869" s="15"/>
      <c r="D9869" s="15"/>
      <c r="E9869" s="15"/>
      <c r="G9869" s="15"/>
      <c r="H9869" s="15"/>
    </row>
    <row r="9870" spans="2:8">
      <c r="B9870" s="15"/>
      <c r="C9870" s="15"/>
      <c r="D9870" s="15"/>
      <c r="E9870" s="15"/>
      <c r="G9870" s="15"/>
      <c r="H9870" s="15"/>
    </row>
    <row r="9871" spans="2:8">
      <c r="B9871" s="15"/>
      <c r="C9871" s="15"/>
      <c r="D9871" s="15"/>
      <c r="E9871" s="15"/>
      <c r="G9871" s="15"/>
      <c r="H9871" s="15"/>
    </row>
    <row r="9872" spans="2:8">
      <c r="B9872" s="15"/>
      <c r="C9872" s="15"/>
      <c r="D9872" s="15"/>
      <c r="E9872" s="15"/>
      <c r="G9872" s="15"/>
      <c r="H9872" s="15"/>
    </row>
    <row r="9873" spans="2:8">
      <c r="B9873" s="15"/>
      <c r="C9873" s="15"/>
      <c r="D9873" s="15"/>
      <c r="E9873" s="15"/>
      <c r="G9873" s="15"/>
      <c r="H9873" s="15"/>
    </row>
    <row r="9874" spans="2:8">
      <c r="B9874" s="15"/>
      <c r="C9874" s="15"/>
      <c r="D9874" s="15"/>
      <c r="E9874" s="15"/>
      <c r="G9874" s="15"/>
      <c r="H9874" s="15"/>
    </row>
    <row r="9875" spans="2:8">
      <c r="B9875" s="15"/>
      <c r="C9875" s="15"/>
      <c r="D9875" s="15"/>
      <c r="E9875" s="15"/>
      <c r="G9875" s="15"/>
      <c r="H9875" s="15"/>
    </row>
    <row r="9876" spans="2:8">
      <c r="B9876" s="15"/>
      <c r="C9876" s="15"/>
      <c r="D9876" s="15"/>
      <c r="E9876" s="15"/>
      <c r="G9876" s="15"/>
      <c r="H9876" s="15"/>
    </row>
    <row r="9877" spans="2:8">
      <c r="B9877" s="15"/>
      <c r="C9877" s="15"/>
      <c r="D9877" s="15"/>
      <c r="E9877" s="15"/>
      <c r="G9877" s="15"/>
      <c r="H9877" s="15"/>
    </row>
    <row r="9878" spans="2:8">
      <c r="B9878" s="15"/>
      <c r="C9878" s="15"/>
      <c r="D9878" s="15"/>
      <c r="E9878" s="15"/>
      <c r="G9878" s="15"/>
      <c r="H9878" s="15"/>
    </row>
    <row r="9879" spans="2:8">
      <c r="B9879" s="15"/>
      <c r="C9879" s="15"/>
      <c r="D9879" s="15"/>
      <c r="E9879" s="15"/>
      <c r="G9879" s="15"/>
      <c r="H9879" s="15"/>
    </row>
    <row r="9880" spans="2:8">
      <c r="B9880" s="15"/>
      <c r="C9880" s="15"/>
      <c r="D9880" s="15"/>
      <c r="E9880" s="15"/>
      <c r="G9880" s="15"/>
      <c r="H9880" s="15"/>
    </row>
    <row r="9881" spans="2:8">
      <c r="B9881" s="15"/>
      <c r="C9881" s="15"/>
      <c r="D9881" s="15"/>
      <c r="E9881" s="15"/>
      <c r="G9881" s="15"/>
      <c r="H9881" s="15"/>
    </row>
    <row r="9882" spans="2:8">
      <c r="B9882" s="15"/>
      <c r="C9882" s="15"/>
      <c r="D9882" s="15"/>
      <c r="E9882" s="15"/>
      <c r="G9882" s="15"/>
      <c r="H9882" s="15"/>
    </row>
    <row r="9883" spans="2:8">
      <c r="B9883" s="15"/>
      <c r="C9883" s="15"/>
      <c r="D9883" s="15"/>
      <c r="E9883" s="15"/>
      <c r="G9883" s="15"/>
      <c r="H9883" s="15"/>
    </row>
    <row r="9884" spans="2:8">
      <c r="B9884" s="15"/>
      <c r="C9884" s="15"/>
      <c r="D9884" s="15"/>
      <c r="E9884" s="15"/>
      <c r="G9884" s="15"/>
      <c r="H9884" s="15"/>
    </row>
    <row r="9885" spans="2:8">
      <c r="B9885" s="15"/>
      <c r="C9885" s="15"/>
      <c r="D9885" s="15"/>
      <c r="E9885" s="15"/>
      <c r="G9885" s="15"/>
      <c r="H9885" s="15"/>
    </row>
    <row r="9886" spans="2:8">
      <c r="B9886" s="15"/>
      <c r="C9886" s="15"/>
      <c r="D9886" s="15"/>
      <c r="E9886" s="15"/>
      <c r="G9886" s="15"/>
      <c r="H9886" s="15"/>
    </row>
    <row r="9887" spans="2:8">
      <c r="B9887" s="15"/>
      <c r="C9887" s="15"/>
      <c r="D9887" s="15"/>
      <c r="E9887" s="15"/>
      <c r="G9887" s="15"/>
      <c r="H9887" s="15"/>
    </row>
    <row r="9888" spans="2:8">
      <c r="B9888" s="15"/>
      <c r="C9888" s="15"/>
      <c r="D9888" s="15"/>
      <c r="E9888" s="15"/>
      <c r="G9888" s="15"/>
      <c r="H9888" s="15"/>
    </row>
    <row r="9889" spans="2:8">
      <c r="B9889" s="15"/>
      <c r="C9889" s="15"/>
      <c r="D9889" s="15"/>
      <c r="E9889" s="15"/>
      <c r="G9889" s="15"/>
      <c r="H9889" s="15"/>
    </row>
    <row r="9890" spans="2:8">
      <c r="B9890" s="15"/>
      <c r="C9890" s="15"/>
      <c r="D9890" s="15"/>
      <c r="E9890" s="15"/>
      <c r="G9890" s="15"/>
      <c r="H9890" s="15"/>
    </row>
    <row r="9891" spans="2:8">
      <c r="B9891" s="15"/>
      <c r="C9891" s="15"/>
      <c r="D9891" s="15"/>
      <c r="E9891" s="15"/>
      <c r="G9891" s="15"/>
      <c r="H9891" s="15"/>
    </row>
    <row r="9892" spans="2:8">
      <c r="B9892" s="15"/>
      <c r="C9892" s="15"/>
      <c r="D9892" s="15"/>
      <c r="E9892" s="15"/>
      <c r="G9892" s="15"/>
      <c r="H9892" s="15"/>
    </row>
    <row r="9893" spans="2:8">
      <c r="B9893" s="15"/>
      <c r="C9893" s="15"/>
      <c r="D9893" s="15"/>
      <c r="E9893" s="15"/>
      <c r="G9893" s="15"/>
      <c r="H9893" s="15"/>
    </row>
    <row r="9894" spans="2:8">
      <c r="B9894" s="15"/>
      <c r="C9894" s="15"/>
      <c r="D9894" s="15"/>
      <c r="E9894" s="15"/>
      <c r="G9894" s="15"/>
      <c r="H9894" s="15"/>
    </row>
    <row r="9895" spans="2:8">
      <c r="B9895" s="15"/>
      <c r="C9895" s="15"/>
      <c r="D9895" s="15"/>
      <c r="E9895" s="15"/>
      <c r="G9895" s="15"/>
      <c r="H9895" s="15"/>
    </row>
    <row r="9896" spans="2:8">
      <c r="B9896" s="15"/>
      <c r="C9896" s="15"/>
      <c r="D9896" s="15"/>
      <c r="E9896" s="15"/>
      <c r="G9896" s="15"/>
      <c r="H9896" s="15"/>
    </row>
    <row r="9897" spans="2:8">
      <c r="B9897" s="15"/>
      <c r="C9897" s="15"/>
      <c r="D9897" s="15"/>
      <c r="E9897" s="15"/>
      <c r="G9897" s="15"/>
      <c r="H9897" s="15"/>
    </row>
    <row r="9898" spans="2:8">
      <c r="B9898" s="15"/>
      <c r="C9898" s="15"/>
      <c r="D9898" s="15"/>
      <c r="E9898" s="15"/>
      <c r="G9898" s="15"/>
      <c r="H9898" s="15"/>
    </row>
    <row r="9899" spans="2:8">
      <c r="B9899" s="15"/>
      <c r="C9899" s="15"/>
      <c r="D9899" s="15"/>
      <c r="E9899" s="15"/>
      <c r="G9899" s="15"/>
      <c r="H9899" s="15"/>
    </row>
    <row r="9900" spans="2:8">
      <c r="B9900" s="15"/>
      <c r="C9900" s="15"/>
      <c r="D9900" s="15"/>
      <c r="E9900" s="15"/>
      <c r="G9900" s="15"/>
      <c r="H9900" s="15"/>
    </row>
    <row r="9901" spans="2:8">
      <c r="B9901" s="15"/>
      <c r="C9901" s="15"/>
      <c r="D9901" s="15"/>
      <c r="E9901" s="15"/>
      <c r="G9901" s="15"/>
      <c r="H9901" s="15"/>
    </row>
    <row r="9902" spans="2:8">
      <c r="B9902" s="15"/>
      <c r="C9902" s="15"/>
      <c r="D9902" s="15"/>
      <c r="E9902" s="15"/>
      <c r="G9902" s="15"/>
      <c r="H9902" s="15"/>
    </row>
    <row r="9903" spans="2:8">
      <c r="B9903" s="15"/>
      <c r="C9903" s="15"/>
      <c r="D9903" s="15"/>
      <c r="E9903" s="15"/>
      <c r="G9903" s="15"/>
      <c r="H9903" s="15"/>
    </row>
    <row r="9904" spans="2:8">
      <c r="B9904" s="15"/>
      <c r="C9904" s="15"/>
      <c r="D9904" s="15"/>
      <c r="E9904" s="15"/>
      <c r="G9904" s="15"/>
      <c r="H9904" s="15"/>
    </row>
    <row r="9905" spans="2:8">
      <c r="B9905" s="15"/>
      <c r="C9905" s="15"/>
      <c r="D9905" s="15"/>
      <c r="E9905" s="15"/>
      <c r="G9905" s="15"/>
      <c r="H9905" s="15"/>
    </row>
    <row r="9906" spans="2:8">
      <c r="B9906" s="15"/>
      <c r="C9906" s="15"/>
      <c r="D9906" s="15"/>
      <c r="E9906" s="15"/>
      <c r="G9906" s="15"/>
      <c r="H9906" s="15"/>
    </row>
    <row r="9907" spans="2:8">
      <c r="B9907" s="15"/>
      <c r="C9907" s="15"/>
      <c r="D9907" s="15"/>
      <c r="E9907" s="15"/>
      <c r="G9907" s="15"/>
      <c r="H9907" s="15"/>
    </row>
    <row r="9908" spans="2:8">
      <c r="B9908" s="15"/>
      <c r="C9908" s="15"/>
      <c r="D9908" s="15"/>
      <c r="E9908" s="15"/>
      <c r="G9908" s="15"/>
      <c r="H9908" s="15"/>
    </row>
    <row r="9909" spans="2:8">
      <c r="B9909" s="15"/>
      <c r="C9909" s="15"/>
      <c r="D9909" s="15"/>
      <c r="E9909" s="15"/>
      <c r="G9909" s="15"/>
      <c r="H9909" s="15"/>
    </row>
    <row r="9910" spans="2:8">
      <c r="B9910" s="15"/>
      <c r="C9910" s="15"/>
      <c r="D9910" s="15"/>
      <c r="E9910" s="15"/>
      <c r="G9910" s="15"/>
      <c r="H9910" s="15"/>
    </row>
    <row r="9911" spans="2:8">
      <c r="B9911" s="15"/>
      <c r="C9911" s="15"/>
      <c r="D9911" s="15"/>
      <c r="E9911" s="15"/>
      <c r="G9911" s="15"/>
      <c r="H9911" s="15"/>
    </row>
    <row r="9912" spans="2:8">
      <c r="B9912" s="15"/>
      <c r="C9912" s="15"/>
      <c r="D9912" s="15"/>
      <c r="E9912" s="15"/>
      <c r="G9912" s="15"/>
      <c r="H9912" s="15"/>
    </row>
    <row r="9913" spans="2:8">
      <c r="B9913" s="15"/>
      <c r="C9913" s="15"/>
      <c r="D9913" s="15"/>
      <c r="E9913" s="15"/>
      <c r="G9913" s="15"/>
      <c r="H9913" s="15"/>
    </row>
    <row r="9914" spans="2:8">
      <c r="B9914" s="15"/>
      <c r="C9914" s="15"/>
      <c r="D9914" s="15"/>
      <c r="E9914" s="15"/>
      <c r="G9914" s="15"/>
      <c r="H9914" s="15"/>
    </row>
    <row r="9915" spans="2:8">
      <c r="B9915" s="15"/>
      <c r="C9915" s="15"/>
      <c r="D9915" s="15"/>
      <c r="E9915" s="15"/>
      <c r="G9915" s="15"/>
      <c r="H9915" s="15"/>
    </row>
    <row r="9916" spans="2:8">
      <c r="B9916" s="15"/>
      <c r="C9916" s="15"/>
      <c r="D9916" s="15"/>
      <c r="E9916" s="15"/>
      <c r="G9916" s="15"/>
      <c r="H9916" s="15"/>
    </row>
    <row r="9917" spans="2:8">
      <c r="B9917" s="15"/>
      <c r="C9917" s="15"/>
      <c r="D9917" s="15"/>
      <c r="E9917" s="15"/>
      <c r="G9917" s="15"/>
      <c r="H9917" s="15"/>
    </row>
    <row r="9918" spans="2:8">
      <c r="B9918" s="15"/>
      <c r="C9918" s="15"/>
      <c r="D9918" s="15"/>
      <c r="E9918" s="15"/>
      <c r="G9918" s="15"/>
      <c r="H9918" s="15"/>
    </row>
    <row r="9919" spans="2:8">
      <c r="B9919" s="15"/>
      <c r="C9919" s="15"/>
      <c r="D9919" s="15"/>
      <c r="E9919" s="15"/>
      <c r="G9919" s="15"/>
      <c r="H9919" s="15"/>
    </row>
    <row r="9920" spans="2:8">
      <c r="B9920" s="15"/>
      <c r="C9920" s="15"/>
      <c r="D9920" s="15"/>
      <c r="E9920" s="15"/>
      <c r="G9920" s="15"/>
      <c r="H9920" s="15"/>
    </row>
    <row r="9921" spans="2:8">
      <c r="B9921" s="15"/>
      <c r="C9921" s="15"/>
      <c r="D9921" s="15"/>
      <c r="E9921" s="15"/>
      <c r="G9921" s="15"/>
      <c r="H9921" s="15"/>
    </row>
    <row r="9922" spans="2:8">
      <c r="B9922" s="15"/>
      <c r="C9922" s="15"/>
      <c r="D9922" s="15"/>
      <c r="E9922" s="15"/>
      <c r="G9922" s="15"/>
      <c r="H9922" s="15"/>
    </row>
    <row r="9923" spans="2:8">
      <c r="B9923" s="15"/>
      <c r="C9923" s="15"/>
      <c r="D9923" s="15"/>
      <c r="E9923" s="15"/>
      <c r="G9923" s="15"/>
      <c r="H9923" s="15"/>
    </row>
    <row r="9924" spans="2:8">
      <c r="B9924" s="15"/>
      <c r="C9924" s="15"/>
      <c r="D9924" s="15"/>
      <c r="E9924" s="15"/>
      <c r="G9924" s="15"/>
      <c r="H9924" s="15"/>
    </row>
    <row r="9925" spans="2:8">
      <c r="B9925" s="15"/>
      <c r="C9925" s="15"/>
      <c r="D9925" s="15"/>
      <c r="E9925" s="15"/>
      <c r="G9925" s="15"/>
      <c r="H9925" s="15"/>
    </row>
    <row r="9926" spans="2:8">
      <c r="B9926" s="15"/>
      <c r="C9926" s="15"/>
      <c r="D9926" s="15"/>
      <c r="E9926" s="15"/>
      <c r="G9926" s="15"/>
      <c r="H9926" s="15"/>
    </row>
    <row r="9927" spans="2:8">
      <c r="B9927" s="15"/>
      <c r="C9927" s="15"/>
      <c r="D9927" s="15"/>
      <c r="E9927" s="15"/>
      <c r="G9927" s="15"/>
      <c r="H9927" s="15"/>
    </row>
    <row r="9928" spans="2:8">
      <c r="B9928" s="15"/>
      <c r="C9928" s="15"/>
      <c r="D9928" s="15"/>
      <c r="E9928" s="15"/>
      <c r="G9928" s="15"/>
      <c r="H9928" s="15"/>
    </row>
    <row r="9929" spans="2:8">
      <c r="B9929" s="15"/>
      <c r="C9929" s="15"/>
      <c r="D9929" s="15"/>
      <c r="E9929" s="15"/>
      <c r="G9929" s="15"/>
      <c r="H9929" s="15"/>
    </row>
    <row r="9930" spans="2:8">
      <c r="B9930" s="15"/>
      <c r="C9930" s="15"/>
      <c r="D9930" s="15"/>
      <c r="E9930" s="15"/>
      <c r="G9930" s="15"/>
      <c r="H9930" s="15"/>
    </row>
    <row r="9931" spans="2:8">
      <c r="B9931" s="15"/>
      <c r="C9931" s="15"/>
      <c r="D9931" s="15"/>
      <c r="E9931" s="15"/>
      <c r="G9931" s="15"/>
      <c r="H9931" s="15"/>
    </row>
    <row r="9932" spans="2:8">
      <c r="B9932" s="15"/>
      <c r="C9932" s="15"/>
      <c r="D9932" s="15"/>
      <c r="E9932" s="15"/>
      <c r="G9932" s="15"/>
      <c r="H9932" s="15"/>
    </row>
    <row r="9933" spans="2:8">
      <c r="B9933" s="15"/>
      <c r="C9933" s="15"/>
      <c r="D9933" s="15"/>
      <c r="E9933" s="15"/>
      <c r="G9933" s="15"/>
      <c r="H9933" s="15"/>
    </row>
    <row r="9934" spans="2:8">
      <c r="B9934" s="15"/>
      <c r="C9934" s="15"/>
      <c r="D9934" s="15"/>
      <c r="E9934" s="15"/>
      <c r="G9934" s="15"/>
      <c r="H9934" s="15"/>
    </row>
    <row r="9935" spans="2:8">
      <c r="B9935" s="15"/>
      <c r="C9935" s="15"/>
      <c r="D9935" s="15"/>
      <c r="E9935" s="15"/>
      <c r="G9935" s="15"/>
      <c r="H9935" s="15"/>
    </row>
    <row r="9936" spans="2:8">
      <c r="B9936" s="15"/>
      <c r="C9936" s="15"/>
      <c r="D9936" s="15"/>
      <c r="E9936" s="15"/>
      <c r="G9936" s="15"/>
      <c r="H9936" s="15"/>
    </row>
    <row r="9937" spans="2:8">
      <c r="B9937" s="15"/>
      <c r="C9937" s="15"/>
      <c r="D9937" s="15"/>
      <c r="E9937" s="15"/>
      <c r="G9937" s="15"/>
      <c r="H9937" s="15"/>
    </row>
    <row r="9938" spans="2:8">
      <c r="B9938" s="15"/>
      <c r="C9938" s="15"/>
      <c r="D9938" s="15"/>
      <c r="E9938" s="15"/>
      <c r="G9938" s="15"/>
      <c r="H9938" s="15"/>
    </row>
    <row r="9939" spans="2:8">
      <c r="B9939" s="15"/>
      <c r="C9939" s="15"/>
      <c r="D9939" s="15"/>
      <c r="E9939" s="15"/>
      <c r="G9939" s="15"/>
      <c r="H9939" s="15"/>
    </row>
    <row r="9940" spans="2:8">
      <c r="B9940" s="15"/>
      <c r="C9940" s="15"/>
      <c r="D9940" s="15"/>
      <c r="E9940" s="15"/>
      <c r="G9940" s="15"/>
      <c r="H9940" s="15"/>
    </row>
    <row r="9941" spans="2:8">
      <c r="B9941" s="15"/>
      <c r="C9941" s="15"/>
      <c r="D9941" s="15"/>
      <c r="E9941" s="15"/>
      <c r="G9941" s="15"/>
      <c r="H9941" s="15"/>
    </row>
    <row r="9942" spans="2:8">
      <c r="B9942" s="15"/>
      <c r="C9942" s="15"/>
      <c r="D9942" s="15"/>
      <c r="E9942" s="15"/>
      <c r="G9942" s="15"/>
      <c r="H9942" s="15"/>
    </row>
    <row r="9943" spans="2:8">
      <c r="B9943" s="15"/>
      <c r="C9943" s="15"/>
      <c r="D9943" s="15"/>
      <c r="E9943" s="15"/>
      <c r="G9943" s="15"/>
      <c r="H9943" s="15"/>
    </row>
    <row r="9944" spans="2:8">
      <c r="B9944" s="15"/>
      <c r="C9944" s="15"/>
      <c r="D9944" s="15"/>
      <c r="E9944" s="15"/>
      <c r="G9944" s="15"/>
      <c r="H9944" s="15"/>
    </row>
    <row r="9945" spans="2:8">
      <c r="B9945" s="15"/>
      <c r="C9945" s="15"/>
      <c r="D9945" s="15"/>
      <c r="E9945" s="15"/>
      <c r="G9945" s="15"/>
      <c r="H9945" s="15"/>
    </row>
    <row r="9946" spans="2:8">
      <c r="B9946" s="15"/>
      <c r="C9946" s="15"/>
      <c r="D9946" s="15"/>
      <c r="E9946" s="15"/>
      <c r="G9946" s="15"/>
      <c r="H9946" s="15"/>
    </row>
    <row r="9947" spans="2:8">
      <c r="B9947" s="15"/>
      <c r="C9947" s="15"/>
      <c r="D9947" s="15"/>
      <c r="E9947" s="15"/>
      <c r="G9947" s="15"/>
      <c r="H9947" s="15"/>
    </row>
    <row r="9948" spans="2:8">
      <c r="B9948" s="15"/>
      <c r="C9948" s="15"/>
      <c r="D9948" s="15"/>
      <c r="E9948" s="15"/>
      <c r="G9948" s="15"/>
      <c r="H9948" s="15"/>
    </row>
    <row r="9949" spans="2:8">
      <c r="B9949" s="15"/>
      <c r="C9949" s="15"/>
      <c r="D9949" s="15"/>
      <c r="E9949" s="15"/>
      <c r="G9949" s="15"/>
      <c r="H9949" s="15"/>
    </row>
    <row r="9950" spans="2:8">
      <c r="B9950" s="15"/>
      <c r="C9950" s="15"/>
      <c r="D9950" s="15"/>
      <c r="E9950" s="15"/>
      <c r="G9950" s="15"/>
      <c r="H9950" s="15"/>
    </row>
    <row r="9951" spans="2:8">
      <c r="B9951" s="15"/>
      <c r="C9951" s="15"/>
      <c r="D9951" s="15"/>
      <c r="E9951" s="15"/>
      <c r="G9951" s="15"/>
      <c r="H9951" s="15"/>
    </row>
    <row r="9952" spans="2:8">
      <c r="B9952" s="15"/>
      <c r="C9952" s="15"/>
      <c r="D9952" s="15"/>
      <c r="E9952" s="15"/>
      <c r="G9952" s="15"/>
      <c r="H9952" s="15"/>
    </row>
    <row r="9953" spans="2:8">
      <c r="B9953" s="15"/>
      <c r="C9953" s="15"/>
      <c r="D9953" s="15"/>
      <c r="E9953" s="15"/>
      <c r="G9953" s="15"/>
      <c r="H9953" s="15"/>
    </row>
    <row r="9954" spans="2:8">
      <c r="B9954" s="15"/>
      <c r="C9954" s="15"/>
      <c r="D9954" s="15"/>
      <c r="E9954" s="15"/>
      <c r="G9954" s="15"/>
      <c r="H9954" s="15"/>
    </row>
    <row r="9955" spans="2:8">
      <c r="B9955" s="15"/>
      <c r="C9955" s="15"/>
      <c r="D9955" s="15"/>
      <c r="E9955" s="15"/>
      <c r="G9955" s="15"/>
      <c r="H9955" s="15"/>
    </row>
    <row r="9956" spans="2:8">
      <c r="B9956" s="15"/>
      <c r="C9956" s="15"/>
      <c r="D9956" s="15"/>
      <c r="E9956" s="15"/>
      <c r="G9956" s="15"/>
      <c r="H9956" s="15"/>
    </row>
    <row r="9957" spans="2:8">
      <c r="B9957" s="15"/>
      <c r="C9957" s="15"/>
      <c r="D9957" s="15"/>
      <c r="E9957" s="15"/>
      <c r="G9957" s="15"/>
      <c r="H9957" s="15"/>
    </row>
    <row r="9958" spans="2:8">
      <c r="B9958" s="15"/>
      <c r="C9958" s="15"/>
      <c r="D9958" s="15"/>
      <c r="E9958" s="15"/>
      <c r="G9958" s="15"/>
      <c r="H9958" s="15"/>
    </row>
    <row r="9959" spans="2:8">
      <c r="B9959" s="15"/>
      <c r="C9959" s="15"/>
      <c r="D9959" s="15"/>
      <c r="E9959" s="15"/>
      <c r="G9959" s="15"/>
      <c r="H9959" s="15"/>
    </row>
    <row r="9960" spans="2:8">
      <c r="B9960" s="15"/>
      <c r="C9960" s="15"/>
      <c r="D9960" s="15"/>
      <c r="E9960" s="15"/>
      <c r="G9960" s="15"/>
      <c r="H9960" s="15"/>
    </row>
    <row r="9961" spans="2:8">
      <c r="B9961" s="15"/>
      <c r="C9961" s="15"/>
      <c r="D9961" s="15"/>
      <c r="E9961" s="15"/>
      <c r="G9961" s="15"/>
      <c r="H9961" s="15"/>
    </row>
    <row r="9962" spans="2:8">
      <c r="B9962" s="15"/>
      <c r="C9962" s="15"/>
      <c r="D9962" s="15"/>
      <c r="E9962" s="15"/>
      <c r="G9962" s="15"/>
      <c r="H9962" s="15"/>
    </row>
    <row r="9963" spans="2:8">
      <c r="B9963" s="15"/>
      <c r="C9963" s="15"/>
      <c r="D9963" s="15"/>
      <c r="E9963" s="15"/>
      <c r="G9963" s="15"/>
      <c r="H9963" s="15"/>
    </row>
    <row r="9964" spans="2:8">
      <c r="B9964" s="15"/>
      <c r="C9964" s="15"/>
      <c r="D9964" s="15"/>
      <c r="E9964" s="15"/>
      <c r="G9964" s="15"/>
      <c r="H9964" s="15"/>
    </row>
    <row r="9965" spans="2:8">
      <c r="B9965" s="15"/>
      <c r="C9965" s="15"/>
      <c r="D9965" s="15"/>
      <c r="E9965" s="15"/>
      <c r="G9965" s="15"/>
      <c r="H9965" s="15"/>
    </row>
    <row r="9966" spans="2:8">
      <c r="B9966" s="15"/>
      <c r="C9966" s="15"/>
      <c r="D9966" s="15"/>
      <c r="E9966" s="15"/>
      <c r="G9966" s="15"/>
      <c r="H9966" s="15"/>
    </row>
    <row r="9967" spans="2:8">
      <c r="B9967" s="15"/>
      <c r="C9967" s="15"/>
      <c r="D9967" s="15"/>
      <c r="E9967" s="15"/>
      <c r="G9967" s="15"/>
      <c r="H9967" s="15"/>
    </row>
    <row r="9968" spans="2:8">
      <c r="B9968" s="15"/>
      <c r="C9968" s="15"/>
      <c r="D9968" s="15"/>
      <c r="E9968" s="15"/>
      <c r="G9968" s="15"/>
      <c r="H9968" s="15"/>
    </row>
    <row r="9969" spans="2:8">
      <c r="B9969" s="15"/>
      <c r="C9969" s="15"/>
      <c r="D9969" s="15"/>
      <c r="E9969" s="15"/>
      <c r="G9969" s="15"/>
      <c r="H9969" s="15"/>
    </row>
    <row r="9970" spans="2:8">
      <c r="B9970" s="15"/>
      <c r="C9970" s="15"/>
      <c r="D9970" s="15"/>
      <c r="E9970" s="15"/>
      <c r="G9970" s="15"/>
      <c r="H9970" s="15"/>
    </row>
    <row r="9971" spans="2:8">
      <c r="B9971" s="15"/>
      <c r="C9971" s="15"/>
      <c r="D9971" s="15"/>
      <c r="E9971" s="15"/>
      <c r="G9971" s="15"/>
      <c r="H9971" s="15"/>
    </row>
    <row r="9972" spans="2:8">
      <c r="B9972" s="15"/>
      <c r="C9972" s="15"/>
      <c r="D9972" s="15"/>
      <c r="E9972" s="15"/>
      <c r="G9972" s="15"/>
      <c r="H9972" s="15"/>
    </row>
    <row r="9973" spans="2:8">
      <c r="B9973" s="15"/>
      <c r="C9973" s="15"/>
      <c r="D9973" s="15"/>
      <c r="E9973" s="15"/>
      <c r="G9973" s="15"/>
      <c r="H9973" s="15"/>
    </row>
    <row r="9974" spans="2:8">
      <c r="B9974" s="15"/>
      <c r="C9974" s="15"/>
      <c r="D9974" s="15"/>
      <c r="E9974" s="15"/>
      <c r="G9974" s="15"/>
      <c r="H9974" s="15"/>
    </row>
    <row r="9975" spans="2:8">
      <c r="B9975" s="15"/>
      <c r="C9975" s="15"/>
      <c r="D9975" s="15"/>
      <c r="E9975" s="15"/>
      <c r="G9975" s="15"/>
      <c r="H9975" s="15"/>
    </row>
    <row r="9976" spans="2:8">
      <c r="B9976" s="15"/>
      <c r="C9976" s="15"/>
      <c r="D9976" s="15"/>
      <c r="E9976" s="15"/>
      <c r="G9976" s="15"/>
      <c r="H9976" s="15"/>
    </row>
    <row r="9977" spans="2:8">
      <c r="B9977" s="15"/>
      <c r="C9977" s="15"/>
      <c r="D9977" s="15"/>
      <c r="E9977" s="15"/>
      <c r="G9977" s="15"/>
      <c r="H9977" s="15"/>
    </row>
    <row r="9978" spans="2:8">
      <c r="B9978" s="15"/>
      <c r="C9978" s="15"/>
      <c r="D9978" s="15"/>
      <c r="E9978" s="15"/>
      <c r="G9978" s="15"/>
      <c r="H9978" s="15"/>
    </row>
    <row r="9979" spans="2:8">
      <c r="B9979" s="15"/>
      <c r="C9979" s="15"/>
      <c r="D9979" s="15"/>
      <c r="E9979" s="15"/>
      <c r="G9979" s="15"/>
      <c r="H9979" s="15"/>
    </row>
    <row r="9980" spans="2:8">
      <c r="B9980" s="15"/>
      <c r="C9980" s="15"/>
      <c r="D9980" s="15"/>
      <c r="E9980" s="15"/>
      <c r="G9980" s="15"/>
      <c r="H9980" s="15"/>
    </row>
    <row r="9981" spans="2:8">
      <c r="B9981" s="15"/>
      <c r="C9981" s="15"/>
      <c r="D9981" s="15"/>
      <c r="E9981" s="15"/>
      <c r="G9981" s="15"/>
      <c r="H9981" s="15"/>
    </row>
    <row r="9982" spans="2:8">
      <c r="B9982" s="15"/>
      <c r="C9982" s="15"/>
      <c r="D9982" s="15"/>
      <c r="E9982" s="15"/>
      <c r="G9982" s="15"/>
      <c r="H9982" s="15"/>
    </row>
    <row r="9983" spans="2:8">
      <c r="B9983" s="15"/>
      <c r="C9983" s="15"/>
      <c r="D9983" s="15"/>
      <c r="E9983" s="15"/>
      <c r="G9983" s="15"/>
      <c r="H9983" s="15"/>
    </row>
    <row r="9984" spans="2:8">
      <c r="B9984" s="15"/>
      <c r="C9984" s="15"/>
      <c r="D9984" s="15"/>
      <c r="E9984" s="15"/>
      <c r="G9984" s="15"/>
      <c r="H9984" s="15"/>
    </row>
    <row r="9985" spans="2:8">
      <c r="B9985" s="15"/>
      <c r="C9985" s="15"/>
      <c r="D9985" s="15"/>
      <c r="E9985" s="15"/>
      <c r="G9985" s="15"/>
      <c r="H9985" s="15"/>
    </row>
    <row r="9986" spans="2:8">
      <c r="B9986" s="15"/>
      <c r="C9986" s="15"/>
      <c r="D9986" s="15"/>
      <c r="E9986" s="15"/>
      <c r="G9986" s="15"/>
      <c r="H9986" s="15"/>
    </row>
    <row r="9987" spans="2:8">
      <c r="B9987" s="15"/>
      <c r="C9987" s="15"/>
      <c r="D9987" s="15"/>
      <c r="E9987" s="15"/>
      <c r="G9987" s="15"/>
      <c r="H9987" s="15"/>
    </row>
    <row r="9988" spans="2:8">
      <c r="B9988" s="15"/>
      <c r="C9988" s="15"/>
      <c r="D9988" s="15"/>
      <c r="E9988" s="15"/>
      <c r="G9988" s="15"/>
      <c r="H9988" s="15"/>
    </row>
    <row r="9989" spans="2:8">
      <c r="B9989" s="15"/>
      <c r="C9989" s="15"/>
      <c r="D9989" s="15"/>
      <c r="E9989" s="15"/>
      <c r="G9989" s="15"/>
      <c r="H9989" s="15"/>
    </row>
    <row r="9990" spans="2:8">
      <c r="B9990" s="15"/>
      <c r="C9990" s="15"/>
      <c r="D9990" s="15"/>
      <c r="E9990" s="15"/>
      <c r="G9990" s="15"/>
      <c r="H9990" s="15"/>
    </row>
    <row r="9991" spans="2:8">
      <c r="B9991" s="15"/>
      <c r="C9991" s="15"/>
      <c r="D9991" s="15"/>
      <c r="E9991" s="15"/>
      <c r="G9991" s="15"/>
      <c r="H9991" s="15"/>
    </row>
    <row r="9992" spans="2:8">
      <c r="B9992" s="15"/>
      <c r="C9992" s="15"/>
      <c r="D9992" s="15"/>
      <c r="E9992" s="15"/>
      <c r="G9992" s="15"/>
      <c r="H9992" s="15"/>
    </row>
    <row r="9993" spans="2:8">
      <c r="B9993" s="15"/>
      <c r="C9993" s="15"/>
      <c r="D9993" s="15"/>
      <c r="E9993" s="15"/>
      <c r="G9993" s="15"/>
      <c r="H9993" s="15"/>
    </row>
    <row r="9994" spans="2:8">
      <c r="B9994" s="15"/>
      <c r="C9994" s="15"/>
      <c r="D9994" s="15"/>
      <c r="E9994" s="15"/>
      <c r="G9994" s="15"/>
      <c r="H9994" s="15"/>
    </row>
    <row r="9995" spans="2:8">
      <c r="B9995" s="15"/>
      <c r="C9995" s="15"/>
      <c r="D9995" s="15"/>
      <c r="E9995" s="15"/>
      <c r="G9995" s="15"/>
      <c r="H9995" s="15"/>
    </row>
    <row r="9996" spans="2:8">
      <c r="B9996" s="15"/>
      <c r="C9996" s="15"/>
      <c r="D9996" s="15"/>
      <c r="E9996" s="15"/>
      <c r="G9996" s="15"/>
      <c r="H9996" s="15"/>
    </row>
    <row r="9997" spans="2:8">
      <c r="B9997" s="15"/>
      <c r="C9997" s="15"/>
      <c r="D9997" s="15"/>
      <c r="E9997" s="15"/>
      <c r="G9997" s="15"/>
      <c r="H9997" s="15"/>
    </row>
    <row r="9998" spans="2:8">
      <c r="B9998" s="15"/>
      <c r="C9998" s="15"/>
      <c r="D9998" s="15"/>
      <c r="E9998" s="15"/>
      <c r="G9998" s="15"/>
      <c r="H9998" s="15"/>
    </row>
    <row r="9999" spans="2:8">
      <c r="B9999" s="15"/>
      <c r="C9999" s="15"/>
      <c r="D9999" s="15"/>
      <c r="E9999" s="15"/>
      <c r="G9999" s="15"/>
      <c r="H9999" s="15"/>
    </row>
    <row r="10000" spans="2:8">
      <c r="B10000" s="15"/>
      <c r="C10000" s="15"/>
      <c r="D10000" s="15"/>
      <c r="E10000" s="15"/>
      <c r="G10000" s="15"/>
      <c r="H10000" s="15"/>
    </row>
    <row r="10001" spans="2:8">
      <c r="B10001" s="15"/>
      <c r="C10001" s="15"/>
      <c r="D10001" s="15"/>
      <c r="E10001" s="15"/>
      <c r="G10001" s="15"/>
      <c r="H10001" s="15"/>
    </row>
    <row r="10002" spans="2:8">
      <c r="B10002" s="15"/>
      <c r="C10002" s="15"/>
      <c r="D10002" s="15"/>
      <c r="E10002" s="15"/>
      <c r="G10002" s="15"/>
      <c r="H10002" s="15"/>
    </row>
    <row r="10003" spans="2:8">
      <c r="B10003" s="15"/>
      <c r="C10003" s="15"/>
      <c r="D10003" s="15"/>
      <c r="E10003" s="15"/>
      <c r="G10003" s="15"/>
      <c r="H10003" s="15"/>
    </row>
    <row r="10004" spans="2:8">
      <c r="B10004" s="15"/>
      <c r="C10004" s="15"/>
      <c r="D10004" s="15"/>
      <c r="E10004" s="15"/>
      <c r="G10004" s="15"/>
      <c r="H10004" s="15"/>
    </row>
    <row r="10005" spans="2:8">
      <c r="B10005" s="15"/>
      <c r="C10005" s="15"/>
      <c r="D10005" s="15"/>
      <c r="E10005" s="15"/>
      <c r="G10005" s="15"/>
      <c r="H10005" s="15"/>
    </row>
    <row r="10006" spans="2:8">
      <c r="B10006" s="15"/>
      <c r="C10006" s="15"/>
      <c r="D10006" s="15"/>
      <c r="E10006" s="15"/>
      <c r="G10006" s="15"/>
      <c r="H10006" s="15"/>
    </row>
    <row r="10007" spans="2:8">
      <c r="B10007" s="15"/>
      <c r="C10007" s="15"/>
      <c r="D10007" s="15"/>
      <c r="E10007" s="15"/>
      <c r="G10007" s="15"/>
      <c r="H10007" s="15"/>
    </row>
    <row r="10008" spans="2:8">
      <c r="B10008" s="15"/>
      <c r="C10008" s="15"/>
      <c r="D10008" s="15"/>
      <c r="E10008" s="15"/>
      <c r="G10008" s="15"/>
      <c r="H10008" s="15"/>
    </row>
    <row r="10009" spans="2:8">
      <c r="B10009" s="15"/>
      <c r="C10009" s="15"/>
      <c r="D10009" s="15"/>
      <c r="E10009" s="15"/>
      <c r="G10009" s="15"/>
      <c r="H10009" s="15"/>
    </row>
    <row r="10010" spans="2:8">
      <c r="B10010" s="15"/>
      <c r="C10010" s="15"/>
      <c r="D10010" s="15"/>
      <c r="E10010" s="15"/>
      <c r="G10010" s="15"/>
      <c r="H10010" s="15"/>
    </row>
    <row r="10011" spans="2:8">
      <c r="B10011" s="15"/>
      <c r="C10011" s="15"/>
      <c r="D10011" s="15"/>
      <c r="E10011" s="15"/>
      <c r="G10011" s="15"/>
      <c r="H10011" s="15"/>
    </row>
    <row r="10012" spans="2:8">
      <c r="B10012" s="15"/>
      <c r="C10012" s="15"/>
      <c r="D10012" s="15"/>
      <c r="E10012" s="15"/>
      <c r="G10012" s="15"/>
      <c r="H10012" s="15"/>
    </row>
    <row r="10013" spans="2:8">
      <c r="B10013" s="15"/>
      <c r="C10013" s="15"/>
      <c r="D10013" s="15"/>
      <c r="E10013" s="15"/>
      <c r="G10013" s="15"/>
      <c r="H10013" s="15"/>
    </row>
    <row r="10014" spans="2:8">
      <c r="B10014" s="15"/>
      <c r="C10014" s="15"/>
      <c r="D10014" s="15"/>
      <c r="E10014" s="15"/>
      <c r="G10014" s="15"/>
      <c r="H10014" s="15"/>
    </row>
    <row r="10015" spans="2:8">
      <c r="B10015" s="15"/>
      <c r="C10015" s="15"/>
      <c r="D10015" s="15"/>
      <c r="E10015" s="15"/>
      <c r="G10015" s="15"/>
      <c r="H10015" s="15"/>
    </row>
    <row r="10016" spans="2:8">
      <c r="B10016" s="15"/>
      <c r="C10016" s="15"/>
      <c r="D10016" s="15"/>
      <c r="E10016" s="15"/>
      <c r="G10016" s="15"/>
      <c r="H10016" s="15"/>
    </row>
    <row r="10017" spans="2:8">
      <c r="B10017" s="15"/>
      <c r="C10017" s="15"/>
      <c r="D10017" s="15"/>
      <c r="E10017" s="15"/>
      <c r="G10017" s="15"/>
      <c r="H10017" s="15"/>
    </row>
    <row r="10018" spans="2:8">
      <c r="B10018" s="15"/>
      <c r="C10018" s="15"/>
      <c r="D10018" s="15"/>
      <c r="E10018" s="15"/>
      <c r="G10018" s="15"/>
      <c r="H10018" s="15"/>
    </row>
    <row r="10019" spans="2:8">
      <c r="B10019" s="15"/>
      <c r="C10019" s="15"/>
      <c r="D10019" s="15"/>
      <c r="E10019" s="15"/>
      <c r="G10019" s="15"/>
      <c r="H10019" s="15"/>
    </row>
    <row r="10020" spans="2:8">
      <c r="B10020" s="15"/>
      <c r="C10020" s="15"/>
      <c r="D10020" s="15"/>
      <c r="E10020" s="15"/>
      <c r="G10020" s="15"/>
      <c r="H10020" s="15"/>
    </row>
    <row r="10021" spans="2:8">
      <c r="B10021" s="15"/>
      <c r="C10021" s="15"/>
      <c r="D10021" s="15"/>
      <c r="E10021" s="15"/>
      <c r="G10021" s="15"/>
      <c r="H10021" s="15"/>
    </row>
    <row r="10022" spans="2:8">
      <c r="B10022" s="15"/>
      <c r="C10022" s="15"/>
      <c r="D10022" s="15"/>
      <c r="E10022" s="15"/>
      <c r="G10022" s="15"/>
      <c r="H10022" s="15"/>
    </row>
    <row r="10023" spans="2:8">
      <c r="B10023" s="15"/>
      <c r="C10023" s="15"/>
      <c r="D10023" s="15"/>
      <c r="E10023" s="15"/>
      <c r="G10023" s="15"/>
      <c r="H10023" s="15"/>
    </row>
    <row r="10024" spans="2:8">
      <c r="B10024" s="15"/>
      <c r="C10024" s="15"/>
      <c r="D10024" s="15"/>
      <c r="E10024" s="15"/>
      <c r="G10024" s="15"/>
      <c r="H10024" s="15"/>
    </row>
    <row r="10025" spans="2:8">
      <c r="B10025" s="15"/>
      <c r="C10025" s="15"/>
      <c r="D10025" s="15"/>
      <c r="E10025" s="15"/>
      <c r="G10025" s="15"/>
      <c r="H10025" s="15"/>
    </row>
    <row r="10026" spans="2:8">
      <c r="B10026" s="15"/>
      <c r="C10026" s="15"/>
      <c r="D10026" s="15"/>
      <c r="E10026" s="15"/>
      <c r="G10026" s="15"/>
      <c r="H10026" s="15"/>
    </row>
    <row r="10027" spans="2:8">
      <c r="B10027" s="15"/>
      <c r="C10027" s="15"/>
      <c r="D10027" s="15"/>
      <c r="E10027" s="15"/>
      <c r="G10027" s="15"/>
      <c r="H10027" s="15"/>
    </row>
    <row r="10028" spans="2:8">
      <c r="B10028" s="15"/>
      <c r="C10028" s="15"/>
      <c r="D10028" s="15"/>
      <c r="E10028" s="15"/>
      <c r="G10028" s="15"/>
      <c r="H10028" s="15"/>
    </row>
    <row r="10029" spans="2:8">
      <c r="B10029" s="15"/>
      <c r="C10029" s="15"/>
      <c r="D10029" s="15"/>
      <c r="E10029" s="15"/>
      <c r="G10029" s="15"/>
      <c r="H10029" s="15"/>
    </row>
    <row r="10030" spans="2:8">
      <c r="B10030" s="15"/>
      <c r="C10030" s="15"/>
      <c r="D10030" s="15"/>
      <c r="E10030" s="15"/>
      <c r="G10030" s="15"/>
      <c r="H10030" s="15"/>
    </row>
    <row r="10031" spans="2:8">
      <c r="B10031" s="15"/>
      <c r="C10031" s="15"/>
      <c r="D10031" s="15"/>
      <c r="E10031" s="15"/>
      <c r="G10031" s="15"/>
      <c r="H10031" s="15"/>
    </row>
    <row r="10032" spans="2:8">
      <c r="B10032" s="15"/>
      <c r="C10032" s="15"/>
      <c r="D10032" s="15"/>
      <c r="E10032" s="15"/>
      <c r="G10032" s="15"/>
      <c r="H10032" s="15"/>
    </row>
    <row r="10033" spans="2:8">
      <c r="B10033" s="15"/>
      <c r="C10033" s="15"/>
      <c r="D10033" s="15"/>
      <c r="E10033" s="15"/>
      <c r="G10033" s="15"/>
      <c r="H10033" s="15"/>
    </row>
    <row r="10034" spans="2:8">
      <c r="B10034" s="15"/>
      <c r="C10034" s="15"/>
      <c r="D10034" s="15"/>
      <c r="E10034" s="15"/>
      <c r="G10034" s="15"/>
      <c r="H10034" s="15"/>
    </row>
    <row r="10035" spans="2:8">
      <c r="B10035" s="15"/>
      <c r="C10035" s="15"/>
      <c r="D10035" s="15"/>
      <c r="E10035" s="15"/>
      <c r="G10035" s="15"/>
      <c r="H10035" s="15"/>
    </row>
    <row r="10036" spans="2:8">
      <c r="B10036" s="15"/>
      <c r="C10036" s="15"/>
      <c r="D10036" s="15"/>
      <c r="E10036" s="15"/>
      <c r="G10036" s="15"/>
      <c r="H10036" s="15"/>
    </row>
    <row r="10037" spans="2:8">
      <c r="B10037" s="15"/>
      <c r="C10037" s="15"/>
      <c r="D10037" s="15"/>
      <c r="E10037" s="15"/>
      <c r="G10037" s="15"/>
      <c r="H10037" s="15"/>
    </row>
    <row r="10038" spans="2:8">
      <c r="B10038" s="15"/>
      <c r="C10038" s="15"/>
      <c r="D10038" s="15"/>
      <c r="E10038" s="15"/>
      <c r="G10038" s="15"/>
      <c r="H10038" s="15"/>
    </row>
    <row r="10039" spans="2:8">
      <c r="B10039" s="15"/>
      <c r="C10039" s="15"/>
      <c r="D10039" s="15"/>
      <c r="E10039" s="15"/>
      <c r="G10039" s="15"/>
      <c r="H10039" s="15"/>
    </row>
    <row r="10040" spans="2:8">
      <c r="B10040" s="15"/>
      <c r="C10040" s="15"/>
      <c r="D10040" s="15"/>
      <c r="E10040" s="15"/>
      <c r="G10040" s="15"/>
      <c r="H10040" s="15"/>
    </row>
    <row r="10041" spans="2:8">
      <c r="B10041" s="15"/>
      <c r="C10041" s="15"/>
      <c r="D10041" s="15"/>
      <c r="E10041" s="15"/>
      <c r="G10041" s="15"/>
      <c r="H10041" s="15"/>
    </row>
    <row r="10042" spans="2:8">
      <c r="B10042" s="15"/>
      <c r="C10042" s="15"/>
      <c r="D10042" s="15"/>
      <c r="E10042" s="15"/>
      <c r="G10042" s="15"/>
      <c r="H10042" s="15"/>
    </row>
    <row r="10043" spans="2:8">
      <c r="B10043" s="15"/>
      <c r="C10043" s="15"/>
      <c r="D10043" s="15"/>
      <c r="E10043" s="15"/>
      <c r="G10043" s="15"/>
      <c r="H10043" s="15"/>
    </row>
    <row r="10044" spans="2:8">
      <c r="B10044" s="15"/>
      <c r="C10044" s="15"/>
      <c r="D10044" s="15"/>
      <c r="E10044" s="15"/>
      <c r="G10044" s="15"/>
      <c r="H10044" s="15"/>
    </row>
    <row r="10045" spans="2:8">
      <c r="B10045" s="15"/>
      <c r="C10045" s="15"/>
      <c r="D10045" s="15"/>
      <c r="E10045" s="15"/>
      <c r="G10045" s="15"/>
      <c r="H10045" s="15"/>
    </row>
    <row r="10046" spans="2:8">
      <c r="B10046" s="15"/>
      <c r="C10046" s="15"/>
      <c r="D10046" s="15"/>
      <c r="E10046" s="15"/>
      <c r="G10046" s="15"/>
      <c r="H10046" s="15"/>
    </row>
    <row r="10047" spans="2:8">
      <c r="B10047" s="15"/>
      <c r="C10047" s="15"/>
      <c r="D10047" s="15"/>
      <c r="E10047" s="15"/>
      <c r="G10047" s="15"/>
      <c r="H10047" s="15"/>
    </row>
    <row r="10048" spans="2:8">
      <c r="B10048" s="15"/>
      <c r="C10048" s="15"/>
      <c r="D10048" s="15"/>
      <c r="E10048" s="15"/>
      <c r="G10048" s="15"/>
      <c r="H10048" s="15"/>
    </row>
    <row r="10049" spans="2:8">
      <c r="B10049" s="15"/>
      <c r="C10049" s="15"/>
      <c r="D10049" s="15"/>
      <c r="E10049" s="15"/>
      <c r="G10049" s="15"/>
      <c r="H10049" s="15"/>
    </row>
    <row r="10050" spans="2:8">
      <c r="B10050" s="15"/>
      <c r="C10050" s="15"/>
      <c r="D10050" s="15"/>
      <c r="E10050" s="15"/>
      <c r="G10050" s="15"/>
      <c r="H10050" s="15"/>
    </row>
    <row r="10051" spans="2:8">
      <c r="B10051" s="15"/>
      <c r="C10051" s="15"/>
      <c r="D10051" s="15"/>
      <c r="E10051" s="15"/>
      <c r="G10051" s="15"/>
      <c r="H10051" s="15"/>
    </row>
    <row r="10052" spans="2:8">
      <c r="B10052" s="15"/>
      <c r="C10052" s="15"/>
      <c r="D10052" s="15"/>
      <c r="E10052" s="15"/>
      <c r="G10052" s="15"/>
      <c r="H10052" s="15"/>
    </row>
    <row r="10053" spans="2:8">
      <c r="B10053" s="15"/>
      <c r="C10053" s="15"/>
      <c r="D10053" s="15"/>
      <c r="E10053" s="15"/>
      <c r="G10053" s="15"/>
      <c r="H10053" s="15"/>
    </row>
    <row r="10054" spans="2:8">
      <c r="B10054" s="15"/>
      <c r="C10054" s="15"/>
      <c r="D10054" s="15"/>
      <c r="E10054" s="15"/>
      <c r="G10054" s="15"/>
      <c r="H10054" s="15"/>
    </row>
    <row r="10055" spans="2:8">
      <c r="B10055" s="15"/>
      <c r="C10055" s="15"/>
      <c r="D10055" s="15"/>
      <c r="E10055" s="15"/>
      <c r="G10055" s="15"/>
      <c r="H10055" s="15"/>
    </row>
    <row r="10056" spans="2:8">
      <c r="B10056" s="15"/>
      <c r="C10056" s="15"/>
      <c r="D10056" s="15"/>
      <c r="E10056" s="15"/>
      <c r="G10056" s="15"/>
      <c r="H10056" s="15"/>
    </row>
    <row r="10057" spans="2:8">
      <c r="B10057" s="15"/>
      <c r="C10057" s="15"/>
      <c r="D10057" s="15"/>
      <c r="E10057" s="15"/>
      <c r="G10057" s="15"/>
      <c r="H10057" s="15"/>
    </row>
    <row r="10058" spans="2:8">
      <c r="B10058" s="15"/>
      <c r="C10058" s="15"/>
      <c r="D10058" s="15"/>
      <c r="E10058" s="15"/>
      <c r="G10058" s="15"/>
      <c r="H10058" s="15"/>
    </row>
    <row r="10059" spans="2:8">
      <c r="B10059" s="15"/>
      <c r="C10059" s="15"/>
      <c r="D10059" s="15"/>
      <c r="E10059" s="15"/>
      <c r="G10059" s="15"/>
      <c r="H10059" s="15"/>
    </row>
    <row r="10060" spans="2:8">
      <c r="B10060" s="15"/>
      <c r="C10060" s="15"/>
      <c r="D10060" s="15"/>
      <c r="E10060" s="15"/>
      <c r="G10060" s="15"/>
      <c r="H10060" s="15"/>
    </row>
    <row r="10061" spans="2:8">
      <c r="B10061" s="15"/>
      <c r="C10061" s="15"/>
      <c r="D10061" s="15"/>
      <c r="E10061" s="15"/>
      <c r="G10061" s="15"/>
      <c r="H10061" s="15"/>
    </row>
    <row r="10062" spans="2:8">
      <c r="B10062" s="15"/>
      <c r="C10062" s="15"/>
      <c r="D10062" s="15"/>
      <c r="E10062" s="15"/>
      <c r="G10062" s="15"/>
      <c r="H10062" s="15"/>
    </row>
    <row r="10063" spans="2:8">
      <c r="B10063" s="15"/>
      <c r="C10063" s="15"/>
      <c r="D10063" s="15"/>
      <c r="E10063" s="15"/>
      <c r="G10063" s="15"/>
      <c r="H10063" s="15"/>
    </row>
    <row r="10064" spans="2:8">
      <c r="B10064" s="15"/>
      <c r="C10064" s="15"/>
      <c r="D10064" s="15"/>
      <c r="E10064" s="15"/>
      <c r="G10064" s="15"/>
      <c r="H10064" s="15"/>
    </row>
    <row r="10065" spans="2:8">
      <c r="B10065" s="15"/>
      <c r="C10065" s="15"/>
      <c r="D10065" s="15"/>
      <c r="E10065" s="15"/>
      <c r="G10065" s="15"/>
      <c r="H10065" s="15"/>
    </row>
    <row r="10066" spans="2:8">
      <c r="B10066" s="15"/>
      <c r="C10066" s="15"/>
      <c r="D10066" s="15"/>
      <c r="E10066" s="15"/>
      <c r="G10066" s="15"/>
      <c r="H10066" s="15"/>
    </row>
    <row r="10067" spans="2:8">
      <c r="B10067" s="15"/>
      <c r="C10067" s="15"/>
      <c r="D10067" s="15"/>
      <c r="E10067" s="15"/>
      <c r="G10067" s="15"/>
      <c r="H10067" s="15"/>
    </row>
    <row r="10068" spans="2:8">
      <c r="B10068" s="15"/>
      <c r="C10068" s="15"/>
      <c r="D10068" s="15"/>
      <c r="E10068" s="15"/>
      <c r="G10068" s="15"/>
      <c r="H10068" s="15"/>
    </row>
    <row r="10069" spans="2:8">
      <c r="B10069" s="15"/>
      <c r="C10069" s="15"/>
      <c r="D10069" s="15"/>
      <c r="E10069" s="15"/>
      <c r="G10069" s="15"/>
      <c r="H10069" s="15"/>
    </row>
    <row r="10070" spans="2:8">
      <c r="B10070" s="15"/>
      <c r="C10070" s="15"/>
      <c r="D10070" s="15"/>
      <c r="E10070" s="15"/>
      <c r="G10070" s="15"/>
      <c r="H10070" s="15"/>
    </row>
    <row r="10071" spans="2:8">
      <c r="B10071" s="15"/>
      <c r="C10071" s="15"/>
      <c r="D10071" s="15"/>
      <c r="E10071" s="15"/>
      <c r="G10071" s="15"/>
      <c r="H10071" s="15"/>
    </row>
    <row r="10072" spans="2:8">
      <c r="B10072" s="15"/>
      <c r="C10072" s="15"/>
      <c r="D10072" s="15"/>
      <c r="E10072" s="15"/>
      <c r="G10072" s="15"/>
      <c r="H10072" s="15"/>
    </row>
    <row r="10073" spans="2:8">
      <c r="B10073" s="15"/>
      <c r="C10073" s="15"/>
      <c r="D10073" s="15"/>
      <c r="E10073" s="15"/>
      <c r="G10073" s="15"/>
      <c r="H10073" s="15"/>
    </row>
    <row r="10074" spans="2:8">
      <c r="B10074" s="15"/>
      <c r="C10074" s="15"/>
      <c r="D10074" s="15"/>
      <c r="E10074" s="15"/>
      <c r="G10074" s="15"/>
      <c r="H10074" s="15"/>
    </row>
    <row r="10075" spans="2:8">
      <c r="B10075" s="15"/>
      <c r="C10075" s="15"/>
      <c r="D10075" s="15"/>
      <c r="E10075" s="15"/>
      <c r="G10075" s="15"/>
      <c r="H10075" s="15"/>
    </row>
    <row r="10076" spans="2:8">
      <c r="B10076" s="15"/>
      <c r="C10076" s="15"/>
      <c r="D10076" s="15"/>
      <c r="E10076" s="15"/>
      <c r="G10076" s="15"/>
      <c r="H10076" s="15"/>
    </row>
    <row r="10077" spans="2:8">
      <c r="B10077" s="15"/>
      <c r="C10077" s="15"/>
      <c r="D10077" s="15"/>
      <c r="E10077" s="15"/>
      <c r="G10077" s="15"/>
      <c r="H10077" s="15"/>
    </row>
    <row r="10078" spans="2:8">
      <c r="B10078" s="15"/>
      <c r="C10078" s="15"/>
      <c r="D10078" s="15"/>
      <c r="E10078" s="15"/>
      <c r="G10078" s="15"/>
      <c r="H10078" s="15"/>
    </row>
    <row r="10079" spans="2:8">
      <c r="B10079" s="15"/>
      <c r="C10079" s="15"/>
      <c r="D10079" s="15"/>
      <c r="E10079" s="15"/>
      <c r="G10079" s="15"/>
      <c r="H10079" s="15"/>
    </row>
    <row r="10080" spans="2:8">
      <c r="B10080" s="15"/>
      <c r="C10080" s="15"/>
      <c r="D10080" s="15"/>
      <c r="E10080" s="15"/>
      <c r="G10080" s="15"/>
      <c r="H10080" s="15"/>
    </row>
    <row r="10081" spans="2:8">
      <c r="B10081" s="15"/>
      <c r="C10081" s="15"/>
      <c r="D10081" s="15"/>
      <c r="E10081" s="15"/>
      <c r="G10081" s="15"/>
      <c r="H10081" s="15"/>
    </row>
    <row r="10082" spans="2:8">
      <c r="B10082" s="15"/>
      <c r="C10082" s="15"/>
      <c r="D10082" s="15"/>
      <c r="E10082" s="15"/>
      <c r="G10082" s="15"/>
      <c r="H10082" s="15"/>
    </row>
    <row r="10083" spans="2:8">
      <c r="B10083" s="15"/>
      <c r="C10083" s="15"/>
      <c r="D10083" s="15"/>
      <c r="E10083" s="15"/>
      <c r="G10083" s="15"/>
      <c r="H10083" s="15"/>
    </row>
    <row r="10084" spans="2:8">
      <c r="B10084" s="15"/>
      <c r="C10084" s="15"/>
      <c r="D10084" s="15"/>
      <c r="E10084" s="15"/>
      <c r="G10084" s="15"/>
      <c r="H10084" s="15"/>
    </row>
    <row r="10085" spans="2:8">
      <c r="B10085" s="15"/>
      <c r="C10085" s="15"/>
      <c r="D10085" s="15"/>
      <c r="E10085" s="15"/>
      <c r="G10085" s="15"/>
      <c r="H10085" s="15"/>
    </row>
    <row r="10086" spans="2:8">
      <c r="B10086" s="15"/>
      <c r="C10086" s="15"/>
      <c r="D10086" s="15"/>
      <c r="E10086" s="15"/>
      <c r="G10086" s="15"/>
      <c r="H10086" s="15"/>
    </row>
    <row r="10087" spans="2:8">
      <c r="B10087" s="15"/>
      <c r="C10087" s="15"/>
      <c r="D10087" s="15"/>
      <c r="E10087" s="15"/>
      <c r="G10087" s="15"/>
      <c r="H10087" s="15"/>
    </row>
    <row r="10088" spans="2:8">
      <c r="B10088" s="15"/>
      <c r="C10088" s="15"/>
      <c r="D10088" s="15"/>
      <c r="E10088" s="15"/>
      <c r="G10088" s="15"/>
      <c r="H10088" s="15"/>
    </row>
    <row r="10089" spans="2:8">
      <c r="B10089" s="15"/>
      <c r="C10089" s="15"/>
      <c r="D10089" s="15"/>
      <c r="E10089" s="15"/>
      <c r="G10089" s="15"/>
      <c r="H10089" s="15"/>
    </row>
    <row r="10090" spans="2:8">
      <c r="B10090" s="15"/>
      <c r="C10090" s="15"/>
      <c r="D10090" s="15"/>
      <c r="E10090" s="15"/>
      <c r="G10090" s="15"/>
      <c r="H10090" s="15"/>
    </row>
    <row r="10091" spans="2:8">
      <c r="B10091" s="15"/>
      <c r="C10091" s="15"/>
      <c r="D10091" s="15"/>
      <c r="E10091" s="15"/>
      <c r="G10091" s="15"/>
      <c r="H10091" s="15"/>
    </row>
    <row r="10092" spans="2:8">
      <c r="B10092" s="15"/>
      <c r="C10092" s="15"/>
      <c r="D10092" s="15"/>
      <c r="E10092" s="15"/>
      <c r="G10092" s="15"/>
      <c r="H10092" s="15"/>
    </row>
    <row r="10093" spans="2:8">
      <c r="B10093" s="15"/>
      <c r="C10093" s="15"/>
      <c r="D10093" s="15"/>
      <c r="E10093" s="15"/>
      <c r="G10093" s="15"/>
      <c r="H10093" s="15"/>
    </row>
    <row r="10094" spans="2:8">
      <c r="B10094" s="15"/>
      <c r="C10094" s="15"/>
      <c r="D10094" s="15"/>
      <c r="E10094" s="15"/>
      <c r="G10094" s="15"/>
      <c r="H10094" s="15"/>
    </row>
    <row r="10095" spans="2:8">
      <c r="B10095" s="15"/>
      <c r="C10095" s="15"/>
      <c r="D10095" s="15"/>
      <c r="E10095" s="15"/>
      <c r="G10095" s="15"/>
      <c r="H10095" s="15"/>
    </row>
    <row r="10096" spans="2:8">
      <c r="B10096" s="15"/>
      <c r="C10096" s="15"/>
      <c r="D10096" s="15"/>
      <c r="E10096" s="15"/>
      <c r="G10096" s="15"/>
      <c r="H10096" s="15"/>
    </row>
    <row r="10097" spans="2:8">
      <c r="B10097" s="15"/>
      <c r="C10097" s="15"/>
      <c r="D10097" s="15"/>
      <c r="E10097" s="15"/>
      <c r="G10097" s="15"/>
      <c r="H10097" s="15"/>
    </row>
    <row r="10098" spans="2:8">
      <c r="B10098" s="15"/>
      <c r="C10098" s="15"/>
      <c r="D10098" s="15"/>
      <c r="E10098" s="15"/>
      <c r="G10098" s="15"/>
      <c r="H10098" s="15"/>
    </row>
    <row r="10099" spans="2:8">
      <c r="B10099" s="15"/>
      <c r="C10099" s="15"/>
      <c r="D10099" s="15"/>
      <c r="E10099" s="15"/>
      <c r="G10099" s="15"/>
      <c r="H10099" s="15"/>
    </row>
    <row r="10100" spans="2:8">
      <c r="B10100" s="15"/>
      <c r="C10100" s="15"/>
      <c r="D10100" s="15"/>
      <c r="E10100" s="15"/>
      <c r="G10100" s="15"/>
      <c r="H10100" s="15"/>
    </row>
    <row r="10101" spans="2:8">
      <c r="B10101" s="15"/>
      <c r="C10101" s="15"/>
      <c r="D10101" s="15"/>
      <c r="E10101" s="15"/>
      <c r="G10101" s="15"/>
      <c r="H10101" s="15"/>
    </row>
    <row r="10102" spans="2:8">
      <c r="B10102" s="15"/>
      <c r="C10102" s="15"/>
      <c r="D10102" s="15"/>
      <c r="E10102" s="15"/>
      <c r="G10102" s="15"/>
      <c r="H10102" s="15"/>
    </row>
    <row r="10103" spans="2:8">
      <c r="B10103" s="15"/>
      <c r="C10103" s="15"/>
      <c r="D10103" s="15"/>
      <c r="E10103" s="15"/>
      <c r="G10103" s="15"/>
      <c r="H10103" s="15"/>
    </row>
    <row r="10104" spans="2:8">
      <c r="B10104" s="15"/>
      <c r="C10104" s="15"/>
      <c r="D10104" s="15"/>
      <c r="E10104" s="15"/>
      <c r="G10104" s="15"/>
      <c r="H10104" s="15"/>
    </row>
    <row r="10105" spans="2:8">
      <c r="B10105" s="15"/>
      <c r="C10105" s="15"/>
      <c r="D10105" s="15"/>
      <c r="E10105" s="15"/>
      <c r="G10105" s="15"/>
      <c r="H10105" s="15"/>
    </row>
    <row r="10106" spans="2:8">
      <c r="B10106" s="15"/>
      <c r="C10106" s="15"/>
      <c r="D10106" s="15"/>
      <c r="E10106" s="15"/>
      <c r="G10106" s="15"/>
      <c r="H10106" s="15"/>
    </row>
    <row r="10107" spans="2:8">
      <c r="B10107" s="15"/>
      <c r="C10107" s="15"/>
      <c r="D10107" s="15"/>
      <c r="E10107" s="15"/>
      <c r="G10107" s="15"/>
      <c r="H10107" s="15"/>
    </row>
    <row r="10108" spans="2:8">
      <c r="B10108" s="15"/>
      <c r="C10108" s="15"/>
      <c r="D10108" s="15"/>
      <c r="E10108" s="15"/>
      <c r="G10108" s="15"/>
      <c r="H10108" s="15"/>
    </row>
    <row r="10109" spans="2:8">
      <c r="B10109" s="15"/>
      <c r="C10109" s="15"/>
      <c r="D10109" s="15"/>
      <c r="E10109" s="15"/>
      <c r="G10109" s="15"/>
      <c r="H10109" s="15"/>
    </row>
    <row r="10110" spans="2:8">
      <c r="B10110" s="15"/>
      <c r="C10110" s="15"/>
      <c r="D10110" s="15"/>
      <c r="E10110" s="15"/>
      <c r="G10110" s="15"/>
      <c r="H10110" s="15"/>
    </row>
    <row r="10111" spans="2:8">
      <c r="B10111" s="15"/>
      <c r="C10111" s="15"/>
      <c r="D10111" s="15"/>
      <c r="E10111" s="15"/>
      <c r="G10111" s="15"/>
      <c r="H10111" s="15"/>
    </row>
    <row r="10112" spans="2:8">
      <c r="B10112" s="15"/>
      <c r="C10112" s="15"/>
      <c r="D10112" s="15"/>
      <c r="E10112" s="15"/>
      <c r="G10112" s="15"/>
      <c r="H10112" s="15"/>
    </row>
    <row r="10113" spans="2:8">
      <c r="B10113" s="15"/>
      <c r="C10113" s="15"/>
      <c r="D10113" s="15"/>
      <c r="E10113" s="15"/>
      <c r="G10113" s="15"/>
      <c r="H10113" s="15"/>
    </row>
    <row r="10114" spans="2:8">
      <c r="B10114" s="15"/>
      <c r="C10114" s="15"/>
      <c r="D10114" s="15"/>
      <c r="E10114" s="15"/>
      <c r="G10114" s="15"/>
      <c r="H10114" s="15"/>
    </row>
    <row r="10115" spans="2:8">
      <c r="B10115" s="15"/>
      <c r="C10115" s="15"/>
      <c r="D10115" s="15"/>
      <c r="E10115" s="15"/>
      <c r="G10115" s="15"/>
      <c r="H10115" s="15"/>
    </row>
    <row r="10116" spans="2:8">
      <c r="B10116" s="15"/>
      <c r="C10116" s="15"/>
      <c r="D10116" s="15"/>
      <c r="E10116" s="15"/>
      <c r="G10116" s="15"/>
      <c r="H10116" s="15"/>
    </row>
    <row r="10117" spans="2:8">
      <c r="B10117" s="15"/>
      <c r="C10117" s="15"/>
      <c r="D10117" s="15"/>
      <c r="E10117" s="15"/>
      <c r="G10117" s="15"/>
      <c r="H10117" s="15"/>
    </row>
    <row r="10118" spans="2:8">
      <c r="B10118" s="15"/>
      <c r="C10118" s="15"/>
      <c r="D10118" s="15"/>
      <c r="E10118" s="15"/>
      <c r="G10118" s="15"/>
      <c r="H10118" s="15"/>
    </row>
    <row r="10119" spans="2:8">
      <c r="B10119" s="15"/>
      <c r="C10119" s="15"/>
      <c r="D10119" s="15"/>
      <c r="E10119" s="15"/>
      <c r="G10119" s="15"/>
      <c r="H10119" s="15"/>
    </row>
    <row r="10120" spans="2:8">
      <c r="B10120" s="15"/>
      <c r="C10120" s="15"/>
      <c r="D10120" s="15"/>
      <c r="E10120" s="15"/>
      <c r="G10120" s="15"/>
      <c r="H10120" s="15"/>
    </row>
    <row r="10121" spans="2:8">
      <c r="B10121" s="15"/>
      <c r="C10121" s="15"/>
      <c r="D10121" s="15"/>
      <c r="E10121" s="15"/>
      <c r="G10121" s="15"/>
      <c r="H10121" s="15"/>
    </row>
    <row r="10122" spans="2:8">
      <c r="B10122" s="15"/>
      <c r="C10122" s="15"/>
      <c r="D10122" s="15"/>
      <c r="E10122" s="15"/>
      <c r="G10122" s="15"/>
      <c r="H10122" s="15"/>
    </row>
    <row r="10123" spans="2:8">
      <c r="B10123" s="15"/>
      <c r="C10123" s="15"/>
      <c r="D10123" s="15"/>
      <c r="E10123" s="15"/>
      <c r="G10123" s="15"/>
      <c r="H10123" s="15"/>
    </row>
    <row r="10124" spans="2:8">
      <c r="B10124" s="15"/>
      <c r="C10124" s="15"/>
      <c r="D10124" s="15"/>
      <c r="E10124" s="15"/>
      <c r="G10124" s="15"/>
      <c r="H10124" s="15"/>
    </row>
    <row r="10125" spans="2:8">
      <c r="B10125" s="15"/>
      <c r="C10125" s="15"/>
      <c r="D10125" s="15"/>
      <c r="E10125" s="15"/>
      <c r="G10125" s="15"/>
      <c r="H10125" s="15"/>
    </row>
    <row r="10126" spans="2:8">
      <c r="B10126" s="15"/>
      <c r="C10126" s="15"/>
      <c r="D10126" s="15"/>
      <c r="E10126" s="15"/>
      <c r="G10126" s="15"/>
      <c r="H10126" s="15"/>
    </row>
    <row r="10127" spans="2:8">
      <c r="B10127" s="15"/>
      <c r="C10127" s="15"/>
      <c r="D10127" s="15"/>
      <c r="E10127" s="15"/>
      <c r="G10127" s="15"/>
      <c r="H10127" s="15"/>
    </row>
    <row r="10128" spans="2:8">
      <c r="B10128" s="15"/>
      <c r="C10128" s="15"/>
      <c r="D10128" s="15"/>
      <c r="E10128" s="15"/>
      <c r="G10128" s="15"/>
      <c r="H10128" s="15"/>
    </row>
    <row r="10129" spans="2:8">
      <c r="B10129" s="15"/>
      <c r="C10129" s="15"/>
      <c r="D10129" s="15"/>
      <c r="E10129" s="15"/>
      <c r="G10129" s="15"/>
      <c r="H10129" s="15"/>
    </row>
    <row r="10130" spans="2:8">
      <c r="B10130" s="15"/>
      <c r="C10130" s="15"/>
      <c r="D10130" s="15"/>
      <c r="E10130" s="15"/>
      <c r="G10130" s="15"/>
      <c r="H10130" s="15"/>
    </row>
    <row r="10131" spans="2:8">
      <c r="B10131" s="15"/>
      <c r="C10131" s="15"/>
      <c r="D10131" s="15"/>
      <c r="E10131" s="15"/>
      <c r="G10131" s="15"/>
      <c r="H10131" s="15"/>
    </row>
    <row r="10132" spans="2:8">
      <c r="B10132" s="15"/>
      <c r="C10132" s="15"/>
      <c r="D10132" s="15"/>
      <c r="E10132" s="15"/>
      <c r="G10132" s="15"/>
      <c r="H10132" s="15"/>
    </row>
    <row r="10133" spans="2:8">
      <c r="B10133" s="15"/>
      <c r="C10133" s="15"/>
      <c r="D10133" s="15"/>
      <c r="E10133" s="15"/>
      <c r="G10133" s="15"/>
      <c r="H10133" s="15"/>
    </row>
    <row r="10134" spans="2:8">
      <c r="B10134" s="15"/>
      <c r="C10134" s="15"/>
      <c r="D10134" s="15"/>
      <c r="E10134" s="15"/>
      <c r="G10134" s="15"/>
      <c r="H10134" s="15"/>
    </row>
    <row r="10135" spans="2:8">
      <c r="B10135" s="15"/>
      <c r="C10135" s="15"/>
      <c r="D10135" s="15"/>
      <c r="E10135" s="15"/>
      <c r="G10135" s="15"/>
      <c r="H10135" s="15"/>
    </row>
    <row r="10136" spans="2:8">
      <c r="B10136" s="15"/>
      <c r="C10136" s="15"/>
      <c r="D10136" s="15"/>
      <c r="E10136" s="15"/>
      <c r="G10136" s="15"/>
      <c r="H10136" s="15"/>
    </row>
    <row r="10137" spans="2:8">
      <c r="B10137" s="15"/>
      <c r="C10137" s="15"/>
      <c r="D10137" s="15"/>
      <c r="E10137" s="15"/>
      <c r="G10137" s="15"/>
      <c r="H10137" s="15"/>
    </row>
    <row r="10138" spans="2:8">
      <c r="B10138" s="15"/>
      <c r="C10138" s="15"/>
      <c r="D10138" s="15"/>
      <c r="E10138" s="15"/>
      <c r="G10138" s="15"/>
      <c r="H10138" s="15"/>
    </row>
    <row r="10139" spans="2:8">
      <c r="B10139" s="15"/>
      <c r="C10139" s="15"/>
      <c r="D10139" s="15"/>
      <c r="E10139" s="15"/>
      <c r="G10139" s="15"/>
      <c r="H10139" s="15"/>
    </row>
    <row r="10140" spans="2:8">
      <c r="B10140" s="15"/>
      <c r="C10140" s="15"/>
      <c r="D10140" s="15"/>
      <c r="E10140" s="15"/>
      <c r="G10140" s="15"/>
      <c r="H10140" s="15"/>
    </row>
    <row r="10141" spans="2:8">
      <c r="B10141" s="15"/>
      <c r="C10141" s="15"/>
      <c r="D10141" s="15"/>
      <c r="E10141" s="15"/>
      <c r="G10141" s="15"/>
      <c r="H10141" s="15"/>
    </row>
    <row r="10142" spans="2:8">
      <c r="B10142" s="15"/>
      <c r="C10142" s="15"/>
      <c r="D10142" s="15"/>
      <c r="E10142" s="15"/>
      <c r="G10142" s="15"/>
      <c r="H10142" s="15"/>
    </row>
    <row r="10143" spans="2:8">
      <c r="B10143" s="15"/>
      <c r="C10143" s="15"/>
      <c r="D10143" s="15"/>
      <c r="E10143" s="15"/>
      <c r="G10143" s="15"/>
      <c r="H10143" s="15"/>
    </row>
    <row r="10144" spans="2:8">
      <c r="B10144" s="15"/>
      <c r="C10144" s="15"/>
      <c r="D10144" s="15"/>
      <c r="E10144" s="15"/>
      <c r="G10144" s="15"/>
      <c r="H10144" s="15"/>
    </row>
    <row r="10145" spans="2:8">
      <c r="B10145" s="15"/>
      <c r="C10145" s="15"/>
      <c r="D10145" s="15"/>
      <c r="E10145" s="15"/>
      <c r="G10145" s="15"/>
      <c r="H10145" s="15"/>
    </row>
    <row r="10146" spans="2:8">
      <c r="B10146" s="15"/>
      <c r="C10146" s="15"/>
      <c r="D10146" s="15"/>
      <c r="E10146" s="15"/>
      <c r="G10146" s="15"/>
      <c r="H10146" s="15"/>
    </row>
    <row r="10147" spans="2:8">
      <c r="B10147" s="15"/>
      <c r="C10147" s="15"/>
      <c r="D10147" s="15"/>
      <c r="E10147" s="15"/>
      <c r="G10147" s="15"/>
      <c r="H10147" s="15"/>
    </row>
    <row r="10148" spans="2:8">
      <c r="B10148" s="15"/>
      <c r="C10148" s="15"/>
      <c r="D10148" s="15"/>
      <c r="E10148" s="15"/>
      <c r="G10148" s="15"/>
      <c r="H10148" s="15"/>
    </row>
    <row r="10149" spans="2:8">
      <c r="B10149" s="15"/>
      <c r="C10149" s="15"/>
      <c r="D10149" s="15"/>
      <c r="E10149" s="15"/>
      <c r="G10149" s="15"/>
      <c r="H10149" s="15"/>
    </row>
    <row r="10150" spans="2:8">
      <c r="B10150" s="15"/>
      <c r="C10150" s="15"/>
      <c r="D10150" s="15"/>
      <c r="E10150" s="15"/>
      <c r="G10150" s="15"/>
      <c r="H10150" s="15"/>
    </row>
    <row r="10151" spans="2:8">
      <c r="B10151" s="15"/>
      <c r="C10151" s="15"/>
      <c r="D10151" s="15"/>
      <c r="E10151" s="15"/>
      <c r="G10151" s="15"/>
      <c r="H10151" s="15"/>
    </row>
    <row r="10152" spans="2:8">
      <c r="B10152" s="15"/>
      <c r="C10152" s="15"/>
      <c r="D10152" s="15"/>
      <c r="E10152" s="15"/>
      <c r="G10152" s="15"/>
      <c r="H10152" s="15"/>
    </row>
    <row r="10153" spans="2:8">
      <c r="B10153" s="15"/>
      <c r="C10153" s="15"/>
      <c r="D10153" s="15"/>
      <c r="E10153" s="15"/>
      <c r="G10153" s="15"/>
      <c r="H10153" s="15"/>
    </row>
    <row r="10154" spans="2:8">
      <c r="B10154" s="15"/>
      <c r="C10154" s="15"/>
      <c r="D10154" s="15"/>
      <c r="E10154" s="15"/>
      <c r="G10154" s="15"/>
      <c r="H10154" s="15"/>
    </row>
    <row r="10155" spans="2:8">
      <c r="B10155" s="15"/>
      <c r="C10155" s="15"/>
      <c r="D10155" s="15"/>
      <c r="E10155" s="15"/>
      <c r="G10155" s="15"/>
      <c r="H10155" s="15"/>
    </row>
    <row r="10156" spans="2:8">
      <c r="B10156" s="15"/>
      <c r="C10156" s="15"/>
      <c r="D10156" s="15"/>
      <c r="E10156" s="15"/>
      <c r="G10156" s="15"/>
      <c r="H10156" s="15"/>
    </row>
    <row r="10157" spans="2:8">
      <c r="B10157" s="15"/>
      <c r="C10157" s="15"/>
      <c r="D10157" s="15"/>
      <c r="E10157" s="15"/>
      <c r="G10157" s="15"/>
      <c r="H10157" s="15"/>
    </row>
    <row r="10158" spans="2:8">
      <c r="B10158" s="15"/>
      <c r="C10158" s="15"/>
      <c r="D10158" s="15"/>
      <c r="E10158" s="15"/>
      <c r="G10158" s="15"/>
      <c r="H10158" s="15"/>
    </row>
    <row r="10159" spans="2:8">
      <c r="B10159" s="15"/>
      <c r="C10159" s="15"/>
      <c r="D10159" s="15"/>
      <c r="E10159" s="15"/>
      <c r="G10159" s="15"/>
      <c r="H10159" s="15"/>
    </row>
    <row r="10160" spans="2:8">
      <c r="B10160" s="15"/>
      <c r="C10160" s="15"/>
      <c r="D10160" s="15"/>
      <c r="E10160" s="15"/>
      <c r="G10160" s="15"/>
      <c r="H10160" s="15"/>
    </row>
    <row r="10161" spans="2:8">
      <c r="B10161" s="15"/>
      <c r="C10161" s="15"/>
      <c r="D10161" s="15"/>
      <c r="E10161" s="15"/>
      <c r="G10161" s="15"/>
      <c r="H10161" s="15"/>
    </row>
    <row r="10162" spans="2:8">
      <c r="B10162" s="15"/>
      <c r="C10162" s="15"/>
      <c r="D10162" s="15"/>
      <c r="E10162" s="15"/>
      <c r="G10162" s="15"/>
      <c r="H10162" s="15"/>
    </row>
    <row r="10163" spans="2:8">
      <c r="B10163" s="15"/>
      <c r="C10163" s="15"/>
      <c r="D10163" s="15"/>
      <c r="E10163" s="15"/>
      <c r="G10163" s="15"/>
      <c r="H10163" s="15"/>
    </row>
    <row r="10164" spans="2:8">
      <c r="B10164" s="15"/>
      <c r="C10164" s="15"/>
      <c r="D10164" s="15"/>
      <c r="E10164" s="15"/>
      <c r="G10164" s="15"/>
      <c r="H10164" s="15"/>
    </row>
    <row r="10165" spans="2:8">
      <c r="B10165" s="15"/>
      <c r="C10165" s="15"/>
      <c r="D10165" s="15"/>
      <c r="E10165" s="15"/>
      <c r="G10165" s="15"/>
      <c r="H10165" s="15"/>
    </row>
    <row r="10166" spans="2:8">
      <c r="B10166" s="15"/>
      <c r="C10166" s="15"/>
      <c r="D10166" s="15"/>
      <c r="E10166" s="15"/>
      <c r="G10166" s="15"/>
      <c r="H10166" s="15"/>
    </row>
    <row r="10167" spans="2:8">
      <c r="B10167" s="15"/>
      <c r="C10167" s="15"/>
      <c r="D10167" s="15"/>
      <c r="E10167" s="15"/>
      <c r="G10167" s="15"/>
      <c r="H10167" s="15"/>
    </row>
    <row r="10168" spans="2:8">
      <c r="B10168" s="15"/>
      <c r="C10168" s="15"/>
      <c r="D10168" s="15"/>
      <c r="E10168" s="15"/>
      <c r="G10168" s="15"/>
      <c r="H10168" s="15"/>
    </row>
    <row r="10169" spans="2:8">
      <c r="B10169" s="15"/>
      <c r="C10169" s="15"/>
      <c r="D10169" s="15"/>
      <c r="E10169" s="15"/>
      <c r="G10169" s="15"/>
      <c r="H10169" s="15"/>
    </row>
    <row r="10170" spans="2:8">
      <c r="B10170" s="15"/>
      <c r="C10170" s="15"/>
      <c r="D10170" s="15"/>
      <c r="E10170" s="15"/>
      <c r="G10170" s="15"/>
      <c r="H10170" s="15"/>
    </row>
    <row r="10171" spans="2:8">
      <c r="B10171" s="15"/>
      <c r="C10171" s="15"/>
      <c r="D10171" s="15"/>
      <c r="E10171" s="15"/>
      <c r="G10171" s="15"/>
      <c r="H10171" s="15"/>
    </row>
    <row r="10172" spans="2:8">
      <c r="B10172" s="15"/>
      <c r="C10172" s="15"/>
      <c r="D10172" s="15"/>
      <c r="E10172" s="15"/>
      <c r="G10172" s="15"/>
      <c r="H10172" s="15"/>
    </row>
    <row r="10173" spans="2:8">
      <c r="B10173" s="15"/>
      <c r="C10173" s="15"/>
      <c r="D10173" s="15"/>
      <c r="E10173" s="15"/>
      <c r="G10173" s="15"/>
      <c r="H10173" s="15"/>
    </row>
    <row r="10174" spans="2:8">
      <c r="B10174" s="15"/>
      <c r="C10174" s="15"/>
      <c r="D10174" s="15"/>
      <c r="E10174" s="15"/>
      <c r="G10174" s="15"/>
      <c r="H10174" s="15"/>
    </row>
    <row r="10175" spans="2:8">
      <c r="B10175" s="15"/>
      <c r="C10175" s="15"/>
      <c r="D10175" s="15"/>
      <c r="E10175" s="15"/>
      <c r="G10175" s="15"/>
      <c r="H10175" s="15"/>
    </row>
    <row r="10176" spans="2:8">
      <c r="B10176" s="15"/>
      <c r="C10176" s="15"/>
      <c r="D10176" s="15"/>
      <c r="E10176" s="15"/>
      <c r="G10176" s="15"/>
      <c r="H10176" s="15"/>
    </row>
    <row r="10177" spans="2:8">
      <c r="B10177" s="15"/>
      <c r="C10177" s="15"/>
      <c r="D10177" s="15"/>
      <c r="E10177" s="15"/>
      <c r="G10177" s="15"/>
      <c r="H10177" s="15"/>
    </row>
    <row r="10178" spans="2:8">
      <c r="B10178" s="15"/>
      <c r="C10178" s="15"/>
      <c r="D10178" s="15"/>
      <c r="E10178" s="15"/>
      <c r="G10178" s="15"/>
      <c r="H10178" s="15"/>
    </row>
    <row r="10179" spans="2:8">
      <c r="B10179" s="15"/>
      <c r="C10179" s="15"/>
      <c r="D10179" s="15"/>
      <c r="E10179" s="15"/>
      <c r="G10179" s="15"/>
      <c r="H10179" s="15"/>
    </row>
    <row r="10180" spans="2:8">
      <c r="B10180" s="15"/>
      <c r="C10180" s="15"/>
      <c r="D10180" s="15"/>
      <c r="E10180" s="15"/>
      <c r="G10180" s="15"/>
      <c r="H10180" s="15"/>
    </row>
    <row r="10181" spans="2:8">
      <c r="B10181" s="15"/>
      <c r="C10181" s="15"/>
      <c r="D10181" s="15"/>
      <c r="E10181" s="15"/>
      <c r="G10181" s="15"/>
      <c r="H10181" s="15"/>
    </row>
    <row r="10182" spans="2:8">
      <c r="B10182" s="15"/>
      <c r="C10182" s="15"/>
      <c r="D10182" s="15"/>
      <c r="E10182" s="15"/>
      <c r="G10182" s="15"/>
      <c r="H10182" s="15"/>
    </row>
    <row r="10183" spans="2:8">
      <c r="B10183" s="15"/>
      <c r="C10183" s="15"/>
      <c r="D10183" s="15"/>
      <c r="E10183" s="15"/>
      <c r="G10183" s="15"/>
      <c r="H10183" s="15"/>
    </row>
    <row r="10184" spans="2:8">
      <c r="B10184" s="15"/>
      <c r="C10184" s="15"/>
      <c r="D10184" s="15"/>
      <c r="E10184" s="15"/>
      <c r="G10184" s="15"/>
      <c r="H10184" s="15"/>
    </row>
    <row r="10185" spans="2:8">
      <c r="B10185" s="15"/>
      <c r="C10185" s="15"/>
      <c r="D10185" s="15"/>
      <c r="E10185" s="15"/>
      <c r="G10185" s="15"/>
      <c r="H10185" s="15"/>
    </row>
    <row r="10186" spans="2:8">
      <c r="B10186" s="15"/>
      <c r="C10186" s="15"/>
      <c r="D10186" s="15"/>
      <c r="E10186" s="15"/>
      <c r="G10186" s="15"/>
      <c r="H10186" s="15"/>
    </row>
    <row r="10187" spans="2:8">
      <c r="B10187" s="15"/>
      <c r="C10187" s="15"/>
      <c r="D10187" s="15"/>
      <c r="E10187" s="15"/>
      <c r="G10187" s="15"/>
      <c r="H10187" s="15"/>
    </row>
    <row r="10188" spans="2:8">
      <c r="B10188" s="15"/>
      <c r="C10188" s="15"/>
      <c r="D10188" s="15"/>
      <c r="E10188" s="15"/>
      <c r="G10188" s="15"/>
      <c r="H10188" s="15"/>
    </row>
    <row r="10189" spans="2:8">
      <c r="B10189" s="15"/>
      <c r="C10189" s="15"/>
      <c r="D10189" s="15"/>
      <c r="E10189" s="15"/>
      <c r="G10189" s="15"/>
      <c r="H10189" s="15"/>
    </row>
    <row r="10190" spans="2:8">
      <c r="B10190" s="15"/>
      <c r="C10190" s="15"/>
      <c r="D10190" s="15"/>
      <c r="E10190" s="15"/>
      <c r="G10190" s="15"/>
      <c r="H10190" s="15"/>
    </row>
    <row r="10191" spans="2:8">
      <c r="B10191" s="15"/>
      <c r="C10191" s="15"/>
      <c r="D10191" s="15"/>
      <c r="E10191" s="15"/>
      <c r="G10191" s="15"/>
      <c r="H10191" s="15"/>
    </row>
    <row r="10192" spans="2:8">
      <c r="B10192" s="15"/>
      <c r="C10192" s="15"/>
      <c r="D10192" s="15"/>
      <c r="E10192" s="15"/>
      <c r="G10192" s="15"/>
      <c r="H10192" s="15"/>
    </row>
    <row r="10193" spans="2:8">
      <c r="B10193" s="15"/>
      <c r="C10193" s="15"/>
      <c r="D10193" s="15"/>
      <c r="E10193" s="15"/>
      <c r="G10193" s="15"/>
      <c r="H10193" s="15"/>
    </row>
    <row r="10194" spans="2:8">
      <c r="B10194" s="15"/>
      <c r="C10194" s="15"/>
      <c r="D10194" s="15"/>
      <c r="E10194" s="15"/>
      <c r="G10194" s="15"/>
      <c r="H10194" s="15"/>
    </row>
    <row r="10195" spans="2:8">
      <c r="B10195" s="15"/>
      <c r="C10195" s="15"/>
      <c r="D10195" s="15"/>
      <c r="E10195" s="15"/>
      <c r="G10195" s="15"/>
      <c r="H10195" s="15"/>
    </row>
    <row r="10196" spans="2:8">
      <c r="B10196" s="15"/>
      <c r="C10196" s="15"/>
      <c r="D10196" s="15"/>
      <c r="E10196" s="15"/>
      <c r="G10196" s="15"/>
      <c r="H10196" s="15"/>
    </row>
    <row r="10197" spans="2:8">
      <c r="B10197" s="15"/>
      <c r="C10197" s="15"/>
      <c r="D10197" s="15"/>
      <c r="E10197" s="15"/>
      <c r="G10197" s="15"/>
      <c r="H10197" s="15"/>
    </row>
    <row r="10198" spans="2:8">
      <c r="B10198" s="15"/>
      <c r="C10198" s="15"/>
      <c r="D10198" s="15"/>
      <c r="E10198" s="15"/>
      <c r="G10198" s="15"/>
      <c r="H10198" s="15"/>
    </row>
    <row r="10199" spans="2:8">
      <c r="B10199" s="15"/>
      <c r="C10199" s="15"/>
      <c r="D10199" s="15"/>
      <c r="E10199" s="15"/>
      <c r="G10199" s="15"/>
      <c r="H10199" s="15"/>
    </row>
    <row r="10200" spans="2:8">
      <c r="B10200" s="15"/>
      <c r="C10200" s="15"/>
      <c r="D10200" s="15"/>
      <c r="E10200" s="15"/>
      <c r="G10200" s="15"/>
      <c r="H10200" s="15"/>
    </row>
    <row r="10201" spans="2:8">
      <c r="B10201" s="15"/>
      <c r="C10201" s="15"/>
      <c r="D10201" s="15"/>
      <c r="E10201" s="15"/>
      <c r="G10201" s="15"/>
      <c r="H10201" s="15"/>
    </row>
    <row r="10202" spans="2:8">
      <c r="B10202" s="15"/>
      <c r="C10202" s="15"/>
      <c r="D10202" s="15"/>
      <c r="E10202" s="15"/>
      <c r="G10202" s="15"/>
      <c r="H10202" s="15"/>
    </row>
    <row r="10203" spans="2:8">
      <c r="B10203" s="15"/>
      <c r="C10203" s="15"/>
      <c r="D10203" s="15"/>
      <c r="E10203" s="15"/>
      <c r="G10203" s="15"/>
      <c r="H10203" s="15"/>
    </row>
    <row r="10204" spans="2:8">
      <c r="B10204" s="15"/>
      <c r="C10204" s="15"/>
      <c r="D10204" s="15"/>
      <c r="E10204" s="15"/>
      <c r="G10204" s="15"/>
      <c r="H10204" s="15"/>
    </row>
    <row r="10205" spans="2:8">
      <c r="B10205" s="15"/>
      <c r="C10205" s="15"/>
      <c r="D10205" s="15"/>
      <c r="E10205" s="15"/>
      <c r="G10205" s="15"/>
      <c r="H10205" s="15"/>
    </row>
    <row r="10206" spans="2:8">
      <c r="B10206" s="15"/>
      <c r="C10206" s="15"/>
      <c r="D10206" s="15"/>
      <c r="E10206" s="15"/>
      <c r="G10206" s="15"/>
      <c r="H10206" s="15"/>
    </row>
    <row r="10207" spans="2:8">
      <c r="B10207" s="15"/>
      <c r="C10207" s="15"/>
      <c r="D10207" s="15"/>
      <c r="E10207" s="15"/>
      <c r="G10207" s="15"/>
      <c r="H10207" s="15"/>
    </row>
    <row r="10208" spans="2:8">
      <c r="B10208" s="15"/>
      <c r="C10208" s="15"/>
      <c r="D10208" s="15"/>
      <c r="E10208" s="15"/>
      <c r="G10208" s="15"/>
      <c r="H10208" s="15"/>
    </row>
    <row r="10209" spans="2:8">
      <c r="B10209" s="15"/>
      <c r="C10209" s="15"/>
      <c r="D10209" s="15"/>
      <c r="E10209" s="15"/>
      <c r="G10209" s="15"/>
      <c r="H10209" s="15"/>
    </row>
    <row r="10210" spans="2:8">
      <c r="B10210" s="15"/>
      <c r="C10210" s="15"/>
      <c r="D10210" s="15"/>
      <c r="E10210" s="15"/>
      <c r="G10210" s="15"/>
      <c r="H10210" s="15"/>
    </row>
    <row r="10211" spans="2:8">
      <c r="B10211" s="15"/>
      <c r="C10211" s="15"/>
      <c r="D10211" s="15"/>
      <c r="E10211" s="15"/>
      <c r="G10211" s="15"/>
      <c r="H10211" s="15"/>
    </row>
    <row r="10212" spans="2:8">
      <c r="B10212" s="15"/>
      <c r="C10212" s="15"/>
      <c r="D10212" s="15"/>
      <c r="E10212" s="15"/>
      <c r="G10212" s="15"/>
      <c r="H10212" s="15"/>
    </row>
    <row r="10213" spans="2:8">
      <c r="B10213" s="15"/>
      <c r="C10213" s="15"/>
      <c r="D10213" s="15"/>
      <c r="E10213" s="15"/>
      <c r="G10213" s="15"/>
      <c r="H10213" s="15"/>
    </row>
    <row r="10214" spans="2:8">
      <c r="B10214" s="15"/>
      <c r="C10214" s="15"/>
      <c r="D10214" s="15"/>
      <c r="E10214" s="15"/>
      <c r="G10214" s="15"/>
      <c r="H10214" s="15"/>
    </row>
    <row r="10215" spans="2:8">
      <c r="B10215" s="15"/>
      <c r="C10215" s="15"/>
      <c r="D10215" s="15"/>
      <c r="E10215" s="15"/>
      <c r="G10215" s="15"/>
      <c r="H10215" s="15"/>
    </row>
    <row r="10216" spans="2:8">
      <c r="B10216" s="15"/>
      <c r="C10216" s="15"/>
      <c r="D10216" s="15"/>
      <c r="E10216" s="15"/>
      <c r="G10216" s="15"/>
      <c r="H10216" s="15"/>
    </row>
    <row r="10217" spans="2:8">
      <c r="B10217" s="15"/>
      <c r="C10217" s="15"/>
      <c r="D10217" s="15"/>
      <c r="E10217" s="15"/>
      <c r="G10217" s="15"/>
      <c r="H10217" s="15"/>
    </row>
    <row r="10218" spans="2:8">
      <c r="B10218" s="15"/>
      <c r="C10218" s="15"/>
      <c r="D10218" s="15"/>
      <c r="E10218" s="15"/>
      <c r="G10218" s="15"/>
      <c r="H10218" s="15"/>
    </row>
    <row r="10219" spans="2:8">
      <c r="B10219" s="15"/>
      <c r="C10219" s="15"/>
      <c r="D10219" s="15"/>
      <c r="E10219" s="15"/>
      <c r="G10219" s="15"/>
      <c r="H10219" s="15"/>
    </row>
    <row r="10220" spans="2:8">
      <c r="B10220" s="15"/>
      <c r="C10220" s="15"/>
      <c r="D10220" s="15"/>
      <c r="E10220" s="15"/>
      <c r="G10220" s="15"/>
      <c r="H10220" s="15"/>
    </row>
    <row r="10221" spans="2:8">
      <c r="B10221" s="15"/>
      <c r="C10221" s="15"/>
      <c r="D10221" s="15"/>
      <c r="E10221" s="15"/>
      <c r="G10221" s="15"/>
      <c r="H10221" s="15"/>
    </row>
    <row r="10222" spans="2:8">
      <c r="B10222" s="15"/>
      <c r="C10222" s="15"/>
      <c r="D10222" s="15"/>
      <c r="E10222" s="15"/>
      <c r="G10222" s="15"/>
      <c r="H10222" s="15"/>
    </row>
    <row r="10223" spans="2:8">
      <c r="B10223" s="15"/>
      <c r="C10223" s="15"/>
      <c r="D10223" s="15"/>
      <c r="E10223" s="15"/>
      <c r="G10223" s="15"/>
      <c r="H10223" s="15"/>
    </row>
    <row r="10224" spans="2:8">
      <c r="B10224" s="15"/>
      <c r="C10224" s="15"/>
      <c r="D10224" s="15"/>
      <c r="E10224" s="15"/>
      <c r="G10224" s="15"/>
      <c r="H10224" s="15"/>
    </row>
    <row r="10225" spans="2:8">
      <c r="B10225" s="15"/>
      <c r="C10225" s="15"/>
      <c r="D10225" s="15"/>
      <c r="E10225" s="15"/>
      <c r="G10225" s="15"/>
      <c r="H10225" s="15"/>
    </row>
    <row r="10226" spans="2:8">
      <c r="B10226" s="15"/>
      <c r="C10226" s="15"/>
      <c r="D10226" s="15"/>
      <c r="E10226" s="15"/>
      <c r="G10226" s="15"/>
      <c r="H10226" s="15"/>
    </row>
    <row r="10227" spans="2:8">
      <c r="B10227" s="15"/>
      <c r="C10227" s="15"/>
      <c r="D10227" s="15"/>
      <c r="E10227" s="15"/>
      <c r="G10227" s="15"/>
      <c r="H10227" s="15"/>
    </row>
    <row r="10228" spans="2:8">
      <c r="B10228" s="15"/>
      <c r="C10228" s="15"/>
      <c r="D10228" s="15"/>
      <c r="E10228" s="15"/>
      <c r="G10228" s="15"/>
      <c r="H10228" s="15"/>
    </row>
    <row r="10229" spans="2:8">
      <c r="B10229" s="15"/>
      <c r="C10229" s="15"/>
      <c r="D10229" s="15"/>
      <c r="E10229" s="15"/>
      <c r="G10229" s="15"/>
      <c r="H10229" s="15"/>
    </row>
    <row r="10230" spans="2:8">
      <c r="B10230" s="15"/>
      <c r="C10230" s="15"/>
      <c r="D10230" s="15"/>
      <c r="E10230" s="15"/>
      <c r="G10230" s="15"/>
      <c r="H10230" s="15"/>
    </row>
    <row r="10231" spans="2:8">
      <c r="B10231" s="15"/>
      <c r="C10231" s="15"/>
      <c r="D10231" s="15"/>
      <c r="E10231" s="15"/>
      <c r="G10231" s="15"/>
      <c r="H10231" s="15"/>
    </row>
    <row r="10232" spans="2:8">
      <c r="B10232" s="15"/>
      <c r="C10232" s="15"/>
      <c r="D10232" s="15"/>
      <c r="E10232" s="15"/>
      <c r="G10232" s="15"/>
      <c r="H10232" s="15"/>
    </row>
    <row r="10233" spans="2:8">
      <c r="B10233" s="15"/>
      <c r="C10233" s="15"/>
      <c r="D10233" s="15"/>
      <c r="E10233" s="15"/>
      <c r="G10233" s="15"/>
      <c r="H10233" s="15"/>
    </row>
    <row r="10234" spans="2:8">
      <c r="B10234" s="15"/>
      <c r="C10234" s="15"/>
      <c r="D10234" s="15"/>
      <c r="E10234" s="15"/>
      <c r="G10234" s="15"/>
      <c r="H10234" s="15"/>
    </row>
    <row r="10235" spans="2:8">
      <c r="B10235" s="15"/>
      <c r="C10235" s="15"/>
      <c r="D10235" s="15"/>
      <c r="E10235" s="15"/>
      <c r="G10235" s="15"/>
      <c r="H10235" s="15"/>
    </row>
    <row r="10236" spans="2:8">
      <c r="B10236" s="15"/>
      <c r="C10236" s="15"/>
      <c r="D10236" s="15"/>
      <c r="E10236" s="15"/>
      <c r="G10236" s="15"/>
      <c r="H10236" s="15"/>
    </row>
    <row r="10237" spans="2:8">
      <c r="B10237" s="15"/>
      <c r="C10237" s="15"/>
      <c r="D10237" s="15"/>
      <c r="E10237" s="15"/>
      <c r="G10237" s="15"/>
      <c r="H10237" s="15"/>
    </row>
    <row r="10238" spans="2:8">
      <c r="B10238" s="15"/>
      <c r="C10238" s="15"/>
      <c r="D10238" s="15"/>
      <c r="E10238" s="15"/>
      <c r="G10238" s="15"/>
      <c r="H10238" s="15"/>
    </row>
    <row r="10239" spans="2:8">
      <c r="B10239" s="15"/>
      <c r="C10239" s="15"/>
      <c r="D10239" s="15"/>
      <c r="E10239" s="15"/>
      <c r="G10239" s="15"/>
      <c r="H10239" s="15"/>
    </row>
    <row r="10240" spans="2:8">
      <c r="B10240" s="15"/>
      <c r="C10240" s="15"/>
      <c r="D10240" s="15"/>
      <c r="E10240" s="15"/>
      <c r="G10240" s="15"/>
      <c r="H10240" s="15"/>
    </row>
    <row r="10241" spans="2:8">
      <c r="B10241" s="15"/>
      <c r="C10241" s="15"/>
      <c r="D10241" s="15"/>
      <c r="E10241" s="15"/>
      <c r="G10241" s="15"/>
      <c r="H10241" s="15"/>
    </row>
    <row r="10242" spans="2:8">
      <c r="B10242" s="15"/>
      <c r="C10242" s="15"/>
      <c r="D10242" s="15"/>
      <c r="E10242" s="15"/>
      <c r="G10242" s="15"/>
      <c r="H10242" s="15"/>
    </row>
    <row r="10243" spans="2:8">
      <c r="B10243" s="15"/>
      <c r="C10243" s="15"/>
      <c r="D10243" s="15"/>
      <c r="E10243" s="15"/>
      <c r="G10243" s="15"/>
      <c r="H10243" s="15"/>
    </row>
    <row r="10244" spans="2:8">
      <c r="B10244" s="15"/>
      <c r="C10244" s="15"/>
      <c r="D10244" s="15"/>
      <c r="E10244" s="15"/>
      <c r="G10244" s="15"/>
      <c r="H10244" s="15"/>
    </row>
    <row r="10245" spans="2:8">
      <c r="B10245" s="15"/>
      <c r="C10245" s="15"/>
      <c r="D10245" s="15"/>
      <c r="E10245" s="15"/>
      <c r="G10245" s="15"/>
      <c r="H10245" s="15"/>
    </row>
    <row r="10246" spans="2:8">
      <c r="B10246" s="15"/>
      <c r="C10246" s="15"/>
      <c r="D10246" s="15"/>
      <c r="E10246" s="15"/>
      <c r="G10246" s="15"/>
      <c r="H10246" s="15"/>
    </row>
    <row r="10247" spans="2:8">
      <c r="B10247" s="15"/>
      <c r="C10247" s="15"/>
      <c r="D10247" s="15"/>
      <c r="E10247" s="15"/>
      <c r="G10247" s="15"/>
      <c r="H10247" s="15"/>
    </row>
    <row r="10248" spans="2:8">
      <c r="B10248" s="15"/>
      <c r="C10248" s="15"/>
      <c r="D10248" s="15"/>
      <c r="E10248" s="15"/>
      <c r="G10248" s="15"/>
      <c r="H10248" s="15"/>
    </row>
    <row r="10249" spans="2:8">
      <c r="B10249" s="15"/>
      <c r="C10249" s="15"/>
      <c r="D10249" s="15"/>
      <c r="E10249" s="15"/>
      <c r="G10249" s="15"/>
      <c r="H10249" s="15"/>
    </row>
    <row r="10250" spans="2:8">
      <c r="B10250" s="15"/>
      <c r="C10250" s="15"/>
      <c r="D10250" s="15"/>
      <c r="E10250" s="15"/>
      <c r="G10250" s="15"/>
      <c r="H10250" s="15"/>
    </row>
    <row r="10251" spans="2:8">
      <c r="B10251" s="15"/>
      <c r="C10251" s="15"/>
      <c r="D10251" s="15"/>
      <c r="E10251" s="15"/>
      <c r="G10251" s="15"/>
      <c r="H10251" s="15"/>
    </row>
    <row r="10252" spans="2:8">
      <c r="B10252" s="15"/>
      <c r="C10252" s="15"/>
      <c r="D10252" s="15"/>
      <c r="E10252" s="15"/>
      <c r="G10252" s="15"/>
      <c r="H10252" s="15"/>
    </row>
    <row r="10253" spans="2:8">
      <c r="B10253" s="15"/>
      <c r="C10253" s="15"/>
      <c r="D10253" s="15"/>
      <c r="E10253" s="15"/>
      <c r="G10253" s="15"/>
      <c r="H10253" s="15"/>
    </row>
    <row r="10254" spans="2:8">
      <c r="B10254" s="15"/>
      <c r="C10254" s="15"/>
      <c r="D10254" s="15"/>
      <c r="E10254" s="15"/>
      <c r="G10254" s="15"/>
      <c r="H10254" s="15"/>
    </row>
    <row r="10255" spans="2:8">
      <c r="B10255" s="15"/>
      <c r="C10255" s="15"/>
      <c r="D10255" s="15"/>
      <c r="E10255" s="15"/>
      <c r="G10255" s="15"/>
      <c r="H10255" s="15"/>
    </row>
    <row r="10256" spans="2:8">
      <c r="B10256" s="15"/>
      <c r="C10256" s="15"/>
      <c r="D10256" s="15"/>
      <c r="E10256" s="15"/>
      <c r="G10256" s="15"/>
      <c r="H10256" s="15"/>
    </row>
    <row r="10257" spans="2:8">
      <c r="B10257" s="15"/>
      <c r="C10257" s="15"/>
      <c r="D10257" s="15"/>
      <c r="E10257" s="15"/>
      <c r="G10257" s="15"/>
      <c r="H10257" s="15"/>
    </row>
    <row r="10258" spans="2:8">
      <c r="B10258" s="15"/>
      <c r="C10258" s="15"/>
      <c r="D10258" s="15"/>
      <c r="E10258" s="15"/>
      <c r="G10258" s="15"/>
      <c r="H10258" s="15"/>
    </row>
    <row r="10259" spans="2:8">
      <c r="B10259" s="15"/>
      <c r="C10259" s="15"/>
      <c r="D10259" s="15"/>
      <c r="E10259" s="15"/>
      <c r="G10259" s="15"/>
      <c r="H10259" s="15"/>
    </row>
    <row r="10260" spans="2:8">
      <c r="B10260" s="15"/>
      <c r="C10260" s="15"/>
      <c r="D10260" s="15"/>
      <c r="E10260" s="15"/>
      <c r="G10260" s="15"/>
      <c r="H10260" s="15"/>
    </row>
    <row r="10261" spans="2:8">
      <c r="B10261" s="15"/>
      <c r="C10261" s="15"/>
      <c r="D10261" s="15"/>
      <c r="E10261" s="15"/>
      <c r="G10261" s="15"/>
      <c r="H10261" s="15"/>
    </row>
    <row r="10262" spans="2:8">
      <c r="B10262" s="15"/>
      <c r="C10262" s="15"/>
      <c r="D10262" s="15"/>
      <c r="E10262" s="15"/>
      <c r="G10262" s="15"/>
      <c r="H10262" s="15"/>
    </row>
    <row r="10263" spans="2:8">
      <c r="B10263" s="15"/>
      <c r="C10263" s="15"/>
      <c r="D10263" s="15"/>
      <c r="E10263" s="15"/>
      <c r="G10263" s="15"/>
      <c r="H10263" s="15"/>
    </row>
    <row r="10264" spans="2:8">
      <c r="B10264" s="15"/>
      <c r="C10264" s="15"/>
      <c r="D10264" s="15"/>
      <c r="E10264" s="15"/>
      <c r="G10264" s="15"/>
      <c r="H10264" s="15"/>
    </row>
    <row r="10265" spans="2:8">
      <c r="B10265" s="15"/>
      <c r="C10265" s="15"/>
      <c r="D10265" s="15"/>
      <c r="E10265" s="15"/>
      <c r="G10265" s="15"/>
      <c r="H10265" s="15"/>
    </row>
    <row r="10266" spans="2:8">
      <c r="B10266" s="15"/>
      <c r="C10266" s="15"/>
      <c r="D10266" s="15"/>
      <c r="E10266" s="15"/>
      <c r="G10266" s="15"/>
      <c r="H10266" s="15"/>
    </row>
    <row r="10267" spans="2:8">
      <c r="B10267" s="15"/>
      <c r="C10267" s="15"/>
      <c r="D10267" s="15"/>
      <c r="E10267" s="15"/>
      <c r="G10267" s="15"/>
      <c r="H10267" s="15"/>
    </row>
    <row r="10268" spans="2:8">
      <c r="B10268" s="15"/>
      <c r="C10268" s="15"/>
      <c r="D10268" s="15"/>
      <c r="E10268" s="15"/>
      <c r="G10268" s="15"/>
      <c r="H10268" s="15"/>
    </row>
    <row r="10269" spans="2:8">
      <c r="B10269" s="15"/>
      <c r="C10269" s="15"/>
      <c r="D10269" s="15"/>
      <c r="E10269" s="15"/>
      <c r="G10269" s="15"/>
      <c r="H10269" s="15"/>
    </row>
    <row r="10270" spans="2:8">
      <c r="B10270" s="15"/>
      <c r="C10270" s="15"/>
      <c r="D10270" s="15"/>
      <c r="E10270" s="15"/>
      <c r="G10270" s="15"/>
      <c r="H10270" s="15"/>
    </row>
    <row r="10271" spans="2:8">
      <c r="B10271" s="15"/>
      <c r="C10271" s="15"/>
      <c r="D10271" s="15"/>
      <c r="E10271" s="15"/>
      <c r="G10271" s="15"/>
      <c r="H10271" s="15"/>
    </row>
    <row r="10272" spans="2:8">
      <c r="B10272" s="15"/>
      <c r="C10272" s="15"/>
      <c r="D10272" s="15"/>
      <c r="E10272" s="15"/>
      <c r="G10272" s="15"/>
      <c r="H10272" s="15"/>
    </row>
    <row r="10273" spans="2:8">
      <c r="B10273" s="15"/>
      <c r="C10273" s="15"/>
      <c r="D10273" s="15"/>
      <c r="E10273" s="15"/>
      <c r="G10273" s="15"/>
      <c r="H10273" s="15"/>
    </row>
    <row r="10274" spans="2:8">
      <c r="B10274" s="15"/>
      <c r="C10274" s="15"/>
      <c r="D10274" s="15"/>
      <c r="E10274" s="15"/>
      <c r="G10274" s="15"/>
      <c r="H10274" s="15"/>
    </row>
    <row r="10275" spans="2:8">
      <c r="B10275" s="15"/>
      <c r="C10275" s="15"/>
      <c r="D10275" s="15"/>
      <c r="E10275" s="15"/>
      <c r="G10275" s="15"/>
      <c r="H10275" s="15"/>
    </row>
    <row r="10276" spans="2:8">
      <c r="B10276" s="15"/>
      <c r="C10276" s="15"/>
      <c r="D10276" s="15"/>
      <c r="E10276" s="15"/>
      <c r="G10276" s="15"/>
      <c r="H10276" s="15"/>
    </row>
    <row r="10277" spans="2:8">
      <c r="B10277" s="15"/>
      <c r="C10277" s="15"/>
      <c r="D10277" s="15"/>
      <c r="E10277" s="15"/>
      <c r="G10277" s="15"/>
      <c r="H10277" s="15"/>
    </row>
    <row r="10278" spans="2:8">
      <c r="B10278" s="15"/>
      <c r="C10278" s="15"/>
      <c r="D10278" s="15"/>
      <c r="E10278" s="15"/>
      <c r="G10278" s="15"/>
      <c r="H10278" s="15"/>
    </row>
    <row r="10279" spans="2:8">
      <c r="B10279" s="15"/>
      <c r="C10279" s="15"/>
      <c r="D10279" s="15"/>
      <c r="E10279" s="15"/>
      <c r="G10279" s="15"/>
      <c r="H10279" s="15"/>
    </row>
    <row r="10280" spans="2:8">
      <c r="B10280" s="15"/>
      <c r="C10280" s="15"/>
      <c r="D10280" s="15"/>
      <c r="E10280" s="15"/>
      <c r="G10280" s="15"/>
      <c r="H10280" s="15"/>
    </row>
    <row r="10281" spans="2:8">
      <c r="B10281" s="15"/>
      <c r="C10281" s="15"/>
      <c r="D10281" s="15"/>
      <c r="E10281" s="15"/>
      <c r="G10281" s="15"/>
      <c r="H10281" s="15"/>
    </row>
    <row r="10282" spans="2:8">
      <c r="B10282" s="15"/>
      <c r="C10282" s="15"/>
      <c r="D10282" s="15"/>
      <c r="E10282" s="15"/>
      <c r="G10282" s="15"/>
      <c r="H10282" s="15"/>
    </row>
    <row r="10283" spans="2:8">
      <c r="B10283" s="15"/>
      <c r="C10283" s="15"/>
      <c r="D10283" s="15"/>
      <c r="E10283" s="15"/>
      <c r="G10283" s="15"/>
      <c r="H10283" s="15"/>
    </row>
    <row r="10284" spans="2:8">
      <c r="B10284" s="15"/>
      <c r="C10284" s="15"/>
      <c r="D10284" s="15"/>
      <c r="E10284" s="15"/>
      <c r="G10284" s="15"/>
      <c r="H10284" s="15"/>
    </row>
    <row r="10285" spans="2:8">
      <c r="B10285" s="15"/>
      <c r="C10285" s="15"/>
      <c r="D10285" s="15"/>
      <c r="E10285" s="15"/>
      <c r="G10285" s="15"/>
      <c r="H10285" s="15"/>
    </row>
    <row r="10286" spans="2:8">
      <c r="B10286" s="15"/>
      <c r="C10286" s="15"/>
      <c r="D10286" s="15"/>
      <c r="E10286" s="15"/>
      <c r="G10286" s="15"/>
      <c r="H10286" s="15"/>
    </row>
    <row r="10287" spans="2:8">
      <c r="B10287" s="15"/>
      <c r="C10287" s="15"/>
      <c r="D10287" s="15"/>
      <c r="E10287" s="15"/>
      <c r="G10287" s="15"/>
      <c r="H10287" s="15"/>
    </row>
    <row r="10288" spans="2:8">
      <c r="B10288" s="15"/>
      <c r="C10288" s="15"/>
      <c r="D10288" s="15"/>
      <c r="E10288" s="15"/>
      <c r="G10288" s="15"/>
      <c r="H10288" s="15"/>
    </row>
    <row r="10289" spans="2:8">
      <c r="B10289" s="15"/>
      <c r="C10289" s="15"/>
      <c r="D10289" s="15"/>
      <c r="E10289" s="15"/>
      <c r="G10289" s="15"/>
      <c r="H10289" s="15"/>
    </row>
    <row r="10290" spans="2:8">
      <c r="B10290" s="15"/>
      <c r="C10290" s="15"/>
      <c r="D10290" s="15"/>
      <c r="E10290" s="15"/>
      <c r="G10290" s="15"/>
      <c r="H10290" s="15"/>
    </row>
    <row r="10291" spans="2:8">
      <c r="B10291" s="15"/>
      <c r="C10291" s="15"/>
      <c r="D10291" s="15"/>
      <c r="E10291" s="15"/>
      <c r="G10291" s="15"/>
      <c r="H10291" s="15"/>
    </row>
    <row r="10292" spans="2:8">
      <c r="B10292" s="15"/>
      <c r="C10292" s="15"/>
      <c r="D10292" s="15"/>
      <c r="E10292" s="15"/>
      <c r="G10292" s="15"/>
      <c r="H10292" s="15"/>
    </row>
    <row r="10293" spans="2:8">
      <c r="B10293" s="15"/>
      <c r="C10293" s="15"/>
      <c r="D10293" s="15"/>
      <c r="E10293" s="15"/>
      <c r="G10293" s="15"/>
      <c r="H10293" s="15"/>
    </row>
    <row r="10294" spans="2:8">
      <c r="B10294" s="15"/>
      <c r="C10294" s="15"/>
      <c r="D10294" s="15"/>
      <c r="E10294" s="15"/>
      <c r="G10294" s="15"/>
      <c r="H10294" s="15"/>
    </row>
    <row r="10295" spans="2:8">
      <c r="B10295" s="15"/>
      <c r="C10295" s="15"/>
      <c r="D10295" s="15"/>
      <c r="E10295" s="15"/>
      <c r="G10295" s="15"/>
      <c r="H10295" s="15"/>
    </row>
    <row r="10296" spans="2:8">
      <c r="B10296" s="15"/>
      <c r="C10296" s="15"/>
      <c r="D10296" s="15"/>
      <c r="E10296" s="15"/>
      <c r="G10296" s="15"/>
      <c r="H10296" s="15"/>
    </row>
    <row r="10297" spans="2:8">
      <c r="B10297" s="15"/>
      <c r="C10297" s="15"/>
      <c r="D10297" s="15"/>
      <c r="E10297" s="15"/>
      <c r="G10297" s="15"/>
      <c r="H10297" s="15"/>
    </row>
    <row r="10298" spans="2:8">
      <c r="B10298" s="15"/>
      <c r="C10298" s="15"/>
      <c r="D10298" s="15"/>
      <c r="E10298" s="15"/>
      <c r="G10298" s="15"/>
      <c r="H10298" s="15"/>
    </row>
    <row r="10299" spans="2:8">
      <c r="B10299" s="15"/>
      <c r="C10299" s="15"/>
      <c r="D10299" s="15"/>
      <c r="E10299" s="15"/>
      <c r="G10299" s="15"/>
      <c r="H10299" s="15"/>
    </row>
    <row r="10300" spans="2:8">
      <c r="B10300" s="15"/>
      <c r="C10300" s="15"/>
      <c r="D10300" s="15"/>
      <c r="E10300" s="15"/>
      <c r="G10300" s="15"/>
      <c r="H10300" s="15"/>
    </row>
    <row r="10301" spans="2:8">
      <c r="B10301" s="15"/>
      <c r="C10301" s="15"/>
      <c r="D10301" s="15"/>
      <c r="E10301" s="15"/>
      <c r="G10301" s="15"/>
      <c r="H10301" s="15"/>
    </row>
    <row r="10302" spans="2:8">
      <c r="B10302" s="15"/>
      <c r="C10302" s="15"/>
      <c r="D10302" s="15"/>
      <c r="E10302" s="15"/>
      <c r="G10302" s="15"/>
      <c r="H10302" s="15"/>
    </row>
    <row r="10303" spans="2:8">
      <c r="B10303" s="15"/>
      <c r="C10303" s="15"/>
      <c r="D10303" s="15"/>
      <c r="E10303" s="15"/>
      <c r="G10303" s="15"/>
      <c r="H10303" s="15"/>
    </row>
    <row r="10304" spans="2:8">
      <c r="B10304" s="15"/>
      <c r="C10304" s="15"/>
      <c r="D10304" s="15"/>
      <c r="E10304" s="15"/>
      <c r="G10304" s="15"/>
      <c r="H10304" s="15"/>
    </row>
    <row r="10305" spans="2:8">
      <c r="B10305" s="15"/>
      <c r="C10305" s="15"/>
      <c r="D10305" s="15"/>
      <c r="E10305" s="15"/>
      <c r="G10305" s="15"/>
      <c r="H10305" s="15"/>
    </row>
    <row r="10306" spans="2:8">
      <c r="B10306" s="15"/>
      <c r="C10306" s="15"/>
      <c r="D10306" s="15"/>
      <c r="E10306" s="15"/>
      <c r="G10306" s="15"/>
      <c r="H10306" s="15"/>
    </row>
    <row r="10307" spans="2:8">
      <c r="B10307" s="15"/>
      <c r="C10307" s="15"/>
      <c r="D10307" s="15"/>
      <c r="E10307" s="15"/>
      <c r="G10307" s="15"/>
      <c r="H10307" s="15"/>
    </row>
    <row r="10308" spans="2:8">
      <c r="B10308" s="15"/>
      <c r="C10308" s="15"/>
      <c r="D10308" s="15"/>
      <c r="E10308" s="15"/>
      <c r="G10308" s="15"/>
      <c r="H10308" s="15"/>
    </row>
    <row r="10309" spans="2:8">
      <c r="B10309" s="15"/>
      <c r="C10309" s="15"/>
      <c r="D10309" s="15"/>
      <c r="E10309" s="15"/>
      <c r="G10309" s="15"/>
      <c r="H10309" s="15"/>
    </row>
    <row r="10310" spans="2:8">
      <c r="B10310" s="15"/>
      <c r="C10310" s="15"/>
      <c r="D10310" s="15"/>
      <c r="E10310" s="15"/>
      <c r="G10310" s="15"/>
      <c r="H10310" s="15"/>
    </row>
    <row r="10311" spans="2:8">
      <c r="B10311" s="15"/>
      <c r="C10311" s="15"/>
      <c r="D10311" s="15"/>
      <c r="E10311" s="15"/>
      <c r="G10311" s="15"/>
      <c r="H10311" s="15"/>
    </row>
    <row r="10312" spans="2:8">
      <c r="B10312" s="15"/>
      <c r="C10312" s="15"/>
      <c r="D10312" s="15"/>
      <c r="E10312" s="15"/>
      <c r="G10312" s="15"/>
      <c r="H10312" s="15"/>
    </row>
    <row r="10313" spans="2:8">
      <c r="B10313" s="15"/>
      <c r="C10313" s="15"/>
      <c r="D10313" s="15"/>
      <c r="E10313" s="15"/>
      <c r="G10313" s="15"/>
      <c r="H10313" s="15"/>
    </row>
    <row r="10314" spans="2:8">
      <c r="B10314" s="15"/>
      <c r="C10314" s="15"/>
      <c r="D10314" s="15"/>
      <c r="E10314" s="15"/>
      <c r="G10314" s="15"/>
      <c r="H10314" s="15"/>
    </row>
    <row r="10315" spans="2:8">
      <c r="B10315" s="15"/>
      <c r="C10315" s="15"/>
      <c r="D10315" s="15"/>
      <c r="E10315" s="15"/>
      <c r="G10315" s="15"/>
      <c r="H10315" s="15"/>
    </row>
    <row r="10316" spans="2:8">
      <c r="B10316" s="15"/>
      <c r="C10316" s="15"/>
      <c r="D10316" s="15"/>
      <c r="E10316" s="15"/>
      <c r="G10316" s="15"/>
      <c r="H10316" s="15"/>
    </row>
    <row r="10317" spans="2:8">
      <c r="B10317" s="15"/>
      <c r="C10317" s="15"/>
      <c r="D10317" s="15"/>
      <c r="E10317" s="15"/>
      <c r="G10317" s="15"/>
      <c r="H10317" s="15"/>
    </row>
    <row r="10318" spans="2:8">
      <c r="B10318" s="15"/>
      <c r="C10318" s="15"/>
      <c r="D10318" s="15"/>
      <c r="E10318" s="15"/>
      <c r="G10318" s="15"/>
      <c r="H10318" s="15"/>
    </row>
    <row r="10319" spans="2:8">
      <c r="B10319" s="15"/>
      <c r="C10319" s="15"/>
      <c r="D10319" s="15"/>
      <c r="E10319" s="15"/>
      <c r="G10319" s="15"/>
      <c r="H10319" s="15"/>
    </row>
    <row r="10320" spans="2:8">
      <c r="B10320" s="15"/>
      <c r="C10320" s="15"/>
      <c r="D10320" s="15"/>
      <c r="E10320" s="15"/>
      <c r="G10320" s="15"/>
      <c r="H10320" s="15"/>
    </row>
    <row r="10321" spans="2:8">
      <c r="B10321" s="15"/>
      <c r="C10321" s="15"/>
      <c r="D10321" s="15"/>
      <c r="E10321" s="15"/>
      <c r="G10321" s="15"/>
      <c r="H10321" s="15"/>
    </row>
    <row r="10322" spans="2:8">
      <c r="B10322" s="15"/>
      <c r="C10322" s="15"/>
      <c r="D10322" s="15"/>
      <c r="E10322" s="15"/>
      <c r="G10322" s="15"/>
      <c r="H10322" s="15"/>
    </row>
    <row r="10323" spans="2:8">
      <c r="B10323" s="15"/>
      <c r="C10323" s="15"/>
      <c r="D10323" s="15"/>
      <c r="E10323" s="15"/>
      <c r="G10323" s="15"/>
      <c r="H10323" s="15"/>
    </row>
    <row r="10324" spans="2:8">
      <c r="B10324" s="15"/>
      <c r="C10324" s="15"/>
      <c r="D10324" s="15"/>
      <c r="E10324" s="15"/>
      <c r="G10324" s="15"/>
      <c r="H10324" s="15"/>
    </row>
    <row r="10325" spans="2:8">
      <c r="B10325" s="15"/>
      <c r="C10325" s="15"/>
      <c r="D10325" s="15"/>
      <c r="E10325" s="15"/>
      <c r="G10325" s="15"/>
      <c r="H10325" s="15"/>
    </row>
    <row r="10326" spans="2:8">
      <c r="B10326" s="15"/>
      <c r="C10326" s="15"/>
      <c r="D10326" s="15"/>
      <c r="E10326" s="15"/>
      <c r="G10326" s="15"/>
      <c r="H10326" s="15"/>
    </row>
    <row r="10327" spans="2:8">
      <c r="B10327" s="15"/>
      <c r="C10327" s="15"/>
      <c r="D10327" s="15"/>
      <c r="E10327" s="15"/>
      <c r="G10327" s="15"/>
      <c r="H10327" s="15"/>
    </row>
    <row r="10328" spans="2:8">
      <c r="B10328" s="15"/>
      <c r="C10328" s="15"/>
      <c r="D10328" s="15"/>
      <c r="E10328" s="15"/>
      <c r="G10328" s="15"/>
      <c r="H10328" s="15"/>
    </row>
    <row r="10329" spans="2:8">
      <c r="B10329" s="15"/>
      <c r="C10329" s="15"/>
      <c r="D10329" s="15"/>
      <c r="E10329" s="15"/>
      <c r="G10329" s="15"/>
      <c r="H10329" s="15"/>
    </row>
    <row r="10330" spans="2:8">
      <c r="B10330" s="15"/>
      <c r="C10330" s="15"/>
      <c r="D10330" s="15"/>
      <c r="E10330" s="15"/>
      <c r="G10330" s="15"/>
      <c r="H10330" s="15"/>
    </row>
    <row r="10331" spans="2:8">
      <c r="B10331" s="15"/>
      <c r="C10331" s="15"/>
      <c r="D10331" s="15"/>
      <c r="E10331" s="15"/>
      <c r="G10331" s="15"/>
      <c r="H10331" s="15"/>
    </row>
    <row r="10332" spans="2:8">
      <c r="B10332" s="15"/>
      <c r="C10332" s="15"/>
      <c r="D10332" s="15"/>
      <c r="E10332" s="15"/>
      <c r="G10332" s="15"/>
      <c r="H10332" s="15"/>
    </row>
    <row r="10333" spans="2:8">
      <c r="B10333" s="15"/>
      <c r="C10333" s="15"/>
      <c r="D10333" s="15"/>
      <c r="E10333" s="15"/>
      <c r="G10333" s="15"/>
      <c r="H10333" s="15"/>
    </row>
    <row r="10334" spans="2:8">
      <c r="B10334" s="15"/>
      <c r="C10334" s="15"/>
      <c r="D10334" s="15"/>
      <c r="E10334" s="15"/>
      <c r="G10334" s="15"/>
      <c r="H10334" s="15"/>
    </row>
    <row r="10335" spans="2:8">
      <c r="B10335" s="15"/>
      <c r="C10335" s="15"/>
      <c r="D10335" s="15"/>
      <c r="E10335" s="15"/>
      <c r="G10335" s="15"/>
      <c r="H10335" s="15"/>
    </row>
    <row r="10336" spans="2:8">
      <c r="B10336" s="15"/>
      <c r="C10336" s="15"/>
      <c r="D10336" s="15"/>
      <c r="E10336" s="15"/>
      <c r="G10336" s="15"/>
      <c r="H10336" s="15"/>
    </row>
    <row r="10337" spans="2:8">
      <c r="B10337" s="15"/>
      <c r="C10337" s="15"/>
      <c r="D10337" s="15"/>
      <c r="E10337" s="15"/>
      <c r="G10337" s="15"/>
      <c r="H10337" s="15"/>
    </row>
    <row r="10338" spans="2:8">
      <c r="B10338" s="15"/>
      <c r="C10338" s="15"/>
      <c r="D10338" s="15"/>
      <c r="E10338" s="15"/>
      <c r="G10338" s="15"/>
      <c r="H10338" s="15"/>
    </row>
    <row r="10339" spans="2:8">
      <c r="B10339" s="15"/>
      <c r="C10339" s="15"/>
      <c r="D10339" s="15"/>
      <c r="E10339" s="15"/>
      <c r="G10339" s="15"/>
      <c r="H10339" s="15"/>
    </row>
    <row r="10340" spans="2:8">
      <c r="B10340" s="15"/>
      <c r="C10340" s="15"/>
      <c r="D10340" s="15"/>
      <c r="E10340" s="15"/>
      <c r="G10340" s="15"/>
      <c r="H10340" s="15"/>
    </row>
    <row r="10341" spans="2:8">
      <c r="B10341" s="15"/>
      <c r="C10341" s="15"/>
      <c r="D10341" s="15"/>
      <c r="E10341" s="15"/>
      <c r="G10341" s="15"/>
      <c r="H10341" s="15"/>
    </row>
    <row r="10342" spans="2:8">
      <c r="B10342" s="15"/>
      <c r="C10342" s="15"/>
      <c r="D10342" s="15"/>
      <c r="E10342" s="15"/>
      <c r="G10342" s="15"/>
      <c r="H10342" s="15"/>
    </row>
    <row r="10343" spans="2:8">
      <c r="B10343" s="15"/>
      <c r="C10343" s="15"/>
      <c r="D10343" s="15"/>
      <c r="E10343" s="15"/>
      <c r="G10343" s="15"/>
      <c r="H10343" s="15"/>
    </row>
    <row r="10344" spans="2:8">
      <c r="B10344" s="15"/>
      <c r="C10344" s="15"/>
      <c r="D10344" s="15"/>
      <c r="E10344" s="15"/>
      <c r="G10344" s="15"/>
      <c r="H10344" s="15"/>
    </row>
    <row r="10345" spans="2:8">
      <c r="B10345" s="15"/>
      <c r="C10345" s="15"/>
      <c r="D10345" s="15"/>
      <c r="E10345" s="15"/>
      <c r="G10345" s="15"/>
      <c r="H10345" s="15"/>
    </row>
    <row r="10346" spans="2:8">
      <c r="B10346" s="15"/>
      <c r="C10346" s="15"/>
      <c r="D10346" s="15"/>
      <c r="E10346" s="15"/>
      <c r="G10346" s="15"/>
      <c r="H10346" s="15"/>
    </row>
    <row r="10347" spans="2:8">
      <c r="B10347" s="15"/>
      <c r="C10347" s="15"/>
      <c r="D10347" s="15"/>
      <c r="E10347" s="15"/>
      <c r="G10347" s="15"/>
      <c r="H10347" s="15"/>
    </row>
    <row r="10348" spans="2:8">
      <c r="B10348" s="15"/>
      <c r="C10348" s="15"/>
      <c r="D10348" s="15"/>
      <c r="E10348" s="15"/>
      <c r="G10348" s="15"/>
      <c r="H10348" s="15"/>
    </row>
    <row r="10349" spans="2:8">
      <c r="B10349" s="15"/>
      <c r="C10349" s="15"/>
      <c r="D10349" s="15"/>
      <c r="E10349" s="15"/>
      <c r="G10349" s="15"/>
      <c r="H10349" s="15"/>
    </row>
    <row r="10350" spans="2:8">
      <c r="B10350" s="15"/>
      <c r="C10350" s="15"/>
      <c r="D10350" s="15"/>
      <c r="E10350" s="15"/>
      <c r="G10350" s="15"/>
      <c r="H10350" s="15"/>
    </row>
    <row r="10351" spans="2:8">
      <c r="B10351" s="15"/>
      <c r="C10351" s="15"/>
      <c r="D10351" s="15"/>
      <c r="E10351" s="15"/>
      <c r="G10351" s="15"/>
      <c r="H10351" s="15"/>
    </row>
    <row r="10352" spans="2:8">
      <c r="B10352" s="15"/>
      <c r="C10352" s="15"/>
      <c r="D10352" s="15"/>
      <c r="E10352" s="15"/>
      <c r="G10352" s="15"/>
      <c r="H10352" s="15"/>
    </row>
    <row r="10353" spans="2:8">
      <c r="B10353" s="15"/>
      <c r="C10353" s="15"/>
      <c r="D10353" s="15"/>
      <c r="E10353" s="15"/>
      <c r="G10353" s="15"/>
      <c r="H10353" s="15"/>
    </row>
    <row r="10354" spans="2:8">
      <c r="B10354" s="15"/>
      <c r="C10354" s="15"/>
      <c r="D10354" s="15"/>
      <c r="E10354" s="15"/>
      <c r="G10354" s="15"/>
      <c r="H10354" s="15"/>
    </row>
    <row r="10355" spans="2:8">
      <c r="B10355" s="15"/>
      <c r="C10355" s="15"/>
      <c r="D10355" s="15"/>
      <c r="E10355" s="15"/>
      <c r="G10355" s="15"/>
      <c r="H10355" s="15"/>
    </row>
    <row r="10356" spans="2:8">
      <c r="B10356" s="15"/>
      <c r="C10356" s="15"/>
      <c r="D10356" s="15"/>
      <c r="E10356" s="15"/>
      <c r="G10356" s="15"/>
      <c r="H10356" s="15"/>
    </row>
    <row r="10357" spans="2:8">
      <c r="B10357" s="15"/>
      <c r="C10357" s="15"/>
      <c r="D10357" s="15"/>
      <c r="E10357" s="15"/>
      <c r="G10357" s="15"/>
      <c r="H10357" s="15"/>
    </row>
    <row r="10358" spans="2:8">
      <c r="B10358" s="15"/>
      <c r="C10358" s="15"/>
      <c r="D10358" s="15"/>
      <c r="E10358" s="15"/>
      <c r="G10358" s="15"/>
      <c r="H10358" s="15"/>
    </row>
    <row r="10359" spans="2:8">
      <c r="B10359" s="15"/>
      <c r="C10359" s="15"/>
      <c r="D10359" s="15"/>
      <c r="E10359" s="15"/>
      <c r="G10359" s="15"/>
      <c r="H10359" s="15"/>
    </row>
    <row r="10360" spans="2:8">
      <c r="B10360" s="15"/>
      <c r="C10360" s="15"/>
      <c r="D10360" s="15"/>
      <c r="E10360" s="15"/>
      <c r="G10360" s="15"/>
      <c r="H10360" s="15"/>
    </row>
    <row r="10361" spans="2:8">
      <c r="B10361" s="15"/>
      <c r="C10361" s="15"/>
      <c r="D10361" s="15"/>
      <c r="E10361" s="15"/>
      <c r="G10361" s="15"/>
      <c r="H10361" s="15"/>
    </row>
    <row r="10362" spans="2:8">
      <c r="B10362" s="15"/>
      <c r="C10362" s="15"/>
      <c r="D10362" s="15"/>
      <c r="E10362" s="15"/>
      <c r="G10362" s="15"/>
      <c r="H10362" s="15"/>
    </row>
    <row r="10363" spans="2:8">
      <c r="B10363" s="15"/>
      <c r="C10363" s="15"/>
      <c r="D10363" s="15"/>
      <c r="E10363" s="15"/>
      <c r="G10363" s="15"/>
      <c r="H10363" s="15"/>
    </row>
    <row r="10364" spans="2:8">
      <c r="B10364" s="15"/>
      <c r="C10364" s="15"/>
      <c r="D10364" s="15"/>
      <c r="E10364" s="15"/>
      <c r="G10364" s="15"/>
      <c r="H10364" s="15"/>
    </row>
    <row r="10365" spans="2:8">
      <c r="B10365" s="15"/>
      <c r="C10365" s="15"/>
      <c r="D10365" s="15"/>
      <c r="E10365" s="15"/>
      <c r="G10365" s="15"/>
      <c r="H10365" s="15"/>
    </row>
    <row r="10366" spans="2:8">
      <c r="B10366" s="15"/>
      <c r="C10366" s="15"/>
      <c r="D10366" s="15"/>
      <c r="E10366" s="15"/>
      <c r="G10366" s="15"/>
      <c r="H10366" s="15"/>
    </row>
    <row r="10367" spans="2:8">
      <c r="B10367" s="15"/>
      <c r="C10367" s="15"/>
      <c r="D10367" s="15"/>
      <c r="E10367" s="15"/>
      <c r="G10367" s="15"/>
      <c r="H10367" s="15"/>
    </row>
    <row r="10368" spans="2:8">
      <c r="B10368" s="15"/>
      <c r="C10368" s="15"/>
      <c r="D10368" s="15"/>
      <c r="E10368" s="15"/>
      <c r="G10368" s="15"/>
      <c r="H10368" s="15"/>
    </row>
    <row r="10369" spans="2:8">
      <c r="B10369" s="15"/>
      <c r="C10369" s="15"/>
      <c r="D10369" s="15"/>
      <c r="E10369" s="15"/>
      <c r="G10369" s="15"/>
      <c r="H10369" s="15"/>
    </row>
    <row r="10370" spans="2:8">
      <c r="B10370" s="15"/>
      <c r="C10370" s="15"/>
      <c r="D10370" s="15"/>
      <c r="E10370" s="15"/>
      <c r="G10370" s="15"/>
      <c r="H10370" s="15"/>
    </row>
    <row r="10371" spans="2:8">
      <c r="B10371" s="15"/>
      <c r="C10371" s="15"/>
      <c r="D10371" s="15"/>
      <c r="E10371" s="15"/>
      <c r="G10371" s="15"/>
      <c r="H10371" s="15"/>
    </row>
    <row r="10372" spans="2:8">
      <c r="B10372" s="15"/>
      <c r="C10372" s="15"/>
      <c r="D10372" s="15"/>
      <c r="E10372" s="15"/>
      <c r="G10372" s="15"/>
      <c r="H10372" s="15"/>
    </row>
    <row r="10373" spans="2:8">
      <c r="B10373" s="15"/>
      <c r="C10373" s="15"/>
      <c r="D10373" s="15"/>
      <c r="E10373" s="15"/>
      <c r="G10373" s="15"/>
      <c r="H10373" s="15"/>
    </row>
    <row r="10374" spans="2:8">
      <c r="B10374" s="15"/>
      <c r="C10374" s="15"/>
      <c r="D10374" s="15"/>
      <c r="E10374" s="15"/>
      <c r="G10374" s="15"/>
      <c r="H10374" s="15"/>
    </row>
    <row r="10375" spans="2:8">
      <c r="B10375" s="15"/>
      <c r="C10375" s="15"/>
      <c r="D10375" s="15"/>
      <c r="E10375" s="15"/>
      <c r="G10375" s="15"/>
      <c r="H10375" s="15"/>
    </row>
    <row r="10376" spans="2:8">
      <c r="B10376" s="15"/>
      <c r="C10376" s="15"/>
      <c r="D10376" s="15"/>
      <c r="E10376" s="15"/>
      <c r="G10376" s="15"/>
      <c r="H10376" s="15"/>
    </row>
    <row r="10377" spans="2:8">
      <c r="B10377" s="15"/>
      <c r="C10377" s="15"/>
      <c r="D10377" s="15"/>
      <c r="E10377" s="15"/>
      <c r="G10377" s="15"/>
      <c r="H10377" s="15"/>
    </row>
    <row r="10378" spans="2:8">
      <c r="B10378" s="15"/>
      <c r="C10378" s="15"/>
      <c r="D10378" s="15"/>
      <c r="E10378" s="15"/>
      <c r="G10378" s="15"/>
      <c r="H10378" s="15"/>
    </row>
    <row r="10379" spans="2:8">
      <c r="B10379" s="15"/>
      <c r="C10379" s="15"/>
      <c r="D10379" s="15"/>
      <c r="E10379" s="15"/>
      <c r="G10379" s="15"/>
      <c r="H10379" s="15"/>
    </row>
    <row r="10380" spans="2:8">
      <c r="B10380" s="15"/>
      <c r="C10380" s="15"/>
      <c r="D10380" s="15"/>
      <c r="E10380" s="15"/>
      <c r="G10380" s="15"/>
      <c r="H10380" s="15"/>
    </row>
    <row r="10381" spans="2:8">
      <c r="B10381" s="15"/>
      <c r="C10381" s="15"/>
      <c r="D10381" s="15"/>
      <c r="E10381" s="15"/>
      <c r="G10381" s="15"/>
      <c r="H10381" s="15"/>
    </row>
    <row r="10382" spans="2:8">
      <c r="B10382" s="15"/>
      <c r="C10382" s="15"/>
      <c r="D10382" s="15"/>
      <c r="E10382" s="15"/>
      <c r="G10382" s="15"/>
      <c r="H10382" s="15"/>
    </row>
    <row r="10383" spans="2:8">
      <c r="B10383" s="15"/>
      <c r="C10383" s="15"/>
      <c r="D10383" s="15"/>
      <c r="E10383" s="15"/>
      <c r="G10383" s="15"/>
      <c r="H10383" s="15"/>
    </row>
    <row r="10384" spans="2:8">
      <c r="B10384" s="15"/>
      <c r="C10384" s="15"/>
      <c r="D10384" s="15"/>
      <c r="E10384" s="15"/>
      <c r="G10384" s="15"/>
      <c r="H10384" s="15"/>
    </row>
    <row r="10385" spans="2:8">
      <c r="B10385" s="15"/>
      <c r="C10385" s="15"/>
      <c r="D10385" s="15"/>
      <c r="E10385" s="15"/>
      <c r="G10385" s="15"/>
      <c r="H10385" s="15"/>
    </row>
    <row r="10386" spans="2:8">
      <c r="B10386" s="15"/>
      <c r="C10386" s="15"/>
      <c r="D10386" s="15"/>
      <c r="E10386" s="15"/>
      <c r="G10386" s="15"/>
      <c r="H10386" s="15"/>
    </row>
    <row r="10387" spans="2:8">
      <c r="B10387" s="15"/>
      <c r="C10387" s="15"/>
      <c r="D10387" s="15"/>
      <c r="E10387" s="15"/>
      <c r="G10387" s="15"/>
      <c r="H10387" s="15"/>
    </row>
    <row r="10388" spans="2:8">
      <c r="B10388" s="15"/>
      <c r="C10388" s="15"/>
      <c r="D10388" s="15"/>
      <c r="E10388" s="15"/>
      <c r="G10388" s="15"/>
      <c r="H10388" s="15"/>
    </row>
    <row r="10389" spans="2:8">
      <c r="B10389" s="15"/>
      <c r="C10389" s="15"/>
      <c r="D10389" s="15"/>
      <c r="E10389" s="15"/>
      <c r="G10389" s="15"/>
      <c r="H10389" s="15"/>
    </row>
    <row r="10390" spans="2:8">
      <c r="B10390" s="15"/>
      <c r="C10390" s="15"/>
      <c r="D10390" s="15"/>
      <c r="E10390" s="15"/>
      <c r="G10390" s="15"/>
      <c r="H10390" s="15"/>
    </row>
    <row r="10391" spans="2:8">
      <c r="B10391" s="15"/>
      <c r="C10391" s="15"/>
      <c r="D10391" s="15"/>
      <c r="E10391" s="15"/>
      <c r="G10391" s="15"/>
      <c r="H10391" s="15"/>
    </row>
    <row r="10392" spans="2:8">
      <c r="B10392" s="15"/>
      <c r="C10392" s="15"/>
      <c r="D10392" s="15"/>
      <c r="E10392" s="15"/>
      <c r="G10392" s="15"/>
      <c r="H10392" s="15"/>
    </row>
    <row r="10393" spans="2:8">
      <c r="B10393" s="15"/>
      <c r="C10393" s="15"/>
      <c r="D10393" s="15"/>
      <c r="E10393" s="15"/>
      <c r="G10393" s="15"/>
      <c r="H10393" s="15"/>
    </row>
    <row r="10394" spans="2:8">
      <c r="B10394" s="15"/>
      <c r="C10394" s="15"/>
      <c r="D10394" s="15"/>
      <c r="E10394" s="15"/>
      <c r="G10394" s="15"/>
      <c r="H10394" s="15"/>
    </row>
    <row r="10395" spans="2:8">
      <c r="B10395" s="15"/>
      <c r="C10395" s="15"/>
      <c r="D10395" s="15"/>
      <c r="E10395" s="15"/>
      <c r="G10395" s="15"/>
      <c r="H10395" s="15"/>
    </row>
    <row r="10396" spans="2:8">
      <c r="B10396" s="15"/>
      <c r="C10396" s="15"/>
      <c r="D10396" s="15"/>
      <c r="E10396" s="15"/>
      <c r="G10396" s="15"/>
      <c r="H10396" s="15"/>
    </row>
    <row r="10397" spans="2:8">
      <c r="B10397" s="15"/>
      <c r="C10397" s="15"/>
      <c r="D10397" s="15"/>
      <c r="E10397" s="15"/>
      <c r="G10397" s="15"/>
      <c r="H10397" s="15"/>
    </row>
    <row r="10398" spans="2:8">
      <c r="B10398" s="15"/>
      <c r="C10398" s="15"/>
      <c r="D10398" s="15"/>
      <c r="E10398" s="15"/>
      <c r="G10398" s="15"/>
      <c r="H10398" s="15"/>
    </row>
    <row r="10399" spans="2:8">
      <c r="B10399" s="15"/>
      <c r="C10399" s="15"/>
      <c r="D10399" s="15"/>
      <c r="E10399" s="15"/>
      <c r="G10399" s="15"/>
      <c r="H10399" s="15"/>
    </row>
    <row r="10400" spans="2:8">
      <c r="B10400" s="15"/>
      <c r="C10400" s="15"/>
      <c r="D10400" s="15"/>
      <c r="E10400" s="15"/>
      <c r="G10400" s="15"/>
      <c r="H10400" s="15"/>
    </row>
    <row r="10401" spans="2:8">
      <c r="B10401" s="15"/>
      <c r="C10401" s="15"/>
      <c r="D10401" s="15"/>
      <c r="E10401" s="15"/>
      <c r="G10401" s="15"/>
      <c r="H10401" s="15"/>
    </row>
    <row r="10402" spans="2:8">
      <c r="B10402" s="15"/>
      <c r="C10402" s="15"/>
      <c r="D10402" s="15"/>
      <c r="E10402" s="15"/>
      <c r="G10402" s="15"/>
      <c r="H10402" s="15"/>
    </row>
    <row r="10403" spans="2:8">
      <c r="B10403" s="15"/>
      <c r="C10403" s="15"/>
      <c r="D10403" s="15"/>
      <c r="E10403" s="15"/>
      <c r="G10403" s="15"/>
      <c r="H10403" s="15"/>
    </row>
    <row r="10404" spans="2:8">
      <c r="B10404" s="15"/>
      <c r="C10404" s="15"/>
      <c r="D10404" s="15"/>
      <c r="E10404" s="15"/>
      <c r="G10404" s="15"/>
      <c r="H10404" s="15"/>
    </row>
    <row r="10405" spans="2:8">
      <c r="B10405" s="15"/>
      <c r="C10405" s="15"/>
      <c r="D10405" s="15"/>
      <c r="E10405" s="15"/>
      <c r="G10405" s="15"/>
      <c r="H10405" s="15"/>
    </row>
    <row r="10406" spans="2:8">
      <c r="B10406" s="15"/>
      <c r="C10406" s="15"/>
      <c r="D10406" s="15"/>
      <c r="E10406" s="15"/>
      <c r="G10406" s="15"/>
      <c r="H10406" s="15"/>
    </row>
    <row r="10407" spans="2:8">
      <c r="B10407" s="15"/>
      <c r="C10407" s="15"/>
      <c r="D10407" s="15"/>
      <c r="E10407" s="15"/>
      <c r="G10407" s="15"/>
      <c r="H10407" s="15"/>
    </row>
    <row r="10408" spans="2:8">
      <c r="B10408" s="15"/>
      <c r="C10408" s="15"/>
      <c r="D10408" s="15"/>
      <c r="E10408" s="15"/>
      <c r="G10408" s="15"/>
      <c r="H10408" s="15"/>
    </row>
    <row r="10409" spans="2:8">
      <c r="B10409" s="15"/>
      <c r="C10409" s="15"/>
      <c r="D10409" s="15"/>
      <c r="E10409" s="15"/>
      <c r="G10409" s="15"/>
      <c r="H10409" s="15"/>
    </row>
    <row r="10410" spans="2:8">
      <c r="B10410" s="15"/>
      <c r="C10410" s="15"/>
      <c r="D10410" s="15"/>
      <c r="E10410" s="15"/>
      <c r="G10410" s="15"/>
      <c r="H10410" s="15"/>
    </row>
    <row r="10411" spans="2:8">
      <c r="B10411" s="15"/>
      <c r="C10411" s="15"/>
      <c r="D10411" s="15"/>
      <c r="E10411" s="15"/>
      <c r="G10411" s="15"/>
      <c r="H10411" s="15"/>
    </row>
    <row r="10412" spans="2:8">
      <c r="B10412" s="15"/>
      <c r="C10412" s="15"/>
      <c r="D10412" s="15"/>
      <c r="E10412" s="15"/>
      <c r="G10412" s="15"/>
      <c r="H10412" s="15"/>
    </row>
    <row r="10413" spans="2:8">
      <c r="B10413" s="15"/>
      <c r="C10413" s="15"/>
      <c r="D10413" s="15"/>
      <c r="E10413" s="15"/>
      <c r="G10413" s="15"/>
      <c r="H10413" s="15"/>
    </row>
    <row r="10414" spans="2:8">
      <c r="B10414" s="15"/>
      <c r="C10414" s="15"/>
      <c r="D10414" s="15"/>
      <c r="E10414" s="15"/>
      <c r="G10414" s="15"/>
      <c r="H10414" s="15"/>
    </row>
    <row r="10415" spans="2:8">
      <c r="B10415" s="15"/>
      <c r="C10415" s="15"/>
      <c r="D10415" s="15"/>
      <c r="E10415" s="15"/>
      <c r="G10415" s="15"/>
      <c r="H10415" s="15"/>
    </row>
    <row r="10416" spans="2:8">
      <c r="B10416" s="15"/>
      <c r="C10416" s="15"/>
      <c r="D10416" s="15"/>
      <c r="E10416" s="15"/>
      <c r="G10416" s="15"/>
      <c r="H10416" s="15"/>
    </row>
    <row r="10417" spans="2:8">
      <c r="B10417" s="15"/>
      <c r="C10417" s="15"/>
      <c r="D10417" s="15"/>
      <c r="E10417" s="15"/>
      <c r="G10417" s="15"/>
      <c r="H10417" s="15"/>
    </row>
    <row r="10418" spans="2:8">
      <c r="B10418" s="15"/>
      <c r="C10418" s="15"/>
      <c r="D10418" s="15"/>
      <c r="E10418" s="15"/>
      <c r="G10418" s="15"/>
      <c r="H10418" s="15"/>
    </row>
    <row r="10419" spans="2:8">
      <c r="B10419" s="15"/>
      <c r="C10419" s="15"/>
      <c r="D10419" s="15"/>
      <c r="E10419" s="15"/>
      <c r="G10419" s="15"/>
      <c r="H10419" s="15"/>
    </row>
    <row r="10420" spans="2:8">
      <c r="B10420" s="15"/>
      <c r="C10420" s="15"/>
      <c r="D10420" s="15"/>
      <c r="E10420" s="15"/>
      <c r="G10420" s="15"/>
      <c r="H10420" s="15"/>
    </row>
    <row r="10421" spans="2:8">
      <c r="B10421" s="15"/>
      <c r="C10421" s="15"/>
      <c r="D10421" s="15"/>
      <c r="E10421" s="15"/>
      <c r="G10421" s="15"/>
      <c r="H10421" s="15"/>
    </row>
    <row r="10422" spans="2:8">
      <c r="B10422" s="15"/>
      <c r="C10422" s="15"/>
      <c r="D10422" s="15"/>
      <c r="E10422" s="15"/>
      <c r="G10422" s="15"/>
      <c r="H10422" s="15"/>
    </row>
    <row r="10423" spans="2:8">
      <c r="B10423" s="15"/>
      <c r="C10423" s="15"/>
      <c r="D10423" s="15"/>
      <c r="E10423" s="15"/>
      <c r="G10423" s="15"/>
      <c r="H10423" s="15"/>
    </row>
    <row r="10424" spans="2:8">
      <c r="B10424" s="15"/>
      <c r="C10424" s="15"/>
      <c r="D10424" s="15"/>
      <c r="E10424" s="15"/>
      <c r="G10424" s="15"/>
      <c r="H10424" s="15"/>
    </row>
    <row r="10425" spans="2:8">
      <c r="B10425" s="15"/>
      <c r="C10425" s="15"/>
      <c r="D10425" s="15"/>
      <c r="E10425" s="15"/>
      <c r="G10425" s="15"/>
      <c r="H10425" s="15"/>
    </row>
    <row r="10426" spans="2:8">
      <c r="B10426" s="15"/>
      <c r="C10426" s="15"/>
      <c r="D10426" s="15"/>
      <c r="E10426" s="15"/>
      <c r="G10426" s="15"/>
      <c r="H10426" s="15"/>
    </row>
    <row r="10427" spans="2:8">
      <c r="B10427" s="15"/>
      <c r="C10427" s="15"/>
      <c r="D10427" s="15"/>
      <c r="E10427" s="15"/>
      <c r="G10427" s="15"/>
      <c r="H10427" s="15"/>
    </row>
    <row r="10428" spans="2:8">
      <c r="B10428" s="15"/>
      <c r="C10428" s="15"/>
      <c r="D10428" s="15"/>
      <c r="E10428" s="15"/>
      <c r="G10428" s="15"/>
      <c r="H10428" s="15"/>
    </row>
    <row r="10429" spans="2:8">
      <c r="B10429" s="15"/>
      <c r="C10429" s="15"/>
      <c r="D10429" s="15"/>
      <c r="E10429" s="15"/>
      <c r="G10429" s="15"/>
      <c r="H10429" s="15"/>
    </row>
    <row r="10430" spans="2:8">
      <c r="B10430" s="15"/>
      <c r="C10430" s="15"/>
      <c r="D10430" s="15"/>
      <c r="E10430" s="15"/>
      <c r="G10430" s="15"/>
      <c r="H10430" s="15"/>
    </row>
    <row r="10431" spans="2:8">
      <c r="B10431" s="15"/>
      <c r="C10431" s="15"/>
      <c r="D10431" s="15"/>
      <c r="E10431" s="15"/>
      <c r="G10431" s="15"/>
      <c r="H10431" s="15"/>
    </row>
    <row r="10432" spans="2:8">
      <c r="B10432" s="15"/>
      <c r="C10432" s="15"/>
      <c r="D10432" s="15"/>
      <c r="E10432" s="15"/>
      <c r="G10432" s="15"/>
      <c r="H10432" s="15"/>
    </row>
    <row r="10433" spans="2:8">
      <c r="B10433" s="15"/>
      <c r="C10433" s="15"/>
      <c r="D10433" s="15"/>
      <c r="E10433" s="15"/>
      <c r="G10433" s="15"/>
      <c r="H10433" s="15"/>
    </row>
    <row r="10434" spans="2:8">
      <c r="B10434" s="15"/>
      <c r="C10434" s="15"/>
      <c r="D10434" s="15"/>
      <c r="E10434" s="15"/>
      <c r="G10434" s="15"/>
      <c r="H10434" s="15"/>
    </row>
    <row r="10435" spans="2:8">
      <c r="B10435" s="15"/>
      <c r="C10435" s="15"/>
      <c r="D10435" s="15"/>
      <c r="E10435" s="15"/>
      <c r="G10435" s="15"/>
      <c r="H10435" s="15"/>
    </row>
    <row r="10436" spans="2:8">
      <c r="B10436" s="15"/>
      <c r="C10436" s="15"/>
      <c r="D10436" s="15"/>
      <c r="E10436" s="15"/>
      <c r="G10436" s="15"/>
      <c r="H10436" s="15"/>
    </row>
    <row r="10437" spans="2:8">
      <c r="B10437" s="15"/>
      <c r="C10437" s="15"/>
      <c r="D10437" s="15"/>
      <c r="E10437" s="15"/>
      <c r="G10437" s="15"/>
      <c r="H10437" s="15"/>
    </row>
    <row r="10438" spans="2:8">
      <c r="B10438" s="15"/>
      <c r="C10438" s="15"/>
      <c r="D10438" s="15"/>
      <c r="E10438" s="15"/>
      <c r="G10438" s="15"/>
      <c r="H10438" s="15"/>
    </row>
    <row r="10439" spans="2:8">
      <c r="B10439" s="15"/>
      <c r="C10439" s="15"/>
      <c r="D10439" s="15"/>
      <c r="E10439" s="15"/>
      <c r="G10439" s="15"/>
      <c r="H10439" s="15"/>
    </row>
    <row r="10440" spans="2:8">
      <c r="B10440" s="15"/>
      <c r="C10440" s="15"/>
      <c r="D10440" s="15"/>
      <c r="E10440" s="15"/>
      <c r="G10440" s="15"/>
      <c r="H10440" s="15"/>
    </row>
    <row r="10441" spans="2:8">
      <c r="B10441" s="15"/>
      <c r="C10441" s="15"/>
      <c r="D10441" s="15"/>
      <c r="E10441" s="15"/>
      <c r="G10441" s="15"/>
      <c r="H10441" s="15"/>
    </row>
    <row r="10442" spans="2:8">
      <c r="B10442" s="15"/>
      <c r="C10442" s="15"/>
      <c r="D10442" s="15"/>
      <c r="E10442" s="15"/>
      <c r="G10442" s="15"/>
      <c r="H10442" s="15"/>
    </row>
    <row r="10443" spans="2:8">
      <c r="B10443" s="15"/>
      <c r="C10443" s="15"/>
      <c r="D10443" s="15"/>
      <c r="E10443" s="15"/>
      <c r="G10443" s="15"/>
      <c r="H10443" s="15"/>
    </row>
    <row r="10444" spans="2:8">
      <c r="B10444" s="15"/>
      <c r="C10444" s="15"/>
      <c r="D10444" s="15"/>
      <c r="E10444" s="15"/>
      <c r="G10444" s="15"/>
      <c r="H10444" s="15"/>
    </row>
    <row r="10445" spans="2:8">
      <c r="B10445" s="15"/>
      <c r="C10445" s="15"/>
      <c r="D10445" s="15"/>
      <c r="E10445" s="15"/>
      <c r="G10445" s="15"/>
      <c r="H10445" s="15"/>
    </row>
    <row r="10446" spans="2:8">
      <c r="B10446" s="15"/>
      <c r="C10446" s="15"/>
      <c r="D10446" s="15"/>
      <c r="E10446" s="15"/>
      <c r="G10446" s="15"/>
      <c r="H10446" s="15"/>
    </row>
    <row r="10447" spans="2:8">
      <c r="B10447" s="15"/>
      <c r="C10447" s="15"/>
      <c r="D10447" s="15"/>
      <c r="E10447" s="15"/>
      <c r="G10447" s="15"/>
      <c r="H10447" s="15"/>
    </row>
    <row r="10448" spans="2:8">
      <c r="B10448" s="15"/>
      <c r="C10448" s="15"/>
      <c r="D10448" s="15"/>
      <c r="E10448" s="15"/>
      <c r="G10448" s="15"/>
      <c r="H10448" s="15"/>
    </row>
    <row r="10449" spans="2:8">
      <c r="B10449" s="15"/>
      <c r="C10449" s="15"/>
      <c r="D10449" s="15"/>
      <c r="E10449" s="15"/>
      <c r="G10449" s="15"/>
      <c r="H10449" s="15"/>
    </row>
    <row r="10450" spans="2:8">
      <c r="B10450" s="15"/>
      <c r="C10450" s="15"/>
      <c r="D10450" s="15"/>
      <c r="E10450" s="15"/>
      <c r="G10450" s="15"/>
      <c r="H10450" s="15"/>
    </row>
    <row r="10451" spans="2:8">
      <c r="B10451" s="15"/>
      <c r="C10451" s="15"/>
      <c r="D10451" s="15"/>
      <c r="E10451" s="15"/>
      <c r="G10451" s="15"/>
      <c r="H10451" s="15"/>
    </row>
    <row r="10452" spans="2:8">
      <c r="B10452" s="15"/>
      <c r="C10452" s="15"/>
      <c r="D10452" s="15"/>
      <c r="E10452" s="15"/>
      <c r="G10452" s="15"/>
      <c r="H10452" s="15"/>
    </row>
    <row r="10453" spans="2:8">
      <c r="B10453" s="15"/>
      <c r="C10453" s="15"/>
      <c r="D10453" s="15"/>
      <c r="E10453" s="15"/>
      <c r="G10453" s="15"/>
      <c r="H10453" s="15"/>
    </row>
    <row r="10454" spans="2:8">
      <c r="B10454" s="15"/>
      <c r="C10454" s="15"/>
      <c r="D10454" s="15"/>
      <c r="E10454" s="15"/>
      <c r="G10454" s="15"/>
      <c r="H10454" s="15"/>
    </row>
    <row r="10455" spans="2:8">
      <c r="B10455" s="15"/>
      <c r="C10455" s="15"/>
      <c r="D10455" s="15"/>
      <c r="E10455" s="15"/>
      <c r="G10455" s="15"/>
      <c r="H10455" s="15"/>
    </row>
    <row r="10456" spans="2:8">
      <c r="B10456" s="15"/>
      <c r="C10456" s="15"/>
      <c r="D10456" s="15"/>
      <c r="E10456" s="15"/>
      <c r="G10456" s="15"/>
      <c r="H10456" s="15"/>
    </row>
    <row r="10457" spans="2:8">
      <c r="B10457" s="15"/>
      <c r="C10457" s="15"/>
      <c r="D10457" s="15"/>
      <c r="E10457" s="15"/>
      <c r="G10457" s="15"/>
      <c r="H10457" s="15"/>
    </row>
    <row r="10458" spans="2:8">
      <c r="B10458" s="15"/>
      <c r="C10458" s="15"/>
      <c r="D10458" s="15"/>
      <c r="E10458" s="15"/>
      <c r="G10458" s="15"/>
      <c r="H10458" s="15"/>
    </row>
    <row r="10459" spans="2:8">
      <c r="B10459" s="15"/>
      <c r="C10459" s="15"/>
      <c r="D10459" s="15"/>
      <c r="E10459" s="15"/>
      <c r="G10459" s="15"/>
      <c r="H10459" s="15"/>
    </row>
    <row r="10460" spans="2:8">
      <c r="B10460" s="15"/>
      <c r="C10460" s="15"/>
      <c r="D10460" s="15"/>
      <c r="E10460" s="15"/>
      <c r="G10460" s="15"/>
      <c r="H10460" s="15"/>
    </row>
    <row r="10461" spans="2:8">
      <c r="B10461" s="15"/>
      <c r="C10461" s="15"/>
      <c r="D10461" s="15"/>
      <c r="E10461" s="15"/>
      <c r="G10461" s="15"/>
      <c r="H10461" s="15"/>
    </row>
    <row r="10462" spans="2:8">
      <c r="B10462" s="15"/>
      <c r="C10462" s="15"/>
      <c r="D10462" s="15"/>
      <c r="E10462" s="15"/>
      <c r="G10462" s="15"/>
      <c r="H10462" s="15"/>
    </row>
    <row r="10463" spans="2:8">
      <c r="B10463" s="15"/>
      <c r="C10463" s="15"/>
      <c r="D10463" s="15"/>
      <c r="E10463" s="15"/>
      <c r="G10463" s="15"/>
      <c r="H10463" s="15"/>
    </row>
    <row r="10464" spans="2:8">
      <c r="B10464" s="15"/>
      <c r="C10464" s="15"/>
      <c r="D10464" s="15"/>
      <c r="E10464" s="15"/>
      <c r="G10464" s="15"/>
      <c r="H10464" s="15"/>
    </row>
    <row r="10465" spans="2:8">
      <c r="B10465" s="15"/>
      <c r="C10465" s="15"/>
      <c r="D10465" s="15"/>
      <c r="E10465" s="15"/>
      <c r="G10465" s="15"/>
      <c r="H10465" s="15"/>
    </row>
    <row r="10466" spans="2:8">
      <c r="B10466" s="15"/>
      <c r="C10466" s="15"/>
      <c r="D10466" s="15"/>
      <c r="E10466" s="15"/>
      <c r="G10466" s="15"/>
      <c r="H10466" s="15"/>
    </row>
    <row r="10467" spans="2:8">
      <c r="B10467" s="15"/>
      <c r="C10467" s="15"/>
      <c r="D10467" s="15"/>
      <c r="E10467" s="15"/>
      <c r="G10467" s="15"/>
      <c r="H10467" s="15"/>
    </row>
    <row r="10468" spans="2:8">
      <c r="B10468" s="15"/>
      <c r="C10468" s="15"/>
      <c r="D10468" s="15"/>
      <c r="E10468" s="15"/>
      <c r="G10468" s="15"/>
      <c r="H10468" s="15"/>
    </row>
    <row r="10469" spans="2:8">
      <c r="B10469" s="15"/>
      <c r="C10469" s="15"/>
      <c r="D10469" s="15"/>
      <c r="E10469" s="15"/>
      <c r="G10469" s="15"/>
      <c r="H10469" s="15"/>
    </row>
    <row r="10470" spans="2:8">
      <c r="B10470" s="15"/>
      <c r="C10470" s="15"/>
      <c r="D10470" s="15"/>
      <c r="E10470" s="15"/>
      <c r="G10470" s="15"/>
      <c r="H10470" s="15"/>
    </row>
    <row r="10471" spans="2:8">
      <c r="B10471" s="15"/>
      <c r="C10471" s="15"/>
      <c r="D10471" s="15"/>
      <c r="E10471" s="15"/>
      <c r="G10471" s="15"/>
      <c r="H10471" s="15"/>
    </row>
    <row r="10472" spans="2:8">
      <c r="B10472" s="15"/>
      <c r="C10472" s="15"/>
      <c r="D10472" s="15"/>
      <c r="E10472" s="15"/>
      <c r="G10472" s="15"/>
      <c r="H10472" s="15"/>
    </row>
    <row r="10473" spans="2:8">
      <c r="B10473" s="15"/>
      <c r="C10473" s="15"/>
      <c r="D10473" s="15"/>
      <c r="E10473" s="15"/>
      <c r="G10473" s="15"/>
      <c r="H10473" s="15"/>
    </row>
    <row r="10474" spans="2:8">
      <c r="B10474" s="15"/>
      <c r="C10474" s="15"/>
      <c r="D10474" s="15"/>
      <c r="E10474" s="15"/>
      <c r="G10474" s="15"/>
      <c r="H10474" s="15"/>
    </row>
    <row r="10475" spans="2:8">
      <c r="B10475" s="15"/>
      <c r="C10475" s="15"/>
      <c r="D10475" s="15"/>
      <c r="E10475" s="15"/>
      <c r="G10475" s="15"/>
      <c r="H10475" s="15"/>
    </row>
    <row r="10476" spans="2:8">
      <c r="B10476" s="15"/>
      <c r="C10476" s="15"/>
      <c r="D10476" s="15"/>
      <c r="E10476" s="15"/>
      <c r="G10476" s="15"/>
      <c r="H10476" s="15"/>
    </row>
    <row r="10477" spans="2:8">
      <c r="B10477" s="15"/>
      <c r="C10477" s="15"/>
      <c r="D10477" s="15"/>
      <c r="E10477" s="15"/>
      <c r="G10477" s="15"/>
      <c r="H10477" s="15"/>
    </row>
    <row r="10478" spans="2:8">
      <c r="B10478" s="15"/>
      <c r="C10478" s="15"/>
      <c r="D10478" s="15"/>
      <c r="E10478" s="15"/>
      <c r="G10478" s="15"/>
      <c r="H10478" s="15"/>
    </row>
    <row r="10479" spans="2:8">
      <c r="B10479" s="15"/>
      <c r="C10479" s="15"/>
      <c r="D10479" s="15"/>
      <c r="E10479" s="15"/>
      <c r="G10479" s="15"/>
      <c r="H10479" s="15"/>
    </row>
    <row r="10480" spans="2:8">
      <c r="B10480" s="15"/>
      <c r="C10480" s="15"/>
      <c r="D10480" s="15"/>
      <c r="E10480" s="15"/>
      <c r="G10480" s="15"/>
      <c r="H10480" s="15"/>
    </row>
    <row r="10481" spans="2:8">
      <c r="B10481" s="15"/>
      <c r="C10481" s="15"/>
      <c r="D10481" s="15"/>
      <c r="E10481" s="15"/>
      <c r="G10481" s="15"/>
      <c r="H10481" s="15"/>
    </row>
    <row r="10482" spans="2:8">
      <c r="B10482" s="15"/>
      <c r="C10482" s="15"/>
      <c r="D10482" s="15"/>
      <c r="E10482" s="15"/>
      <c r="G10482" s="15"/>
      <c r="H10482" s="15"/>
    </row>
    <row r="10483" spans="2:8">
      <c r="B10483" s="15"/>
      <c r="C10483" s="15"/>
      <c r="D10483" s="15"/>
      <c r="E10483" s="15"/>
      <c r="G10483" s="15"/>
      <c r="H10483" s="15"/>
    </row>
    <row r="10484" spans="2:8">
      <c r="B10484" s="15"/>
      <c r="C10484" s="15"/>
      <c r="D10484" s="15"/>
      <c r="E10484" s="15"/>
      <c r="G10484" s="15"/>
      <c r="H10484" s="15"/>
    </row>
    <row r="10485" spans="2:8">
      <c r="B10485" s="15"/>
      <c r="C10485" s="15"/>
      <c r="D10485" s="15"/>
      <c r="E10485" s="15"/>
      <c r="G10485" s="15"/>
      <c r="H10485" s="15"/>
    </row>
    <row r="10486" spans="2:8">
      <c r="B10486" s="15"/>
      <c r="C10486" s="15"/>
      <c r="D10486" s="15"/>
      <c r="E10486" s="15"/>
      <c r="G10486" s="15"/>
      <c r="H10486" s="15"/>
    </row>
    <row r="10487" spans="2:8">
      <c r="B10487" s="15"/>
      <c r="C10487" s="15"/>
      <c r="D10487" s="15"/>
      <c r="E10487" s="15"/>
      <c r="G10487" s="15"/>
      <c r="H10487" s="15"/>
    </row>
    <row r="10488" spans="2:8">
      <c r="B10488" s="15"/>
      <c r="C10488" s="15"/>
      <c r="D10488" s="15"/>
      <c r="E10488" s="15"/>
      <c r="G10488" s="15"/>
      <c r="H10488" s="15"/>
    </row>
    <row r="10489" spans="2:8">
      <c r="B10489" s="15"/>
      <c r="C10489" s="15"/>
      <c r="D10489" s="15"/>
      <c r="E10489" s="15"/>
      <c r="G10489" s="15"/>
      <c r="H10489" s="15"/>
    </row>
    <row r="10490" spans="2:8">
      <c r="B10490" s="15"/>
      <c r="C10490" s="15"/>
      <c r="D10490" s="15"/>
      <c r="E10490" s="15"/>
      <c r="G10490" s="15"/>
      <c r="H10490" s="15"/>
    </row>
    <row r="10491" spans="2:8">
      <c r="B10491" s="15"/>
      <c r="C10491" s="15"/>
      <c r="D10491" s="15"/>
      <c r="E10491" s="15"/>
      <c r="G10491" s="15"/>
      <c r="H10491" s="15"/>
    </row>
    <row r="10492" spans="2:8">
      <c r="B10492" s="15"/>
      <c r="C10492" s="15"/>
      <c r="D10492" s="15"/>
      <c r="E10492" s="15"/>
      <c r="G10492" s="15"/>
      <c r="H10492" s="15"/>
    </row>
    <row r="10493" spans="2:8">
      <c r="B10493" s="15"/>
      <c r="C10493" s="15"/>
      <c r="D10493" s="15"/>
      <c r="E10493" s="15"/>
      <c r="G10493" s="15"/>
      <c r="H10493" s="15"/>
    </row>
    <row r="10494" spans="2:8">
      <c r="B10494" s="15"/>
      <c r="C10494" s="15"/>
      <c r="D10494" s="15"/>
      <c r="E10494" s="15"/>
      <c r="G10494" s="15"/>
      <c r="H10494" s="15"/>
    </row>
    <row r="10495" spans="2:8">
      <c r="B10495" s="15"/>
      <c r="C10495" s="15"/>
      <c r="D10495" s="15"/>
      <c r="E10495" s="15"/>
      <c r="G10495" s="15"/>
      <c r="H10495" s="15"/>
    </row>
    <row r="10496" spans="2:8">
      <c r="B10496" s="15"/>
      <c r="C10496" s="15"/>
      <c r="D10496" s="15"/>
      <c r="E10496" s="15"/>
      <c r="G10496" s="15"/>
      <c r="H10496" s="15"/>
    </row>
    <row r="10497" spans="2:8">
      <c r="B10497" s="15"/>
      <c r="C10497" s="15"/>
      <c r="D10497" s="15"/>
      <c r="E10497" s="15"/>
      <c r="G10497" s="15"/>
      <c r="H10497" s="15"/>
    </row>
    <row r="10498" spans="2:8">
      <c r="B10498" s="15"/>
      <c r="C10498" s="15"/>
      <c r="D10498" s="15"/>
      <c r="E10498" s="15"/>
      <c r="G10498" s="15"/>
      <c r="H10498" s="15"/>
    </row>
    <row r="10499" spans="2:8">
      <c r="B10499" s="15"/>
      <c r="C10499" s="15"/>
      <c r="D10499" s="15"/>
      <c r="E10499" s="15"/>
      <c r="G10499" s="15"/>
      <c r="H10499" s="15"/>
    </row>
    <row r="10500" spans="2:8">
      <c r="B10500" s="15"/>
      <c r="C10500" s="15"/>
      <c r="D10500" s="15"/>
      <c r="E10500" s="15"/>
      <c r="G10500" s="15"/>
      <c r="H10500" s="15"/>
    </row>
    <row r="10501" spans="2:8">
      <c r="B10501" s="15"/>
      <c r="C10501" s="15"/>
      <c r="D10501" s="15"/>
      <c r="E10501" s="15"/>
      <c r="G10501" s="15"/>
      <c r="H10501" s="15"/>
    </row>
    <row r="10502" spans="2:8">
      <c r="B10502" s="15"/>
      <c r="C10502" s="15"/>
      <c r="D10502" s="15"/>
      <c r="E10502" s="15"/>
      <c r="G10502" s="15"/>
      <c r="H10502" s="15"/>
    </row>
    <row r="10503" spans="2:8">
      <c r="B10503" s="15"/>
      <c r="C10503" s="15"/>
      <c r="D10503" s="15"/>
      <c r="E10503" s="15"/>
      <c r="G10503" s="15"/>
      <c r="H10503" s="15"/>
    </row>
    <row r="10504" spans="2:8">
      <c r="B10504" s="15"/>
      <c r="C10504" s="15"/>
      <c r="D10504" s="15"/>
      <c r="E10504" s="15"/>
      <c r="G10504" s="15"/>
      <c r="H10504" s="15"/>
    </row>
    <row r="10505" spans="2:8">
      <c r="B10505" s="15"/>
      <c r="C10505" s="15"/>
      <c r="D10505" s="15"/>
      <c r="E10505" s="15"/>
      <c r="G10505" s="15"/>
      <c r="H10505" s="15"/>
    </row>
    <row r="10506" spans="2:8">
      <c r="B10506" s="15"/>
      <c r="C10506" s="15"/>
      <c r="D10506" s="15"/>
      <c r="E10506" s="15"/>
      <c r="G10506" s="15"/>
      <c r="H10506" s="15"/>
    </row>
    <row r="10507" spans="2:8">
      <c r="B10507" s="15"/>
      <c r="C10507" s="15"/>
      <c r="D10507" s="15"/>
      <c r="E10507" s="15"/>
      <c r="G10507" s="15"/>
      <c r="H10507" s="15"/>
    </row>
    <row r="10508" spans="2:8">
      <c r="B10508" s="15"/>
      <c r="C10508" s="15"/>
      <c r="D10508" s="15"/>
      <c r="E10508" s="15"/>
      <c r="G10508" s="15"/>
      <c r="H10508" s="15"/>
    </row>
    <row r="10509" spans="2:8">
      <c r="B10509" s="15"/>
      <c r="C10509" s="15"/>
      <c r="D10509" s="15"/>
      <c r="E10509" s="15"/>
      <c r="G10509" s="15"/>
      <c r="H10509" s="15"/>
    </row>
    <row r="10510" spans="2:8">
      <c r="B10510" s="15"/>
      <c r="C10510" s="15"/>
      <c r="D10510" s="15"/>
      <c r="E10510" s="15"/>
      <c r="G10510" s="15"/>
      <c r="H10510" s="15"/>
    </row>
    <row r="10511" spans="2:8">
      <c r="B10511" s="15"/>
      <c r="C10511" s="15"/>
      <c r="D10511" s="15"/>
      <c r="E10511" s="15"/>
      <c r="G10511" s="15"/>
      <c r="H10511" s="15"/>
    </row>
    <row r="10512" spans="2:8">
      <c r="B10512" s="15"/>
      <c r="C10512" s="15"/>
      <c r="D10512" s="15"/>
      <c r="E10512" s="15"/>
      <c r="G10512" s="15"/>
      <c r="H10512" s="15"/>
    </row>
    <row r="10513" spans="2:8">
      <c r="B10513" s="15"/>
      <c r="C10513" s="15"/>
      <c r="D10513" s="15"/>
      <c r="E10513" s="15"/>
      <c r="G10513" s="15"/>
      <c r="H10513" s="15"/>
    </row>
    <row r="10514" spans="2:8">
      <c r="B10514" s="15"/>
      <c r="C10514" s="15"/>
      <c r="D10514" s="15"/>
      <c r="E10514" s="15"/>
      <c r="G10514" s="15"/>
      <c r="H10514" s="15"/>
    </row>
    <row r="10515" spans="2:8">
      <c r="B10515" s="15"/>
      <c r="C10515" s="15"/>
      <c r="D10515" s="15"/>
      <c r="E10515" s="15"/>
      <c r="G10515" s="15"/>
      <c r="H10515" s="15"/>
    </row>
    <row r="10516" spans="2:8">
      <c r="B10516" s="15"/>
      <c r="C10516" s="15"/>
      <c r="D10516" s="15"/>
      <c r="E10516" s="15"/>
      <c r="G10516" s="15"/>
      <c r="H10516" s="15"/>
    </row>
    <row r="10517" spans="2:8">
      <c r="B10517" s="15"/>
      <c r="C10517" s="15"/>
      <c r="D10517" s="15"/>
      <c r="E10517" s="15"/>
      <c r="G10517" s="15"/>
      <c r="H10517" s="15"/>
    </row>
    <row r="10518" spans="2:8">
      <c r="B10518" s="15"/>
      <c r="C10518" s="15"/>
      <c r="D10518" s="15"/>
      <c r="E10518" s="15"/>
      <c r="G10518" s="15"/>
      <c r="H10518" s="15"/>
    </row>
    <row r="10519" spans="2:8">
      <c r="B10519" s="15"/>
      <c r="C10519" s="15"/>
      <c r="D10519" s="15"/>
      <c r="E10519" s="15"/>
      <c r="G10519" s="15"/>
      <c r="H10519" s="15"/>
    </row>
    <row r="10520" spans="2:8">
      <c r="B10520" s="15"/>
      <c r="C10520" s="15"/>
      <c r="D10520" s="15"/>
      <c r="E10520" s="15"/>
      <c r="G10520" s="15"/>
      <c r="H10520" s="15"/>
    </row>
    <row r="10521" spans="2:8">
      <c r="B10521" s="15"/>
      <c r="C10521" s="15"/>
      <c r="D10521" s="15"/>
      <c r="E10521" s="15"/>
      <c r="G10521" s="15"/>
      <c r="H10521" s="15"/>
    </row>
    <row r="10522" spans="2:8">
      <c r="B10522" s="15"/>
      <c r="C10522" s="15"/>
      <c r="D10522" s="15"/>
      <c r="E10522" s="15"/>
      <c r="G10522" s="15"/>
      <c r="H10522" s="15"/>
    </row>
    <row r="10523" spans="2:8">
      <c r="B10523" s="15"/>
      <c r="C10523" s="15"/>
      <c r="D10523" s="15"/>
      <c r="E10523" s="15"/>
      <c r="G10523" s="15"/>
      <c r="H10523" s="15"/>
    </row>
    <row r="10524" spans="2:8">
      <c r="B10524" s="15"/>
      <c r="C10524" s="15"/>
      <c r="D10524" s="15"/>
      <c r="E10524" s="15"/>
      <c r="G10524" s="15"/>
      <c r="H10524" s="15"/>
    </row>
    <row r="10525" spans="2:8">
      <c r="B10525" s="15"/>
      <c r="C10525" s="15"/>
      <c r="D10525" s="15"/>
      <c r="E10525" s="15"/>
      <c r="G10525" s="15"/>
      <c r="H10525" s="15"/>
    </row>
    <row r="10526" spans="2:8">
      <c r="B10526" s="15"/>
      <c r="C10526" s="15"/>
      <c r="D10526" s="15"/>
      <c r="E10526" s="15"/>
      <c r="G10526" s="15"/>
      <c r="H10526" s="15"/>
    </row>
    <row r="10527" spans="2:8">
      <c r="B10527" s="15"/>
      <c r="C10527" s="15"/>
      <c r="D10527" s="15"/>
      <c r="E10527" s="15"/>
      <c r="G10527" s="15"/>
      <c r="H10527" s="15"/>
    </row>
    <row r="10528" spans="2:8">
      <c r="B10528" s="15"/>
      <c r="C10528" s="15"/>
      <c r="D10528" s="15"/>
      <c r="E10528" s="15"/>
      <c r="G10528" s="15"/>
      <c r="H10528" s="15"/>
    </row>
    <row r="10529" spans="2:8">
      <c r="B10529" s="15"/>
      <c r="C10529" s="15"/>
      <c r="D10529" s="15"/>
      <c r="E10529" s="15"/>
      <c r="G10529" s="15"/>
      <c r="H10529" s="15"/>
    </row>
    <row r="10530" spans="2:8">
      <c r="B10530" s="15"/>
      <c r="C10530" s="15"/>
      <c r="D10530" s="15"/>
      <c r="E10530" s="15"/>
      <c r="G10530" s="15"/>
      <c r="H10530" s="15"/>
    </row>
    <row r="10531" spans="2:8">
      <c r="B10531" s="15"/>
      <c r="C10531" s="15"/>
      <c r="D10531" s="15"/>
      <c r="E10531" s="15"/>
      <c r="G10531" s="15"/>
      <c r="H10531" s="15"/>
    </row>
    <row r="10532" spans="2:8">
      <c r="B10532" s="15"/>
      <c r="C10532" s="15"/>
      <c r="D10532" s="15"/>
      <c r="E10532" s="15"/>
      <c r="G10532" s="15"/>
      <c r="H10532" s="15"/>
    </row>
    <row r="10533" spans="2:8">
      <c r="B10533" s="15"/>
      <c r="C10533" s="15"/>
      <c r="D10533" s="15"/>
      <c r="E10533" s="15"/>
      <c r="G10533" s="15"/>
      <c r="H10533" s="15"/>
    </row>
    <row r="10534" spans="2:8">
      <c r="B10534" s="15"/>
      <c r="C10534" s="15"/>
      <c r="D10534" s="15"/>
      <c r="E10534" s="15"/>
      <c r="G10534" s="15"/>
      <c r="H10534" s="15"/>
    </row>
    <row r="10535" spans="2:8">
      <c r="B10535" s="15"/>
      <c r="C10535" s="15"/>
      <c r="D10535" s="15"/>
      <c r="E10535" s="15"/>
      <c r="G10535" s="15"/>
      <c r="H10535" s="15"/>
    </row>
    <row r="10536" spans="2:8">
      <c r="B10536" s="15"/>
      <c r="C10536" s="15"/>
      <c r="D10536" s="15"/>
      <c r="E10536" s="15"/>
      <c r="G10536" s="15"/>
      <c r="H10536" s="15"/>
    </row>
    <row r="10537" spans="2:8">
      <c r="B10537" s="15"/>
      <c r="C10537" s="15"/>
      <c r="D10537" s="15"/>
      <c r="E10537" s="15"/>
      <c r="G10537" s="15"/>
      <c r="H10537" s="15"/>
    </row>
    <row r="10538" spans="2:8">
      <c r="B10538" s="15"/>
      <c r="C10538" s="15"/>
      <c r="D10538" s="15"/>
      <c r="E10538" s="15"/>
      <c r="G10538" s="15"/>
      <c r="H10538" s="15"/>
    </row>
    <row r="10539" spans="2:8">
      <c r="B10539" s="15"/>
      <c r="C10539" s="15"/>
      <c r="D10539" s="15"/>
      <c r="E10539" s="15"/>
      <c r="G10539" s="15"/>
      <c r="H10539" s="15"/>
    </row>
    <row r="10540" spans="2:8">
      <c r="B10540" s="15"/>
      <c r="C10540" s="15"/>
      <c r="D10540" s="15"/>
      <c r="E10540" s="15"/>
      <c r="G10540" s="15"/>
      <c r="H10540" s="15"/>
    </row>
    <row r="10541" spans="2:8">
      <c r="B10541" s="15"/>
      <c r="C10541" s="15"/>
      <c r="D10541" s="15"/>
      <c r="E10541" s="15"/>
      <c r="G10541" s="15"/>
      <c r="H10541" s="15"/>
    </row>
    <row r="10542" spans="2:8">
      <c r="B10542" s="15"/>
      <c r="C10542" s="15"/>
      <c r="D10542" s="15"/>
      <c r="E10542" s="15"/>
      <c r="G10542" s="15"/>
      <c r="H10542" s="15"/>
    </row>
    <row r="10543" spans="2:8">
      <c r="B10543" s="15"/>
      <c r="C10543" s="15"/>
      <c r="D10543" s="15"/>
      <c r="E10543" s="15"/>
      <c r="G10543" s="15"/>
      <c r="H10543" s="15"/>
    </row>
    <row r="10544" spans="2:8">
      <c r="B10544" s="15"/>
      <c r="C10544" s="15"/>
      <c r="D10544" s="15"/>
      <c r="E10544" s="15"/>
      <c r="G10544" s="15"/>
      <c r="H10544" s="15"/>
    </row>
    <row r="10545" spans="2:8">
      <c r="B10545" s="15"/>
      <c r="C10545" s="15"/>
      <c r="D10545" s="15"/>
      <c r="E10545" s="15"/>
      <c r="G10545" s="15"/>
      <c r="H10545" s="15"/>
    </row>
    <row r="10546" spans="2:8">
      <c r="B10546" s="15"/>
      <c r="C10546" s="15"/>
      <c r="D10546" s="15"/>
      <c r="E10546" s="15"/>
      <c r="G10546" s="15"/>
      <c r="H10546" s="15"/>
    </row>
    <row r="10547" spans="2:8">
      <c r="B10547" s="15"/>
      <c r="C10547" s="15"/>
      <c r="D10547" s="15"/>
      <c r="E10547" s="15"/>
      <c r="G10547" s="15"/>
      <c r="H10547" s="15"/>
    </row>
    <row r="10548" spans="2:8">
      <c r="B10548" s="15"/>
      <c r="C10548" s="15"/>
      <c r="D10548" s="15"/>
      <c r="E10548" s="15"/>
      <c r="G10548" s="15"/>
      <c r="H10548" s="15"/>
    </row>
    <row r="10549" spans="2:8">
      <c r="B10549" s="15"/>
      <c r="C10549" s="15"/>
      <c r="D10549" s="15"/>
      <c r="E10549" s="15"/>
      <c r="G10549" s="15"/>
      <c r="H10549" s="15"/>
    </row>
    <row r="10550" spans="2:8">
      <c r="B10550" s="15"/>
      <c r="C10550" s="15"/>
      <c r="D10550" s="15"/>
      <c r="E10550" s="15"/>
      <c r="G10550" s="15"/>
      <c r="H10550" s="15"/>
    </row>
    <row r="10551" spans="2:8">
      <c r="B10551" s="15"/>
      <c r="C10551" s="15"/>
      <c r="D10551" s="15"/>
      <c r="E10551" s="15"/>
      <c r="G10551" s="15"/>
      <c r="H10551" s="15"/>
    </row>
    <row r="10552" spans="2:8">
      <c r="B10552" s="15"/>
      <c r="C10552" s="15"/>
      <c r="D10552" s="15"/>
      <c r="E10552" s="15"/>
      <c r="G10552" s="15"/>
      <c r="H10552" s="15"/>
    </row>
    <row r="10553" spans="2:8">
      <c r="B10553" s="15"/>
      <c r="C10553" s="15"/>
      <c r="D10553" s="15"/>
      <c r="E10553" s="15"/>
      <c r="G10553" s="15"/>
      <c r="H10553" s="15"/>
    </row>
    <row r="10554" spans="2:8">
      <c r="B10554" s="15"/>
      <c r="C10554" s="15"/>
      <c r="D10554" s="15"/>
      <c r="E10554" s="15"/>
      <c r="G10554" s="15"/>
      <c r="H10554" s="15"/>
    </row>
    <row r="10555" spans="2:8">
      <c r="B10555" s="15"/>
      <c r="C10555" s="15"/>
      <c r="D10555" s="15"/>
      <c r="E10555" s="15"/>
      <c r="G10555" s="15"/>
      <c r="H10555" s="15"/>
    </row>
    <row r="10556" spans="2:8">
      <c r="B10556" s="15"/>
      <c r="C10556" s="15"/>
      <c r="D10556" s="15"/>
      <c r="E10556" s="15"/>
      <c r="G10556" s="15"/>
      <c r="H10556" s="15"/>
    </row>
    <row r="10557" spans="2:8">
      <c r="B10557" s="15"/>
      <c r="C10557" s="15"/>
      <c r="D10557" s="15"/>
      <c r="E10557" s="15"/>
      <c r="G10557" s="15"/>
      <c r="H10557" s="15"/>
    </row>
    <row r="10558" spans="2:8">
      <c r="B10558" s="15"/>
      <c r="C10558" s="15"/>
      <c r="D10558" s="15"/>
      <c r="E10558" s="15"/>
      <c r="G10558" s="15"/>
      <c r="H10558" s="15"/>
    </row>
    <row r="10559" spans="2:8">
      <c r="B10559" s="15"/>
      <c r="C10559" s="15"/>
      <c r="D10559" s="15"/>
      <c r="E10559" s="15"/>
      <c r="G10559" s="15"/>
      <c r="H10559" s="15"/>
    </row>
    <row r="10560" spans="2:8">
      <c r="B10560" s="15"/>
      <c r="C10560" s="15"/>
      <c r="D10560" s="15"/>
      <c r="E10560" s="15"/>
      <c r="G10560" s="15"/>
      <c r="H10560" s="15"/>
    </row>
    <row r="10561" spans="2:8">
      <c r="B10561" s="15"/>
      <c r="C10561" s="15"/>
      <c r="D10561" s="15"/>
      <c r="E10561" s="15"/>
      <c r="G10561" s="15"/>
      <c r="H10561" s="15"/>
    </row>
    <row r="10562" spans="2:8">
      <c r="B10562" s="15"/>
      <c r="C10562" s="15"/>
      <c r="D10562" s="15"/>
      <c r="E10562" s="15"/>
      <c r="G10562" s="15"/>
      <c r="H10562" s="15"/>
    </row>
    <row r="10563" spans="2:8">
      <c r="B10563" s="15"/>
      <c r="C10563" s="15"/>
      <c r="D10563" s="15"/>
      <c r="E10563" s="15"/>
      <c r="G10563" s="15"/>
      <c r="H10563" s="15"/>
    </row>
    <row r="10564" spans="2:8">
      <c r="B10564" s="15"/>
      <c r="C10564" s="15"/>
      <c r="D10564" s="15"/>
      <c r="E10564" s="15"/>
      <c r="G10564" s="15"/>
      <c r="H10564" s="15"/>
    </row>
    <row r="10565" spans="2:8">
      <c r="B10565" s="15"/>
      <c r="C10565" s="15"/>
      <c r="D10565" s="15"/>
      <c r="E10565" s="15"/>
      <c r="G10565" s="15"/>
      <c r="H10565" s="15"/>
    </row>
    <row r="10566" spans="2:8">
      <c r="B10566" s="15"/>
      <c r="C10566" s="15"/>
      <c r="D10566" s="15"/>
      <c r="E10566" s="15"/>
      <c r="G10566" s="15"/>
      <c r="H10566" s="15"/>
    </row>
    <row r="10567" spans="2:8">
      <c r="B10567" s="15"/>
      <c r="C10567" s="15"/>
      <c r="D10567" s="15"/>
      <c r="E10567" s="15"/>
      <c r="G10567" s="15"/>
      <c r="H10567" s="15"/>
    </row>
    <row r="10568" spans="2:8">
      <c r="B10568" s="15"/>
      <c r="C10568" s="15"/>
      <c r="D10568" s="15"/>
      <c r="E10568" s="15"/>
      <c r="G10568" s="15"/>
      <c r="H10568" s="15"/>
    </row>
    <row r="10569" spans="2:8">
      <c r="B10569" s="15"/>
      <c r="C10569" s="15"/>
      <c r="D10569" s="15"/>
      <c r="E10569" s="15"/>
      <c r="G10569" s="15"/>
      <c r="H10569" s="15"/>
    </row>
    <row r="10570" spans="2:8">
      <c r="B10570" s="15"/>
      <c r="C10570" s="15"/>
      <c r="D10570" s="15"/>
      <c r="E10570" s="15"/>
      <c r="G10570" s="15"/>
      <c r="H10570" s="15"/>
    </row>
    <row r="10571" spans="2:8">
      <c r="B10571" s="15"/>
      <c r="C10571" s="15"/>
      <c r="D10571" s="15"/>
      <c r="E10571" s="15"/>
      <c r="G10571" s="15"/>
      <c r="H10571" s="15"/>
    </row>
    <row r="10572" spans="2:8">
      <c r="B10572" s="15"/>
      <c r="C10572" s="15"/>
      <c r="D10572" s="15"/>
      <c r="E10572" s="15"/>
      <c r="G10572" s="15"/>
      <c r="H10572" s="15"/>
    </row>
    <row r="10573" spans="2:8">
      <c r="B10573" s="15"/>
      <c r="C10573" s="15"/>
      <c r="D10573" s="15"/>
      <c r="E10573" s="15"/>
      <c r="G10573" s="15"/>
      <c r="H10573" s="15"/>
    </row>
    <row r="10574" spans="2:8">
      <c r="B10574" s="15"/>
      <c r="C10574" s="15"/>
      <c r="D10574" s="15"/>
      <c r="E10574" s="15"/>
      <c r="G10574" s="15"/>
      <c r="H10574" s="15"/>
    </row>
    <row r="10575" spans="2:8">
      <c r="B10575" s="15"/>
      <c r="C10575" s="15"/>
      <c r="D10575" s="15"/>
      <c r="E10575" s="15"/>
      <c r="G10575" s="15"/>
      <c r="H10575" s="15"/>
    </row>
    <row r="10576" spans="2:8">
      <c r="B10576" s="15"/>
      <c r="C10576" s="15"/>
      <c r="D10576" s="15"/>
      <c r="E10576" s="15"/>
      <c r="G10576" s="15"/>
      <c r="H10576" s="15"/>
    </row>
    <row r="10577" spans="2:8">
      <c r="B10577" s="15"/>
      <c r="C10577" s="15"/>
      <c r="D10577" s="15"/>
      <c r="E10577" s="15"/>
      <c r="G10577" s="15"/>
      <c r="H10577" s="15"/>
    </row>
    <row r="10578" spans="2:8">
      <c r="B10578" s="15"/>
      <c r="C10578" s="15"/>
      <c r="D10578" s="15"/>
      <c r="E10578" s="15"/>
      <c r="G10578" s="15"/>
      <c r="H10578" s="15"/>
    </row>
    <row r="10579" spans="2:8">
      <c r="B10579" s="15"/>
      <c r="C10579" s="15"/>
      <c r="D10579" s="15"/>
      <c r="E10579" s="15"/>
      <c r="G10579" s="15"/>
      <c r="H10579" s="15"/>
    </row>
    <row r="10580" spans="2:8">
      <c r="B10580" s="15"/>
      <c r="C10580" s="15"/>
      <c r="D10580" s="15"/>
      <c r="E10580" s="15"/>
      <c r="G10580" s="15"/>
      <c r="H10580" s="15"/>
    </row>
    <row r="10581" spans="2:8">
      <c r="B10581" s="15"/>
      <c r="C10581" s="15"/>
      <c r="D10581" s="15"/>
      <c r="E10581" s="15"/>
      <c r="G10581" s="15"/>
      <c r="H10581" s="15"/>
    </row>
    <row r="10582" spans="2:8">
      <c r="B10582" s="15"/>
      <c r="C10582" s="15"/>
      <c r="D10582" s="15"/>
      <c r="E10582" s="15"/>
      <c r="G10582" s="15"/>
      <c r="H10582" s="15"/>
    </row>
    <row r="10583" spans="2:8">
      <c r="B10583" s="15"/>
      <c r="C10583" s="15"/>
      <c r="D10583" s="15"/>
      <c r="E10583" s="15"/>
      <c r="G10583" s="15"/>
      <c r="H10583" s="15"/>
    </row>
    <row r="10584" spans="2:8">
      <c r="B10584" s="15"/>
      <c r="C10584" s="15"/>
      <c r="D10584" s="15"/>
      <c r="E10584" s="15"/>
      <c r="G10584" s="15"/>
      <c r="H10584" s="15"/>
    </row>
    <row r="10585" spans="2:8">
      <c r="B10585" s="15"/>
      <c r="C10585" s="15"/>
      <c r="D10585" s="15"/>
      <c r="E10585" s="15"/>
      <c r="G10585" s="15"/>
      <c r="H10585" s="15"/>
    </row>
    <row r="10586" spans="2:8">
      <c r="B10586" s="15"/>
      <c r="C10586" s="15"/>
      <c r="D10586" s="15"/>
      <c r="E10586" s="15"/>
      <c r="G10586" s="15"/>
      <c r="H10586" s="15"/>
    </row>
    <row r="10587" spans="2:8">
      <c r="B10587" s="15"/>
      <c r="C10587" s="15"/>
      <c r="D10587" s="15"/>
      <c r="E10587" s="15"/>
      <c r="G10587" s="15"/>
      <c r="H10587" s="15"/>
    </row>
    <row r="10588" spans="2:8">
      <c r="B10588" s="15"/>
      <c r="C10588" s="15"/>
      <c r="D10588" s="15"/>
      <c r="E10588" s="15"/>
      <c r="G10588" s="15"/>
      <c r="H10588" s="15"/>
    </row>
    <row r="10589" spans="2:8">
      <c r="B10589" s="15"/>
      <c r="C10589" s="15"/>
      <c r="D10589" s="15"/>
      <c r="E10589" s="15"/>
      <c r="G10589" s="15"/>
      <c r="H10589" s="15"/>
    </row>
    <row r="10590" spans="2:8">
      <c r="B10590" s="15"/>
      <c r="C10590" s="15"/>
      <c r="D10590" s="15"/>
      <c r="E10590" s="15"/>
      <c r="G10590" s="15"/>
      <c r="H10590" s="15"/>
    </row>
    <row r="10591" spans="2:8">
      <c r="B10591" s="15"/>
      <c r="C10591" s="15"/>
      <c r="D10591" s="15"/>
      <c r="E10591" s="15"/>
      <c r="G10591" s="15"/>
      <c r="H10591" s="15"/>
    </row>
    <row r="10592" spans="2:8">
      <c r="B10592" s="15"/>
      <c r="C10592" s="15"/>
      <c r="D10592" s="15"/>
      <c r="E10592" s="15"/>
      <c r="G10592" s="15"/>
      <c r="H10592" s="15"/>
    </row>
    <row r="10593" spans="2:8">
      <c r="B10593" s="15"/>
      <c r="C10593" s="15"/>
      <c r="D10593" s="15"/>
      <c r="E10593" s="15"/>
      <c r="G10593" s="15"/>
      <c r="H10593" s="15"/>
    </row>
    <row r="10594" spans="2:8">
      <c r="B10594" s="15"/>
      <c r="C10594" s="15"/>
      <c r="D10594" s="15"/>
      <c r="E10594" s="15"/>
      <c r="G10594" s="15"/>
      <c r="H10594" s="15"/>
    </row>
    <row r="10595" spans="2:8">
      <c r="B10595" s="15"/>
      <c r="C10595" s="15"/>
      <c r="D10595" s="15"/>
      <c r="E10595" s="15"/>
      <c r="G10595" s="15"/>
      <c r="H10595" s="15"/>
    </row>
    <row r="10596" spans="2:8">
      <c r="B10596" s="15"/>
      <c r="C10596" s="15"/>
      <c r="D10596" s="15"/>
      <c r="E10596" s="15"/>
      <c r="G10596" s="15"/>
      <c r="H10596" s="15"/>
    </row>
    <row r="10597" spans="2:8">
      <c r="B10597" s="15"/>
      <c r="C10597" s="15"/>
      <c r="D10597" s="15"/>
      <c r="E10597" s="15"/>
      <c r="G10597" s="15"/>
      <c r="H10597" s="15"/>
    </row>
    <row r="10598" spans="2:8">
      <c r="B10598" s="15"/>
      <c r="C10598" s="15"/>
      <c r="D10598" s="15"/>
      <c r="E10598" s="15"/>
      <c r="G10598" s="15"/>
      <c r="H10598" s="15"/>
    </row>
    <row r="10599" spans="2:8">
      <c r="B10599" s="15"/>
      <c r="C10599" s="15"/>
      <c r="D10599" s="15"/>
      <c r="E10599" s="15"/>
      <c r="G10599" s="15"/>
      <c r="H10599" s="15"/>
    </row>
    <row r="10600" spans="2:8">
      <c r="B10600" s="15"/>
      <c r="C10600" s="15"/>
      <c r="D10600" s="15"/>
      <c r="E10600" s="15"/>
      <c r="G10600" s="15"/>
      <c r="H10600" s="15"/>
    </row>
    <row r="10601" spans="2:8">
      <c r="B10601" s="15"/>
      <c r="C10601" s="15"/>
      <c r="D10601" s="15"/>
      <c r="E10601" s="15"/>
      <c r="G10601" s="15"/>
      <c r="H10601" s="15"/>
    </row>
    <row r="10602" spans="2:8">
      <c r="B10602" s="15"/>
      <c r="C10602" s="15"/>
      <c r="D10602" s="15"/>
      <c r="E10602" s="15"/>
      <c r="G10602" s="15"/>
      <c r="H10602" s="15"/>
    </row>
    <row r="10603" spans="2:8">
      <c r="B10603" s="15"/>
      <c r="C10603" s="15"/>
      <c r="D10603" s="15"/>
      <c r="E10603" s="15"/>
      <c r="G10603" s="15"/>
      <c r="H10603" s="15"/>
    </row>
    <row r="10604" spans="2:8">
      <c r="B10604" s="15"/>
      <c r="C10604" s="15"/>
      <c r="D10604" s="15"/>
      <c r="E10604" s="15"/>
      <c r="G10604" s="15"/>
      <c r="H10604" s="15"/>
    </row>
    <row r="10605" spans="2:8">
      <c r="B10605" s="15"/>
      <c r="C10605" s="15"/>
      <c r="D10605" s="15"/>
      <c r="E10605" s="15"/>
      <c r="G10605" s="15"/>
      <c r="H10605" s="15"/>
    </row>
    <row r="10606" spans="2:8">
      <c r="B10606" s="15"/>
      <c r="C10606" s="15"/>
      <c r="D10606" s="15"/>
      <c r="E10606" s="15"/>
      <c r="G10606" s="15"/>
      <c r="H10606" s="15"/>
    </row>
    <row r="10607" spans="2:8">
      <c r="B10607" s="15"/>
      <c r="C10607" s="15"/>
      <c r="D10607" s="15"/>
      <c r="E10607" s="15"/>
      <c r="G10607" s="15"/>
      <c r="H10607" s="15"/>
    </row>
    <row r="10608" spans="2:8">
      <c r="B10608" s="15"/>
      <c r="C10608" s="15"/>
      <c r="D10608" s="15"/>
      <c r="E10608" s="15"/>
      <c r="G10608" s="15"/>
      <c r="H10608" s="15"/>
    </row>
    <row r="10609" spans="2:8">
      <c r="B10609" s="15"/>
      <c r="C10609" s="15"/>
      <c r="D10609" s="15"/>
      <c r="E10609" s="15"/>
      <c r="G10609" s="15"/>
      <c r="H10609" s="15"/>
    </row>
    <row r="10610" spans="2:8">
      <c r="B10610" s="15"/>
      <c r="C10610" s="15"/>
      <c r="D10610" s="15"/>
      <c r="E10610" s="15"/>
      <c r="G10610" s="15"/>
      <c r="H10610" s="15"/>
    </row>
    <row r="10611" spans="2:8">
      <c r="B10611" s="15"/>
      <c r="C10611" s="15"/>
      <c r="D10611" s="15"/>
      <c r="E10611" s="15"/>
      <c r="G10611" s="15"/>
      <c r="H10611" s="15"/>
    </row>
    <row r="10612" spans="2:8">
      <c r="B10612" s="15"/>
      <c r="C10612" s="15"/>
      <c r="D10612" s="15"/>
      <c r="E10612" s="15"/>
      <c r="G10612" s="15"/>
      <c r="H10612" s="15"/>
    </row>
    <row r="10613" spans="2:8">
      <c r="B10613" s="15"/>
      <c r="C10613" s="15"/>
      <c r="D10613" s="15"/>
      <c r="E10613" s="15"/>
      <c r="G10613" s="15"/>
      <c r="H10613" s="15"/>
    </row>
    <row r="10614" spans="2:8">
      <c r="B10614" s="15"/>
      <c r="C10614" s="15"/>
      <c r="D10614" s="15"/>
      <c r="E10614" s="15"/>
      <c r="G10614" s="15"/>
      <c r="H10614" s="15"/>
    </row>
    <row r="10615" spans="2:8">
      <c r="B10615" s="15"/>
      <c r="C10615" s="15"/>
      <c r="D10615" s="15"/>
      <c r="E10615" s="15"/>
      <c r="G10615" s="15"/>
      <c r="H10615" s="15"/>
    </row>
    <row r="10616" spans="2:8">
      <c r="B10616" s="15"/>
      <c r="C10616" s="15"/>
      <c r="D10616" s="15"/>
      <c r="E10616" s="15"/>
      <c r="G10616" s="15"/>
      <c r="H10616" s="15"/>
    </row>
    <row r="10617" spans="2:8">
      <c r="B10617" s="15"/>
      <c r="C10617" s="15"/>
      <c r="D10617" s="15"/>
      <c r="E10617" s="15"/>
      <c r="G10617" s="15"/>
      <c r="H10617" s="15"/>
    </row>
    <row r="10618" spans="2:8">
      <c r="B10618" s="15"/>
      <c r="C10618" s="15"/>
      <c r="D10618" s="15"/>
      <c r="E10618" s="15"/>
      <c r="G10618" s="15"/>
      <c r="H10618" s="15"/>
    </row>
    <row r="10619" spans="2:8">
      <c r="B10619" s="15"/>
      <c r="C10619" s="15"/>
      <c r="D10619" s="15"/>
      <c r="E10619" s="15"/>
      <c r="G10619" s="15"/>
      <c r="H10619" s="15"/>
    </row>
    <row r="10620" spans="2:8">
      <c r="B10620" s="15"/>
      <c r="C10620" s="15"/>
      <c r="D10620" s="15"/>
      <c r="E10620" s="15"/>
      <c r="G10620" s="15"/>
      <c r="H10620" s="15"/>
    </row>
    <row r="10621" spans="2:8">
      <c r="B10621" s="15"/>
      <c r="C10621" s="15"/>
      <c r="D10621" s="15"/>
      <c r="E10621" s="15"/>
      <c r="G10621" s="15"/>
      <c r="H10621" s="15"/>
    </row>
    <row r="10622" spans="2:8">
      <c r="B10622" s="15"/>
      <c r="C10622" s="15"/>
      <c r="D10622" s="15"/>
      <c r="E10622" s="15"/>
      <c r="G10622" s="15"/>
      <c r="H10622" s="15"/>
    </row>
    <row r="10623" spans="2:8">
      <c r="B10623" s="15"/>
      <c r="C10623" s="15"/>
      <c r="D10623" s="15"/>
      <c r="E10623" s="15"/>
      <c r="G10623" s="15"/>
      <c r="H10623" s="15"/>
    </row>
    <row r="10624" spans="2:8">
      <c r="B10624" s="15"/>
      <c r="C10624" s="15"/>
      <c r="D10624" s="15"/>
      <c r="E10624" s="15"/>
      <c r="G10624" s="15"/>
      <c r="H10624" s="15"/>
    </row>
    <row r="10625" spans="2:8">
      <c r="B10625" s="15"/>
      <c r="C10625" s="15"/>
      <c r="D10625" s="15"/>
      <c r="E10625" s="15"/>
      <c r="G10625" s="15"/>
      <c r="H10625" s="15"/>
    </row>
    <row r="10626" spans="2:8">
      <c r="B10626" s="15"/>
      <c r="C10626" s="15"/>
      <c r="D10626" s="15"/>
      <c r="E10626" s="15"/>
      <c r="G10626" s="15"/>
      <c r="H10626" s="15"/>
    </row>
    <row r="10627" spans="2:8">
      <c r="B10627" s="15"/>
      <c r="C10627" s="15"/>
      <c r="D10627" s="15"/>
      <c r="E10627" s="15"/>
      <c r="G10627" s="15"/>
      <c r="H10627" s="15"/>
    </row>
    <row r="10628" spans="2:8">
      <c r="B10628" s="15"/>
      <c r="C10628" s="15"/>
      <c r="D10628" s="15"/>
      <c r="E10628" s="15"/>
      <c r="G10628" s="15"/>
      <c r="H10628" s="15"/>
    </row>
    <row r="10629" spans="2:8">
      <c r="B10629" s="15"/>
      <c r="C10629" s="15"/>
      <c r="D10629" s="15"/>
      <c r="E10629" s="15"/>
      <c r="G10629" s="15"/>
      <c r="H10629" s="15"/>
    </row>
    <row r="10630" spans="2:8">
      <c r="B10630" s="15"/>
      <c r="C10630" s="15"/>
      <c r="D10630" s="15"/>
      <c r="E10630" s="15"/>
      <c r="G10630" s="15"/>
      <c r="H10630" s="15"/>
    </row>
    <row r="10631" spans="2:8">
      <c r="B10631" s="15"/>
      <c r="C10631" s="15"/>
      <c r="D10631" s="15"/>
      <c r="E10631" s="15"/>
      <c r="G10631" s="15"/>
      <c r="H10631" s="15"/>
    </row>
    <row r="10632" spans="2:8">
      <c r="B10632" s="15"/>
      <c r="C10632" s="15"/>
      <c r="D10632" s="15"/>
      <c r="E10632" s="15"/>
      <c r="G10632" s="15"/>
      <c r="H10632" s="15"/>
    </row>
    <row r="10633" spans="2:8">
      <c r="B10633" s="15"/>
      <c r="C10633" s="15"/>
      <c r="D10633" s="15"/>
      <c r="E10633" s="15"/>
      <c r="G10633" s="15"/>
      <c r="H10633" s="15"/>
    </row>
    <row r="10634" spans="2:8">
      <c r="B10634" s="15"/>
      <c r="C10634" s="15"/>
      <c r="D10634" s="15"/>
      <c r="E10634" s="15"/>
      <c r="G10634" s="15"/>
      <c r="H10634" s="15"/>
    </row>
    <row r="10635" spans="2:8">
      <c r="B10635" s="15"/>
      <c r="C10635" s="15"/>
      <c r="D10635" s="15"/>
      <c r="E10635" s="15"/>
      <c r="G10635" s="15"/>
      <c r="H10635" s="15"/>
    </row>
    <row r="10636" spans="2:8">
      <c r="B10636" s="15"/>
      <c r="C10636" s="15"/>
      <c r="D10636" s="15"/>
      <c r="E10636" s="15"/>
      <c r="G10636" s="15"/>
      <c r="H10636" s="15"/>
    </row>
    <row r="10637" spans="2:8">
      <c r="B10637" s="15"/>
      <c r="C10637" s="15"/>
      <c r="D10637" s="15"/>
      <c r="E10637" s="15"/>
      <c r="G10637" s="15"/>
      <c r="H10637" s="15"/>
    </row>
    <row r="10638" spans="2:8">
      <c r="B10638" s="15"/>
      <c r="C10638" s="15"/>
      <c r="D10638" s="15"/>
      <c r="E10638" s="15"/>
      <c r="G10638" s="15"/>
      <c r="H10638" s="15"/>
    </row>
    <row r="10639" spans="2:8">
      <c r="B10639" s="15"/>
      <c r="C10639" s="15"/>
      <c r="D10639" s="15"/>
      <c r="E10639" s="15"/>
      <c r="G10639" s="15"/>
      <c r="H10639" s="15"/>
    </row>
    <row r="10640" spans="2:8">
      <c r="B10640" s="15"/>
      <c r="C10640" s="15"/>
      <c r="D10640" s="15"/>
      <c r="E10640" s="15"/>
      <c r="G10640" s="15"/>
      <c r="H10640" s="15"/>
    </row>
    <row r="10641" spans="2:8">
      <c r="B10641" s="15"/>
      <c r="C10641" s="15"/>
      <c r="D10641" s="15"/>
      <c r="E10641" s="15"/>
      <c r="G10641" s="15"/>
      <c r="H10641" s="15"/>
    </row>
    <row r="10642" spans="2:8">
      <c r="B10642" s="15"/>
      <c r="C10642" s="15"/>
      <c r="D10642" s="15"/>
      <c r="E10642" s="15"/>
      <c r="G10642" s="15"/>
      <c r="H10642" s="15"/>
    </row>
    <row r="10643" spans="2:8">
      <c r="B10643" s="15"/>
      <c r="C10643" s="15"/>
      <c r="D10643" s="15"/>
      <c r="E10643" s="15"/>
      <c r="G10643" s="15"/>
      <c r="H10643" s="15"/>
    </row>
    <row r="10644" spans="2:8">
      <c r="B10644" s="15"/>
      <c r="C10644" s="15"/>
      <c r="D10644" s="15"/>
      <c r="E10644" s="15"/>
      <c r="G10644" s="15"/>
      <c r="H10644" s="15"/>
    </row>
    <row r="10645" spans="2:8">
      <c r="B10645" s="15"/>
      <c r="C10645" s="15"/>
      <c r="D10645" s="15"/>
      <c r="E10645" s="15"/>
      <c r="G10645" s="15"/>
      <c r="H10645" s="15"/>
    </row>
    <row r="10646" spans="2:8">
      <c r="B10646" s="15"/>
      <c r="C10646" s="15"/>
      <c r="D10646" s="15"/>
      <c r="E10646" s="15"/>
      <c r="G10646" s="15"/>
      <c r="H10646" s="15"/>
    </row>
    <row r="10647" spans="2:8">
      <c r="B10647" s="15"/>
      <c r="C10647" s="15"/>
      <c r="D10647" s="15"/>
      <c r="E10647" s="15"/>
      <c r="G10647" s="15"/>
      <c r="H10647" s="15"/>
    </row>
    <row r="10648" spans="2:8">
      <c r="B10648" s="15"/>
      <c r="C10648" s="15"/>
      <c r="D10648" s="15"/>
      <c r="E10648" s="15"/>
      <c r="G10648" s="15"/>
      <c r="H10648" s="15"/>
    </row>
    <row r="10649" spans="2:8">
      <c r="B10649" s="15"/>
      <c r="C10649" s="15"/>
      <c r="D10649" s="15"/>
      <c r="E10649" s="15"/>
      <c r="G10649" s="15"/>
      <c r="H10649" s="15"/>
    </row>
    <row r="10650" spans="2:8">
      <c r="B10650" s="15"/>
      <c r="C10650" s="15"/>
      <c r="D10650" s="15"/>
      <c r="E10650" s="15"/>
      <c r="G10650" s="15"/>
      <c r="H10650" s="15"/>
    </row>
    <row r="10651" spans="2:8">
      <c r="B10651" s="15"/>
      <c r="C10651" s="15"/>
      <c r="D10651" s="15"/>
      <c r="E10651" s="15"/>
      <c r="G10651" s="15"/>
      <c r="H10651" s="15"/>
    </row>
    <row r="10652" spans="2:8">
      <c r="B10652" s="15"/>
      <c r="C10652" s="15"/>
      <c r="D10652" s="15"/>
      <c r="E10652" s="15"/>
      <c r="G10652" s="15"/>
      <c r="H10652" s="15"/>
    </row>
    <row r="10653" spans="2:8">
      <c r="B10653" s="15"/>
      <c r="C10653" s="15"/>
      <c r="D10653" s="15"/>
      <c r="E10653" s="15"/>
      <c r="G10653" s="15"/>
      <c r="H10653" s="15"/>
    </row>
    <row r="10654" spans="2:8">
      <c r="B10654" s="15"/>
      <c r="C10654" s="15"/>
      <c r="D10654" s="15"/>
      <c r="E10654" s="15"/>
      <c r="G10654" s="15"/>
      <c r="H10654" s="15"/>
    </row>
    <row r="10655" spans="2:8">
      <c r="B10655" s="15"/>
      <c r="C10655" s="15"/>
      <c r="D10655" s="15"/>
      <c r="E10655" s="15"/>
      <c r="G10655" s="15"/>
      <c r="H10655" s="15"/>
    </row>
    <row r="10656" spans="2:8">
      <c r="B10656" s="15"/>
      <c r="C10656" s="15"/>
      <c r="D10656" s="15"/>
      <c r="E10656" s="15"/>
      <c r="G10656" s="15"/>
      <c r="H10656" s="15"/>
    </row>
    <row r="10657" spans="2:8">
      <c r="B10657" s="15"/>
      <c r="C10657" s="15"/>
      <c r="D10657" s="15"/>
      <c r="E10657" s="15"/>
      <c r="G10657" s="15"/>
      <c r="H10657" s="15"/>
    </row>
    <row r="10658" spans="2:8">
      <c r="B10658" s="15"/>
      <c r="C10658" s="15"/>
      <c r="D10658" s="15"/>
      <c r="E10658" s="15"/>
      <c r="G10658" s="15"/>
      <c r="H10658" s="15"/>
    </row>
    <row r="10659" spans="2:8">
      <c r="B10659" s="15"/>
      <c r="C10659" s="15"/>
      <c r="D10659" s="15"/>
      <c r="E10659" s="15"/>
      <c r="G10659" s="15"/>
      <c r="H10659" s="15"/>
    </row>
    <row r="10660" spans="2:8">
      <c r="B10660" s="15"/>
      <c r="C10660" s="15"/>
      <c r="D10660" s="15"/>
      <c r="E10660" s="15"/>
      <c r="G10660" s="15"/>
      <c r="H10660" s="15"/>
    </row>
    <row r="10661" spans="2:8">
      <c r="B10661" s="15"/>
      <c r="C10661" s="15"/>
      <c r="D10661" s="15"/>
      <c r="E10661" s="15"/>
      <c r="G10661" s="15"/>
      <c r="H10661" s="15"/>
    </row>
    <row r="10662" spans="2:8">
      <c r="B10662" s="15"/>
      <c r="C10662" s="15"/>
      <c r="D10662" s="15"/>
      <c r="E10662" s="15"/>
      <c r="G10662" s="15"/>
      <c r="H10662" s="15"/>
    </row>
    <row r="10663" spans="2:8">
      <c r="B10663" s="15"/>
      <c r="C10663" s="15"/>
      <c r="D10663" s="15"/>
      <c r="E10663" s="15"/>
      <c r="G10663" s="15"/>
      <c r="H10663" s="15"/>
    </row>
    <row r="10664" spans="2:8">
      <c r="B10664" s="15"/>
      <c r="C10664" s="15"/>
      <c r="D10664" s="15"/>
      <c r="E10664" s="15"/>
      <c r="G10664" s="15"/>
      <c r="H10664" s="15"/>
    </row>
    <row r="10665" spans="2:8">
      <c r="B10665" s="15"/>
      <c r="C10665" s="15"/>
      <c r="D10665" s="15"/>
      <c r="E10665" s="15"/>
      <c r="G10665" s="15"/>
      <c r="H10665" s="15"/>
    </row>
    <row r="10666" spans="2:8">
      <c r="B10666" s="15"/>
      <c r="C10666" s="15"/>
      <c r="D10666" s="15"/>
      <c r="E10666" s="15"/>
      <c r="G10666" s="15"/>
      <c r="H10666" s="15"/>
    </row>
    <row r="10667" spans="2:8">
      <c r="B10667" s="15"/>
      <c r="C10667" s="15"/>
      <c r="D10667" s="15"/>
      <c r="E10667" s="15"/>
      <c r="G10667" s="15"/>
      <c r="H10667" s="15"/>
    </row>
    <row r="10668" spans="2:8">
      <c r="B10668" s="15"/>
      <c r="C10668" s="15"/>
      <c r="D10668" s="15"/>
      <c r="E10668" s="15"/>
      <c r="G10668" s="15"/>
      <c r="H10668" s="15"/>
    </row>
    <row r="10669" spans="2:8">
      <c r="B10669" s="15"/>
      <c r="C10669" s="15"/>
      <c r="D10669" s="15"/>
      <c r="E10669" s="15"/>
      <c r="G10669" s="15"/>
      <c r="H10669" s="15"/>
    </row>
    <row r="10670" spans="2:8">
      <c r="B10670" s="15"/>
      <c r="C10670" s="15"/>
      <c r="D10670" s="15"/>
      <c r="E10670" s="15"/>
      <c r="G10670" s="15"/>
      <c r="H10670" s="15"/>
    </row>
    <row r="10671" spans="2:8">
      <c r="B10671" s="15"/>
      <c r="C10671" s="15"/>
      <c r="D10671" s="15"/>
      <c r="E10671" s="15"/>
      <c r="G10671" s="15"/>
      <c r="H10671" s="15"/>
    </row>
    <row r="10672" spans="2:8">
      <c r="B10672" s="15"/>
      <c r="C10672" s="15"/>
      <c r="D10672" s="15"/>
      <c r="E10672" s="15"/>
      <c r="G10672" s="15"/>
      <c r="H10672" s="15"/>
    </row>
    <row r="10673" spans="2:8">
      <c r="B10673" s="15"/>
      <c r="C10673" s="15"/>
      <c r="D10673" s="15"/>
      <c r="E10673" s="15"/>
      <c r="G10673" s="15"/>
      <c r="H10673" s="15"/>
    </row>
    <row r="10674" spans="2:8">
      <c r="B10674" s="15"/>
      <c r="C10674" s="15"/>
      <c r="D10674" s="15"/>
      <c r="E10674" s="15"/>
      <c r="G10674" s="15"/>
      <c r="H10674" s="15"/>
    </row>
    <row r="10675" spans="2:8">
      <c r="B10675" s="15"/>
      <c r="C10675" s="15"/>
      <c r="D10675" s="15"/>
      <c r="E10675" s="15"/>
      <c r="G10675" s="15"/>
      <c r="H10675" s="15"/>
    </row>
    <row r="10676" spans="2:8">
      <c r="B10676" s="15"/>
      <c r="C10676" s="15"/>
      <c r="D10676" s="15"/>
      <c r="E10676" s="15"/>
      <c r="G10676" s="15"/>
      <c r="H10676" s="15"/>
    </row>
    <row r="10677" spans="2:8">
      <c r="B10677" s="15"/>
      <c r="C10677" s="15"/>
      <c r="D10677" s="15"/>
      <c r="E10677" s="15"/>
      <c r="G10677" s="15"/>
      <c r="H10677" s="15"/>
    </row>
    <row r="10678" spans="2:8">
      <c r="B10678" s="15"/>
      <c r="C10678" s="15"/>
      <c r="D10678" s="15"/>
      <c r="E10678" s="15"/>
      <c r="G10678" s="15"/>
      <c r="H10678" s="15"/>
    </row>
    <row r="10679" spans="2:8">
      <c r="B10679" s="15"/>
      <c r="C10679" s="15"/>
      <c r="D10679" s="15"/>
      <c r="E10679" s="15"/>
      <c r="G10679" s="15"/>
      <c r="H10679" s="15"/>
    </row>
    <row r="10680" spans="2:8">
      <c r="B10680" s="15"/>
      <c r="C10680" s="15"/>
      <c r="D10680" s="15"/>
      <c r="E10680" s="15"/>
      <c r="G10680" s="15"/>
      <c r="H10680" s="15"/>
    </row>
    <row r="10681" spans="2:8">
      <c r="B10681" s="15"/>
      <c r="C10681" s="15"/>
      <c r="D10681" s="15"/>
      <c r="E10681" s="15"/>
      <c r="G10681" s="15"/>
      <c r="H10681" s="15"/>
    </row>
    <row r="10682" spans="2:8">
      <c r="B10682" s="15"/>
      <c r="C10682" s="15"/>
      <c r="D10682" s="15"/>
      <c r="E10682" s="15"/>
      <c r="G10682" s="15"/>
      <c r="H10682" s="15"/>
    </row>
    <row r="10683" spans="2:8">
      <c r="B10683" s="15"/>
      <c r="C10683" s="15"/>
      <c r="D10683" s="15"/>
      <c r="E10683" s="15"/>
      <c r="G10683" s="15"/>
      <c r="H10683" s="15"/>
    </row>
    <row r="10684" spans="2:8">
      <c r="B10684" s="15"/>
      <c r="C10684" s="15"/>
      <c r="D10684" s="15"/>
      <c r="E10684" s="15"/>
      <c r="G10684" s="15"/>
      <c r="H10684" s="15"/>
    </row>
    <row r="10685" spans="2:8">
      <c r="B10685" s="15"/>
      <c r="C10685" s="15"/>
      <c r="D10685" s="15"/>
      <c r="E10685" s="15"/>
      <c r="G10685" s="15"/>
      <c r="H10685" s="15"/>
    </row>
    <row r="10686" spans="2:8">
      <c r="B10686" s="15"/>
      <c r="C10686" s="15"/>
      <c r="D10686" s="15"/>
      <c r="E10686" s="15"/>
      <c r="G10686" s="15"/>
      <c r="H10686" s="15"/>
    </row>
    <row r="10687" spans="2:8">
      <c r="B10687" s="15"/>
      <c r="C10687" s="15"/>
      <c r="D10687" s="15"/>
      <c r="E10687" s="15"/>
      <c r="G10687" s="15"/>
      <c r="H10687" s="15"/>
    </row>
    <row r="10688" spans="2:8">
      <c r="B10688" s="15"/>
      <c r="C10688" s="15"/>
      <c r="D10688" s="15"/>
      <c r="E10688" s="15"/>
      <c r="G10688" s="15"/>
      <c r="H10688" s="15"/>
    </row>
    <row r="10689" spans="2:8">
      <c r="B10689" s="15"/>
      <c r="C10689" s="15"/>
      <c r="D10689" s="15"/>
      <c r="E10689" s="15"/>
      <c r="G10689" s="15"/>
      <c r="H10689" s="15"/>
    </row>
    <row r="10690" spans="2:8">
      <c r="B10690" s="15"/>
      <c r="C10690" s="15"/>
      <c r="D10690" s="15"/>
      <c r="E10690" s="15"/>
      <c r="G10690" s="15"/>
      <c r="H10690" s="15"/>
    </row>
    <row r="10691" spans="2:8">
      <c r="B10691" s="15"/>
      <c r="C10691" s="15"/>
      <c r="D10691" s="15"/>
      <c r="E10691" s="15"/>
      <c r="G10691" s="15"/>
      <c r="H10691" s="15"/>
    </row>
    <row r="10692" spans="2:8">
      <c r="B10692" s="15"/>
      <c r="C10692" s="15"/>
      <c r="D10692" s="15"/>
      <c r="E10692" s="15"/>
      <c r="G10692" s="15"/>
      <c r="H10692" s="15"/>
    </row>
    <row r="10693" spans="2:8">
      <c r="B10693" s="15"/>
      <c r="C10693" s="15"/>
      <c r="D10693" s="15"/>
      <c r="E10693" s="15"/>
      <c r="G10693" s="15"/>
      <c r="H10693" s="15"/>
    </row>
    <row r="10694" spans="2:8">
      <c r="B10694" s="15"/>
      <c r="C10694" s="15"/>
      <c r="D10694" s="15"/>
      <c r="E10694" s="15"/>
      <c r="G10694" s="15"/>
      <c r="H10694" s="15"/>
    </row>
    <row r="10695" spans="2:8">
      <c r="B10695" s="15"/>
      <c r="C10695" s="15"/>
      <c r="D10695" s="15"/>
      <c r="E10695" s="15"/>
      <c r="G10695" s="15"/>
      <c r="H10695" s="15"/>
    </row>
    <row r="10696" spans="2:8">
      <c r="B10696" s="15"/>
      <c r="C10696" s="15"/>
      <c r="D10696" s="15"/>
      <c r="E10696" s="15"/>
      <c r="G10696" s="15"/>
      <c r="H10696" s="15"/>
    </row>
    <row r="10697" spans="2:8">
      <c r="B10697" s="15"/>
      <c r="C10697" s="15"/>
      <c r="D10697" s="15"/>
      <c r="E10697" s="15"/>
      <c r="G10697" s="15"/>
      <c r="H10697" s="15"/>
    </row>
    <row r="10698" spans="2:8">
      <c r="B10698" s="15"/>
      <c r="C10698" s="15"/>
      <c r="D10698" s="15"/>
      <c r="E10698" s="15"/>
      <c r="G10698" s="15"/>
      <c r="H10698" s="15"/>
    </row>
    <row r="10699" spans="2:8">
      <c r="B10699" s="15"/>
      <c r="C10699" s="15"/>
      <c r="D10699" s="15"/>
      <c r="E10699" s="15"/>
      <c r="G10699" s="15"/>
      <c r="H10699" s="15"/>
    </row>
    <row r="10700" spans="2:8">
      <c r="B10700" s="15"/>
      <c r="C10700" s="15"/>
      <c r="D10700" s="15"/>
      <c r="E10700" s="15"/>
      <c r="G10700" s="15"/>
      <c r="H10700" s="15"/>
    </row>
    <row r="10701" spans="2:8">
      <c r="B10701" s="15"/>
      <c r="C10701" s="15"/>
      <c r="D10701" s="15"/>
      <c r="E10701" s="15"/>
      <c r="G10701" s="15"/>
      <c r="H10701" s="15"/>
    </row>
    <row r="10702" spans="2:8">
      <c r="B10702" s="15"/>
      <c r="C10702" s="15"/>
      <c r="D10702" s="15"/>
      <c r="E10702" s="15"/>
      <c r="G10702" s="15"/>
      <c r="H10702" s="15"/>
    </row>
    <row r="10703" spans="2:8">
      <c r="B10703" s="15"/>
      <c r="C10703" s="15"/>
      <c r="D10703" s="15"/>
      <c r="E10703" s="15"/>
      <c r="G10703" s="15"/>
      <c r="H10703" s="15"/>
    </row>
    <row r="10704" spans="2:8">
      <c r="B10704" s="15"/>
      <c r="C10704" s="15"/>
      <c r="D10704" s="15"/>
      <c r="E10704" s="15"/>
      <c r="G10704" s="15"/>
      <c r="H10704" s="15"/>
    </row>
    <row r="10705" spans="2:8">
      <c r="B10705" s="15"/>
      <c r="C10705" s="15"/>
      <c r="D10705" s="15"/>
      <c r="E10705" s="15"/>
      <c r="G10705" s="15"/>
      <c r="H10705" s="15"/>
    </row>
    <row r="10706" spans="2:8">
      <c r="B10706" s="15"/>
      <c r="C10706" s="15"/>
      <c r="D10706" s="15"/>
      <c r="E10706" s="15"/>
      <c r="G10706" s="15"/>
      <c r="H10706" s="15"/>
    </row>
    <row r="10707" spans="2:8">
      <c r="B10707" s="15"/>
      <c r="C10707" s="15"/>
      <c r="D10707" s="15"/>
      <c r="E10707" s="15"/>
      <c r="G10707" s="15"/>
      <c r="H10707" s="15"/>
    </row>
    <row r="10708" spans="2:8">
      <c r="B10708" s="15"/>
      <c r="C10708" s="15"/>
      <c r="D10708" s="15"/>
      <c r="E10708" s="15"/>
      <c r="G10708" s="15"/>
      <c r="H10708" s="15"/>
    </row>
    <row r="10709" spans="2:8">
      <c r="B10709" s="15"/>
      <c r="C10709" s="15"/>
      <c r="D10709" s="15"/>
      <c r="E10709" s="15"/>
      <c r="G10709" s="15"/>
      <c r="H10709" s="15"/>
    </row>
    <row r="10710" spans="2:8">
      <c r="B10710" s="15"/>
      <c r="C10710" s="15"/>
      <c r="D10710" s="15"/>
      <c r="E10710" s="15"/>
      <c r="G10710" s="15"/>
      <c r="H10710" s="15"/>
    </row>
    <row r="10711" spans="2:8">
      <c r="B10711" s="15"/>
      <c r="C10711" s="15"/>
      <c r="D10711" s="15"/>
      <c r="E10711" s="15"/>
      <c r="G10711" s="15"/>
      <c r="H10711" s="15"/>
    </row>
    <row r="10712" spans="2:8">
      <c r="B10712" s="15"/>
      <c r="C10712" s="15"/>
      <c r="D10712" s="15"/>
      <c r="E10712" s="15"/>
      <c r="G10712" s="15"/>
      <c r="H10712" s="15"/>
    </row>
    <row r="10713" spans="2:8">
      <c r="B10713" s="15"/>
      <c r="C10713" s="15"/>
      <c r="D10713" s="15"/>
      <c r="E10713" s="15"/>
      <c r="G10713" s="15"/>
      <c r="H10713" s="15"/>
    </row>
    <row r="10714" spans="2:8">
      <c r="B10714" s="15"/>
      <c r="C10714" s="15"/>
      <c r="D10714" s="15"/>
      <c r="E10714" s="15"/>
      <c r="G10714" s="15"/>
      <c r="H10714" s="15"/>
    </row>
    <row r="10715" spans="2:8">
      <c r="B10715" s="15"/>
      <c r="C10715" s="15"/>
      <c r="D10715" s="15"/>
      <c r="E10715" s="15"/>
      <c r="G10715" s="15"/>
      <c r="H10715" s="15"/>
    </row>
    <row r="10716" spans="2:8">
      <c r="B10716" s="15"/>
      <c r="C10716" s="15"/>
      <c r="D10716" s="15"/>
      <c r="E10716" s="15"/>
      <c r="G10716" s="15"/>
      <c r="H10716" s="15"/>
    </row>
    <row r="10717" spans="2:8">
      <c r="B10717" s="15"/>
      <c r="C10717" s="15"/>
      <c r="D10717" s="15"/>
      <c r="E10717" s="15"/>
      <c r="G10717" s="15"/>
      <c r="H10717" s="15"/>
    </row>
    <row r="10718" spans="2:8">
      <c r="B10718" s="15"/>
      <c r="C10718" s="15"/>
      <c r="D10718" s="15"/>
      <c r="E10718" s="15"/>
      <c r="G10718" s="15"/>
      <c r="H10718" s="15"/>
    </row>
    <row r="10719" spans="2:8">
      <c r="B10719" s="15"/>
      <c r="C10719" s="15"/>
      <c r="D10719" s="15"/>
      <c r="E10719" s="15"/>
      <c r="G10719" s="15"/>
      <c r="H10719" s="15"/>
    </row>
    <row r="10720" spans="2:8">
      <c r="B10720" s="15"/>
      <c r="C10720" s="15"/>
      <c r="D10720" s="15"/>
      <c r="E10720" s="15"/>
      <c r="G10720" s="15"/>
      <c r="H10720" s="15"/>
    </row>
    <row r="10721" spans="2:8">
      <c r="B10721" s="15"/>
      <c r="C10721" s="15"/>
      <c r="D10721" s="15"/>
      <c r="E10721" s="15"/>
      <c r="G10721" s="15"/>
      <c r="H10721" s="15"/>
    </row>
    <row r="10722" spans="2:8">
      <c r="B10722" s="15"/>
      <c r="C10722" s="15"/>
      <c r="D10722" s="15"/>
      <c r="E10722" s="15"/>
      <c r="G10722" s="15"/>
      <c r="H10722" s="15"/>
    </row>
    <row r="10723" spans="2:8">
      <c r="B10723" s="15"/>
      <c r="C10723" s="15"/>
      <c r="D10723" s="15"/>
      <c r="E10723" s="15"/>
      <c r="G10723" s="15"/>
      <c r="H10723" s="15"/>
    </row>
    <row r="10724" spans="2:8">
      <c r="B10724" s="15"/>
      <c r="C10724" s="15"/>
      <c r="D10724" s="15"/>
      <c r="E10724" s="15"/>
      <c r="G10724" s="15"/>
      <c r="H10724" s="15"/>
    </row>
    <row r="10725" spans="2:8">
      <c r="B10725" s="15"/>
      <c r="C10725" s="15"/>
      <c r="D10725" s="15"/>
      <c r="E10725" s="15"/>
      <c r="G10725" s="15"/>
      <c r="H10725" s="15"/>
    </row>
    <row r="10726" spans="2:8">
      <c r="B10726" s="15"/>
      <c r="C10726" s="15"/>
      <c r="D10726" s="15"/>
      <c r="E10726" s="15"/>
      <c r="G10726" s="15"/>
      <c r="H10726" s="15"/>
    </row>
    <row r="10727" spans="2:8">
      <c r="B10727" s="15"/>
      <c r="C10727" s="15"/>
      <c r="D10727" s="15"/>
      <c r="E10727" s="15"/>
      <c r="G10727" s="15"/>
      <c r="H10727" s="15"/>
    </row>
    <row r="10728" spans="2:8">
      <c r="B10728" s="15"/>
      <c r="C10728" s="15"/>
      <c r="D10728" s="15"/>
      <c r="E10728" s="15"/>
      <c r="G10728" s="15"/>
      <c r="H10728" s="15"/>
    </row>
    <row r="10729" spans="2:8">
      <c r="B10729" s="15"/>
      <c r="C10729" s="15"/>
      <c r="D10729" s="15"/>
      <c r="E10729" s="15"/>
      <c r="G10729" s="15"/>
      <c r="H10729" s="15"/>
    </row>
    <row r="10730" spans="2:8">
      <c r="B10730" s="15"/>
      <c r="C10730" s="15"/>
      <c r="D10730" s="15"/>
      <c r="E10730" s="15"/>
      <c r="G10730" s="15"/>
      <c r="H10730" s="15"/>
    </row>
    <row r="10731" spans="2:8">
      <c r="B10731" s="15"/>
      <c r="C10731" s="15"/>
      <c r="D10731" s="15"/>
      <c r="E10731" s="15"/>
      <c r="G10731" s="15"/>
      <c r="H10731" s="15"/>
    </row>
    <row r="10732" spans="2:8">
      <c r="B10732" s="15"/>
      <c r="C10732" s="15"/>
      <c r="D10732" s="15"/>
      <c r="E10732" s="15"/>
      <c r="G10732" s="15"/>
      <c r="H10732" s="15"/>
    </row>
    <row r="10733" spans="2:8">
      <c r="B10733" s="15"/>
      <c r="C10733" s="15"/>
      <c r="D10733" s="15"/>
      <c r="E10733" s="15"/>
      <c r="G10733" s="15"/>
      <c r="H10733" s="15"/>
    </row>
    <row r="10734" spans="2:8">
      <c r="B10734" s="15"/>
      <c r="C10734" s="15"/>
      <c r="D10734" s="15"/>
      <c r="E10734" s="15"/>
      <c r="G10734" s="15"/>
      <c r="H10734" s="15"/>
    </row>
    <row r="10735" spans="2:8">
      <c r="B10735" s="15"/>
      <c r="C10735" s="15"/>
      <c r="D10735" s="15"/>
      <c r="E10735" s="15"/>
      <c r="G10735" s="15"/>
      <c r="H10735" s="15"/>
    </row>
    <row r="10736" spans="2:8">
      <c r="B10736" s="15"/>
      <c r="C10736" s="15"/>
      <c r="D10736" s="15"/>
      <c r="E10736" s="15"/>
      <c r="G10736" s="15"/>
      <c r="H10736" s="15"/>
    </row>
    <row r="10737" spans="2:8">
      <c r="B10737" s="15"/>
      <c r="C10737" s="15"/>
      <c r="D10737" s="15"/>
      <c r="E10737" s="15"/>
      <c r="G10737" s="15"/>
      <c r="H10737" s="15"/>
    </row>
    <row r="10738" spans="2:8">
      <c r="B10738" s="15"/>
      <c r="C10738" s="15"/>
      <c r="D10738" s="15"/>
      <c r="E10738" s="15"/>
      <c r="G10738" s="15"/>
      <c r="H10738" s="15"/>
    </row>
    <row r="10739" spans="2:8">
      <c r="B10739" s="15"/>
      <c r="C10739" s="15"/>
      <c r="D10739" s="15"/>
      <c r="E10739" s="15"/>
      <c r="G10739" s="15"/>
      <c r="H10739" s="15"/>
    </row>
    <row r="10740" spans="2:8">
      <c r="B10740" s="15"/>
      <c r="C10740" s="15"/>
      <c r="D10740" s="15"/>
      <c r="E10740" s="15"/>
      <c r="G10740" s="15"/>
      <c r="H10740" s="15"/>
    </row>
    <row r="10741" spans="2:8">
      <c r="B10741" s="15"/>
      <c r="C10741" s="15"/>
      <c r="D10741" s="15"/>
      <c r="E10741" s="15"/>
      <c r="G10741" s="15"/>
      <c r="H10741" s="15"/>
    </row>
    <row r="10742" spans="2:8">
      <c r="B10742" s="15"/>
      <c r="C10742" s="15"/>
      <c r="D10742" s="15"/>
      <c r="E10742" s="15"/>
      <c r="G10742" s="15"/>
      <c r="H10742" s="15"/>
    </row>
    <row r="10743" spans="2:8">
      <c r="B10743" s="15"/>
      <c r="C10743" s="15"/>
      <c r="D10743" s="15"/>
      <c r="E10743" s="15"/>
      <c r="G10743" s="15"/>
      <c r="H10743" s="15"/>
    </row>
    <row r="10744" spans="2:8">
      <c r="B10744" s="15"/>
      <c r="C10744" s="15"/>
      <c r="D10744" s="15"/>
      <c r="E10744" s="15"/>
      <c r="G10744" s="15"/>
      <c r="H10744" s="15"/>
    </row>
    <row r="10745" spans="2:8">
      <c r="B10745" s="15"/>
      <c r="C10745" s="15"/>
      <c r="D10745" s="15"/>
      <c r="E10745" s="15"/>
      <c r="G10745" s="15"/>
      <c r="H10745" s="15"/>
    </row>
    <row r="10746" spans="2:8">
      <c r="B10746" s="15"/>
      <c r="C10746" s="15"/>
      <c r="D10746" s="15"/>
      <c r="E10746" s="15"/>
      <c r="G10746" s="15"/>
      <c r="H10746" s="15"/>
    </row>
    <row r="10747" spans="2:8">
      <c r="B10747" s="15"/>
      <c r="C10747" s="15"/>
      <c r="D10747" s="15"/>
      <c r="E10747" s="15"/>
      <c r="G10747" s="15"/>
      <c r="H10747" s="15"/>
    </row>
    <row r="10748" spans="2:8">
      <c r="B10748" s="15"/>
      <c r="C10748" s="15"/>
      <c r="D10748" s="15"/>
      <c r="E10748" s="15"/>
      <c r="G10748" s="15"/>
      <c r="H10748" s="15"/>
    </row>
    <row r="10749" spans="2:8">
      <c r="B10749" s="15"/>
      <c r="C10749" s="15"/>
      <c r="D10749" s="15"/>
      <c r="E10749" s="15"/>
      <c r="G10749" s="15"/>
      <c r="H10749" s="15"/>
    </row>
    <row r="10750" spans="2:8">
      <c r="B10750" s="15"/>
      <c r="C10750" s="15"/>
      <c r="D10750" s="15"/>
      <c r="E10750" s="15"/>
      <c r="G10750" s="15"/>
      <c r="H10750" s="15"/>
    </row>
    <row r="10751" spans="2:8">
      <c r="B10751" s="15"/>
      <c r="C10751" s="15"/>
      <c r="D10751" s="15"/>
      <c r="E10751" s="15"/>
      <c r="G10751" s="15"/>
      <c r="H10751" s="15"/>
    </row>
    <row r="10752" spans="2:8">
      <c r="B10752" s="15"/>
      <c r="C10752" s="15"/>
      <c r="D10752" s="15"/>
      <c r="E10752" s="15"/>
      <c r="G10752" s="15"/>
      <c r="H10752" s="15"/>
    </row>
    <row r="10753" spans="2:8">
      <c r="B10753" s="15"/>
      <c r="C10753" s="15"/>
      <c r="D10753" s="15"/>
      <c r="E10753" s="15"/>
      <c r="G10753" s="15"/>
      <c r="H10753" s="15"/>
    </row>
    <row r="10754" spans="2:8">
      <c r="B10754" s="15"/>
      <c r="C10754" s="15"/>
      <c r="D10754" s="15"/>
      <c r="E10754" s="15"/>
      <c r="G10754" s="15"/>
      <c r="H10754" s="15"/>
    </row>
    <row r="10755" spans="2:8">
      <c r="B10755" s="15"/>
      <c r="C10755" s="15"/>
      <c r="D10755" s="15"/>
      <c r="E10755" s="15"/>
      <c r="G10755" s="15"/>
      <c r="H10755" s="15"/>
    </row>
    <row r="10756" spans="2:8">
      <c r="B10756" s="15"/>
      <c r="C10756" s="15"/>
      <c r="D10756" s="15"/>
      <c r="E10756" s="15"/>
      <c r="G10756" s="15"/>
      <c r="H10756" s="15"/>
    </row>
    <row r="10757" spans="2:8">
      <c r="B10757" s="15"/>
      <c r="C10757" s="15"/>
      <c r="D10757" s="15"/>
      <c r="E10757" s="15"/>
      <c r="G10757" s="15"/>
      <c r="H10757" s="15"/>
    </row>
    <row r="10758" spans="2:8">
      <c r="B10758" s="15"/>
      <c r="C10758" s="15"/>
      <c r="D10758" s="15"/>
      <c r="E10758" s="15"/>
      <c r="G10758" s="15"/>
      <c r="H10758" s="15"/>
    </row>
    <row r="10759" spans="2:8">
      <c r="B10759" s="15"/>
      <c r="C10759" s="15"/>
      <c r="D10759" s="15"/>
      <c r="E10759" s="15"/>
      <c r="G10759" s="15"/>
      <c r="H10759" s="15"/>
    </row>
    <row r="10760" spans="2:8">
      <c r="B10760" s="15"/>
      <c r="C10760" s="15"/>
      <c r="D10760" s="15"/>
      <c r="E10760" s="15"/>
      <c r="G10760" s="15"/>
      <c r="H10760" s="15"/>
    </row>
    <row r="10761" spans="2:8">
      <c r="B10761" s="15"/>
      <c r="C10761" s="15"/>
      <c r="D10761" s="15"/>
      <c r="E10761" s="15"/>
      <c r="G10761" s="15"/>
      <c r="H10761" s="15"/>
    </row>
    <row r="10762" spans="2:8">
      <c r="B10762" s="15"/>
      <c r="C10762" s="15"/>
      <c r="D10762" s="15"/>
      <c r="E10762" s="15"/>
      <c r="G10762" s="15"/>
      <c r="H10762" s="15"/>
    </row>
    <row r="10763" spans="2:8">
      <c r="B10763" s="15"/>
      <c r="C10763" s="15"/>
      <c r="D10763" s="15"/>
      <c r="E10763" s="15"/>
      <c r="G10763" s="15"/>
      <c r="H10763" s="15"/>
    </row>
    <row r="10764" spans="2:8">
      <c r="B10764" s="15"/>
      <c r="C10764" s="15"/>
      <c r="D10764" s="15"/>
      <c r="E10764" s="15"/>
      <c r="G10764" s="15"/>
      <c r="H10764" s="15"/>
    </row>
    <row r="10765" spans="2:8">
      <c r="B10765" s="15"/>
      <c r="C10765" s="15"/>
      <c r="D10765" s="15"/>
      <c r="E10765" s="15"/>
      <c r="G10765" s="15"/>
      <c r="H10765" s="15"/>
    </row>
    <row r="10766" spans="2:8">
      <c r="B10766" s="15"/>
      <c r="C10766" s="15"/>
      <c r="D10766" s="15"/>
      <c r="E10766" s="15"/>
      <c r="G10766" s="15"/>
      <c r="H10766" s="15"/>
    </row>
    <row r="10767" spans="2:8">
      <c r="B10767" s="15"/>
      <c r="C10767" s="15"/>
      <c r="D10767" s="15"/>
      <c r="E10767" s="15"/>
      <c r="G10767" s="15"/>
      <c r="H10767" s="15"/>
    </row>
    <row r="10768" spans="2:8">
      <c r="B10768" s="15"/>
      <c r="C10768" s="15"/>
      <c r="D10768" s="15"/>
      <c r="E10768" s="15"/>
      <c r="G10768" s="15"/>
      <c r="H10768" s="15"/>
    </row>
    <row r="10769" spans="2:8">
      <c r="B10769" s="15"/>
      <c r="C10769" s="15"/>
      <c r="D10769" s="15"/>
      <c r="E10769" s="15"/>
      <c r="G10769" s="15"/>
      <c r="H10769" s="15"/>
    </row>
    <row r="10770" spans="2:8">
      <c r="B10770" s="15"/>
      <c r="C10770" s="15"/>
      <c r="D10770" s="15"/>
      <c r="E10770" s="15"/>
      <c r="G10770" s="15"/>
      <c r="H10770" s="15"/>
    </row>
    <row r="10771" spans="2:8">
      <c r="B10771" s="15"/>
      <c r="C10771" s="15"/>
      <c r="D10771" s="15"/>
      <c r="E10771" s="15"/>
      <c r="G10771" s="15"/>
      <c r="H10771" s="15"/>
    </row>
    <row r="10772" spans="2:8">
      <c r="B10772" s="15"/>
      <c r="C10772" s="15"/>
      <c r="D10772" s="15"/>
      <c r="E10772" s="15"/>
      <c r="G10772" s="15"/>
      <c r="H10772" s="15"/>
    </row>
    <row r="10773" spans="2:8">
      <c r="B10773" s="15"/>
      <c r="C10773" s="15"/>
      <c r="D10773" s="15"/>
      <c r="E10773" s="15"/>
      <c r="G10773" s="15"/>
      <c r="H10773" s="15"/>
    </row>
    <row r="10774" spans="2:8">
      <c r="B10774" s="15"/>
      <c r="C10774" s="15"/>
      <c r="D10774" s="15"/>
      <c r="E10774" s="15"/>
      <c r="G10774" s="15"/>
      <c r="H10774" s="15"/>
    </row>
    <row r="10775" spans="2:8">
      <c r="B10775" s="15"/>
      <c r="C10775" s="15"/>
      <c r="D10775" s="15"/>
      <c r="E10775" s="15"/>
      <c r="G10775" s="15"/>
      <c r="H10775" s="15"/>
    </row>
    <row r="10776" spans="2:8">
      <c r="B10776" s="15"/>
      <c r="C10776" s="15"/>
      <c r="D10776" s="15"/>
      <c r="E10776" s="15"/>
      <c r="G10776" s="15"/>
      <c r="H10776" s="15"/>
    </row>
    <row r="10777" spans="2:8">
      <c r="B10777" s="15"/>
      <c r="C10777" s="15"/>
      <c r="D10777" s="15"/>
      <c r="E10777" s="15"/>
      <c r="G10777" s="15"/>
      <c r="H10777" s="15"/>
    </row>
    <row r="10778" spans="2:8">
      <c r="B10778" s="15"/>
      <c r="C10778" s="15"/>
      <c r="D10778" s="15"/>
      <c r="E10778" s="15"/>
      <c r="G10778" s="15"/>
      <c r="H10778" s="15"/>
    </row>
    <row r="10779" spans="2:8">
      <c r="B10779" s="15"/>
      <c r="C10779" s="15"/>
      <c r="D10779" s="15"/>
      <c r="E10779" s="15"/>
      <c r="G10779" s="15"/>
      <c r="H10779" s="15"/>
    </row>
    <row r="10780" spans="2:8">
      <c r="B10780" s="15"/>
      <c r="C10780" s="15"/>
      <c r="D10780" s="15"/>
      <c r="E10780" s="15"/>
      <c r="G10780" s="15"/>
      <c r="H10780" s="15"/>
    </row>
    <row r="10781" spans="2:8">
      <c r="B10781" s="15"/>
      <c r="C10781" s="15"/>
      <c r="D10781" s="15"/>
      <c r="E10781" s="15"/>
      <c r="G10781" s="15"/>
      <c r="H10781" s="15"/>
    </row>
    <row r="10782" spans="2:8">
      <c r="B10782" s="15"/>
      <c r="C10782" s="15"/>
      <c r="D10782" s="15"/>
      <c r="E10782" s="15"/>
      <c r="G10782" s="15"/>
      <c r="H10782" s="15"/>
    </row>
    <row r="10783" spans="2:8">
      <c r="B10783" s="15"/>
      <c r="C10783" s="15"/>
      <c r="D10783" s="15"/>
      <c r="E10783" s="15"/>
      <c r="G10783" s="15"/>
      <c r="H10783" s="15"/>
    </row>
    <row r="10784" spans="2:8">
      <c r="B10784" s="15"/>
      <c r="C10784" s="15"/>
      <c r="D10784" s="15"/>
      <c r="E10784" s="15"/>
      <c r="G10784" s="15"/>
      <c r="H10784" s="15"/>
    </row>
    <row r="10785" spans="2:8">
      <c r="B10785" s="15"/>
      <c r="C10785" s="15"/>
      <c r="D10785" s="15"/>
      <c r="E10785" s="15"/>
      <c r="G10785" s="15"/>
      <c r="H10785" s="15"/>
    </row>
    <row r="10786" spans="2:8">
      <c r="B10786" s="15"/>
      <c r="C10786" s="15"/>
      <c r="D10786" s="15"/>
      <c r="E10786" s="15"/>
      <c r="G10786" s="15"/>
      <c r="H10786" s="15"/>
    </row>
    <row r="10787" spans="2:8">
      <c r="B10787" s="15"/>
      <c r="C10787" s="15"/>
      <c r="D10787" s="15"/>
      <c r="E10787" s="15"/>
      <c r="G10787" s="15"/>
      <c r="H10787" s="15"/>
    </row>
    <row r="10788" spans="2:8">
      <c r="B10788" s="15"/>
      <c r="C10788" s="15"/>
      <c r="D10788" s="15"/>
      <c r="E10788" s="15"/>
      <c r="G10788" s="15"/>
      <c r="H10788" s="15"/>
    </row>
    <row r="10789" spans="2:8">
      <c r="B10789" s="15"/>
      <c r="C10789" s="15"/>
      <c r="D10789" s="15"/>
      <c r="E10789" s="15"/>
      <c r="G10789" s="15"/>
      <c r="H10789" s="15"/>
    </row>
    <row r="10790" spans="2:8">
      <c r="B10790" s="15"/>
      <c r="C10790" s="15"/>
      <c r="D10790" s="15"/>
      <c r="E10790" s="15"/>
      <c r="G10790" s="15"/>
      <c r="H10790" s="15"/>
    </row>
    <row r="10791" spans="2:8">
      <c r="B10791" s="15"/>
      <c r="C10791" s="15"/>
      <c r="D10791" s="15"/>
      <c r="E10791" s="15"/>
      <c r="G10791" s="15"/>
      <c r="H10791" s="15"/>
    </row>
    <row r="10792" spans="2:8">
      <c r="B10792" s="15"/>
      <c r="C10792" s="15"/>
      <c r="D10792" s="15"/>
      <c r="E10792" s="15"/>
      <c r="G10792" s="15"/>
      <c r="H10792" s="15"/>
    </row>
    <row r="10793" spans="2:8">
      <c r="B10793" s="15"/>
      <c r="C10793" s="15"/>
      <c r="D10793" s="15"/>
      <c r="E10793" s="15"/>
      <c r="G10793" s="15"/>
      <c r="H10793" s="15"/>
    </row>
    <row r="10794" spans="2:8">
      <c r="B10794" s="15"/>
      <c r="C10794" s="15"/>
      <c r="D10794" s="15"/>
      <c r="E10794" s="15"/>
      <c r="G10794" s="15"/>
      <c r="H10794" s="15"/>
    </row>
    <row r="10795" spans="2:8">
      <c r="B10795" s="15"/>
      <c r="C10795" s="15"/>
      <c r="D10795" s="15"/>
      <c r="E10795" s="15"/>
      <c r="G10795" s="15"/>
      <c r="H10795" s="15"/>
    </row>
    <row r="10796" spans="2:8">
      <c r="B10796" s="15"/>
      <c r="C10796" s="15"/>
      <c r="D10796" s="15"/>
      <c r="E10796" s="15"/>
      <c r="G10796" s="15"/>
      <c r="H10796" s="15"/>
    </row>
    <row r="10797" spans="2:8">
      <c r="B10797" s="15"/>
      <c r="C10797" s="15"/>
      <c r="D10797" s="15"/>
      <c r="E10797" s="15"/>
      <c r="G10797" s="15"/>
      <c r="H10797" s="15"/>
    </row>
    <row r="10798" spans="2:8">
      <c r="B10798" s="15"/>
      <c r="C10798" s="15"/>
      <c r="D10798" s="15"/>
      <c r="E10798" s="15"/>
      <c r="G10798" s="15"/>
      <c r="H10798" s="15"/>
    </row>
    <row r="10799" spans="2:8">
      <c r="B10799" s="15"/>
      <c r="C10799" s="15"/>
      <c r="D10799" s="15"/>
      <c r="E10799" s="15"/>
      <c r="G10799" s="15"/>
      <c r="H10799" s="15"/>
    </row>
    <row r="10800" spans="2:8">
      <c r="B10800" s="15"/>
      <c r="C10800" s="15"/>
      <c r="D10800" s="15"/>
      <c r="E10800" s="15"/>
      <c r="G10800" s="15"/>
      <c r="H10800" s="15"/>
    </row>
    <row r="10801" spans="2:8">
      <c r="B10801" s="15"/>
      <c r="C10801" s="15"/>
      <c r="D10801" s="15"/>
      <c r="E10801" s="15"/>
      <c r="G10801" s="15"/>
      <c r="H10801" s="15"/>
    </row>
    <row r="10802" spans="2:8">
      <c r="B10802" s="15"/>
      <c r="C10802" s="15"/>
      <c r="D10802" s="15"/>
      <c r="E10802" s="15"/>
      <c r="G10802" s="15"/>
      <c r="H10802" s="15"/>
    </row>
    <row r="10803" spans="2:8">
      <c r="B10803" s="15"/>
      <c r="C10803" s="15"/>
      <c r="D10803" s="15"/>
      <c r="E10803" s="15"/>
      <c r="G10803" s="15"/>
      <c r="H10803" s="15"/>
    </row>
    <row r="10804" spans="2:8">
      <c r="B10804" s="15"/>
      <c r="C10804" s="15"/>
      <c r="D10804" s="15"/>
      <c r="E10804" s="15"/>
      <c r="G10804" s="15"/>
      <c r="H10804" s="15"/>
    </row>
    <row r="10805" spans="2:8">
      <c r="B10805" s="15"/>
      <c r="C10805" s="15"/>
      <c r="D10805" s="15"/>
      <c r="E10805" s="15"/>
      <c r="G10805" s="15"/>
      <c r="H10805" s="15"/>
    </row>
    <row r="10806" spans="2:8">
      <c r="B10806" s="15"/>
      <c r="C10806" s="15"/>
      <c r="D10806" s="15"/>
      <c r="E10806" s="15"/>
      <c r="G10806" s="15"/>
      <c r="H10806" s="15"/>
    </row>
    <row r="10807" spans="2:8">
      <c r="B10807" s="15"/>
      <c r="C10807" s="15"/>
      <c r="D10807" s="15"/>
      <c r="E10807" s="15"/>
      <c r="G10807" s="15"/>
      <c r="H10807" s="15"/>
    </row>
    <row r="10808" spans="2:8">
      <c r="B10808" s="15"/>
      <c r="C10808" s="15"/>
      <c r="D10808" s="15"/>
      <c r="E10808" s="15"/>
      <c r="G10808" s="15"/>
      <c r="H10808" s="15"/>
    </row>
    <row r="10809" spans="2:8">
      <c r="B10809" s="15"/>
      <c r="C10809" s="15"/>
      <c r="D10809" s="15"/>
      <c r="E10809" s="15"/>
      <c r="G10809" s="15"/>
      <c r="H10809" s="15"/>
    </row>
    <row r="10810" spans="2:8">
      <c r="B10810" s="15"/>
      <c r="C10810" s="15"/>
      <c r="D10810" s="15"/>
      <c r="E10810" s="15"/>
      <c r="G10810" s="15"/>
      <c r="H10810" s="15"/>
    </row>
    <row r="10811" spans="2:8">
      <c r="B10811" s="15"/>
      <c r="C10811" s="15"/>
      <c r="D10811" s="15"/>
      <c r="E10811" s="15"/>
      <c r="G10811" s="15"/>
      <c r="H10811" s="15"/>
    </row>
    <row r="10812" spans="2:8">
      <c r="B10812" s="15"/>
      <c r="C10812" s="15"/>
      <c r="D10812" s="15"/>
      <c r="E10812" s="15"/>
      <c r="G10812" s="15"/>
      <c r="H10812" s="15"/>
    </row>
    <row r="10813" spans="2:8">
      <c r="B10813" s="15"/>
      <c r="C10813" s="15"/>
      <c r="D10813" s="15"/>
      <c r="E10813" s="15"/>
      <c r="G10813" s="15"/>
      <c r="H10813" s="15"/>
    </row>
    <row r="10814" spans="2:8">
      <c r="B10814" s="15"/>
      <c r="C10814" s="15"/>
      <c r="D10814" s="15"/>
      <c r="E10814" s="15"/>
      <c r="G10814" s="15"/>
      <c r="H10814" s="15"/>
    </row>
    <row r="10815" spans="2:8">
      <c r="B10815" s="15"/>
      <c r="C10815" s="15"/>
      <c r="D10815" s="15"/>
      <c r="E10815" s="15"/>
      <c r="G10815" s="15"/>
      <c r="H10815" s="15"/>
    </row>
    <row r="10816" spans="2:8">
      <c r="B10816" s="15"/>
      <c r="C10816" s="15"/>
      <c r="D10816" s="15"/>
      <c r="E10816" s="15"/>
      <c r="G10816" s="15"/>
      <c r="H10816" s="15"/>
    </row>
    <row r="10817" spans="2:8">
      <c r="B10817" s="15"/>
      <c r="C10817" s="15"/>
      <c r="D10817" s="15"/>
      <c r="E10817" s="15"/>
      <c r="G10817" s="15"/>
      <c r="H10817" s="15"/>
    </row>
    <row r="10818" spans="2:8">
      <c r="B10818" s="15"/>
      <c r="C10818" s="15"/>
      <c r="D10818" s="15"/>
      <c r="E10818" s="15"/>
      <c r="G10818" s="15"/>
      <c r="H10818" s="15"/>
    </row>
    <row r="10819" spans="2:8">
      <c r="B10819" s="15"/>
      <c r="C10819" s="15"/>
      <c r="D10819" s="15"/>
      <c r="E10819" s="15"/>
      <c r="G10819" s="15"/>
      <c r="H10819" s="15"/>
    </row>
    <row r="10820" spans="2:8">
      <c r="B10820" s="15"/>
      <c r="C10820" s="15"/>
      <c r="D10820" s="15"/>
      <c r="E10820" s="15"/>
      <c r="G10820" s="15"/>
      <c r="H10820" s="15"/>
    </row>
    <row r="10821" spans="2:8">
      <c r="B10821" s="15"/>
      <c r="C10821" s="15"/>
      <c r="D10821" s="15"/>
      <c r="E10821" s="15"/>
      <c r="G10821" s="15"/>
      <c r="H10821" s="15"/>
    </row>
    <row r="10822" spans="2:8">
      <c r="B10822" s="15"/>
      <c r="C10822" s="15"/>
      <c r="D10822" s="15"/>
      <c r="E10822" s="15"/>
      <c r="G10822" s="15"/>
      <c r="H10822" s="15"/>
    </row>
    <row r="10823" spans="2:8">
      <c r="B10823" s="15"/>
      <c r="C10823" s="15"/>
      <c r="D10823" s="15"/>
      <c r="E10823" s="15"/>
      <c r="G10823" s="15"/>
      <c r="H10823" s="15"/>
    </row>
    <row r="10824" spans="2:8">
      <c r="B10824" s="15"/>
      <c r="C10824" s="15"/>
      <c r="D10824" s="15"/>
      <c r="E10824" s="15"/>
      <c r="G10824" s="15"/>
      <c r="H10824" s="15"/>
    </row>
    <row r="10825" spans="2:8">
      <c r="B10825" s="15"/>
      <c r="C10825" s="15"/>
      <c r="D10825" s="15"/>
      <c r="E10825" s="15"/>
      <c r="G10825" s="15"/>
      <c r="H10825" s="15"/>
    </row>
    <row r="10826" spans="2:8">
      <c r="B10826" s="15"/>
      <c r="C10826" s="15"/>
      <c r="D10826" s="15"/>
      <c r="E10826" s="15"/>
      <c r="G10826" s="15"/>
      <c r="H10826" s="15"/>
    </row>
    <row r="10827" spans="2:8">
      <c r="B10827" s="15"/>
      <c r="C10827" s="15"/>
      <c r="D10827" s="15"/>
      <c r="E10827" s="15"/>
      <c r="G10827" s="15"/>
      <c r="H10827" s="15"/>
    </row>
    <row r="10828" spans="2:8">
      <c r="B10828" s="15"/>
      <c r="C10828" s="15"/>
      <c r="D10828" s="15"/>
      <c r="E10828" s="15"/>
      <c r="G10828" s="15"/>
      <c r="H10828" s="15"/>
    </row>
    <row r="10829" spans="2:8">
      <c r="B10829" s="15"/>
      <c r="C10829" s="15"/>
      <c r="D10829" s="15"/>
      <c r="E10829" s="15"/>
      <c r="G10829" s="15"/>
      <c r="H10829" s="15"/>
    </row>
    <row r="10830" spans="2:8">
      <c r="B10830" s="15"/>
      <c r="C10830" s="15"/>
      <c r="D10830" s="15"/>
      <c r="E10830" s="15"/>
      <c r="G10830" s="15"/>
      <c r="H10830" s="15"/>
    </row>
    <row r="10831" spans="2:8">
      <c r="B10831" s="15"/>
      <c r="C10831" s="15"/>
      <c r="D10831" s="15"/>
      <c r="E10831" s="15"/>
      <c r="G10831" s="15"/>
      <c r="H10831" s="15"/>
    </row>
    <row r="10832" spans="2:8">
      <c r="B10832" s="15"/>
      <c r="C10832" s="15"/>
      <c r="D10832" s="15"/>
      <c r="E10832" s="15"/>
      <c r="G10832" s="15"/>
      <c r="H10832" s="15"/>
    </row>
    <row r="10833" spans="2:8">
      <c r="B10833" s="15"/>
      <c r="C10833" s="15"/>
      <c r="D10833" s="15"/>
      <c r="E10833" s="15"/>
      <c r="G10833" s="15"/>
      <c r="H10833" s="15"/>
    </row>
    <row r="10834" spans="2:8">
      <c r="B10834" s="15"/>
      <c r="C10834" s="15"/>
      <c r="D10834" s="15"/>
      <c r="E10834" s="15"/>
      <c r="G10834" s="15"/>
      <c r="H10834" s="15"/>
    </row>
    <row r="10835" spans="2:8">
      <c r="B10835" s="15"/>
      <c r="C10835" s="15"/>
      <c r="D10835" s="15"/>
      <c r="E10835" s="15"/>
      <c r="G10835" s="15"/>
      <c r="H10835" s="15"/>
    </row>
    <row r="10836" spans="2:8">
      <c r="B10836" s="15"/>
      <c r="C10836" s="15"/>
      <c r="D10836" s="15"/>
      <c r="E10836" s="15"/>
      <c r="G10836" s="15"/>
      <c r="H10836" s="15"/>
    </row>
    <row r="10837" spans="2:8">
      <c r="B10837" s="15"/>
      <c r="C10837" s="15"/>
      <c r="D10837" s="15"/>
      <c r="E10837" s="15"/>
      <c r="G10837" s="15"/>
      <c r="H10837" s="15"/>
    </row>
    <row r="10838" spans="2:8">
      <c r="B10838" s="15"/>
      <c r="C10838" s="15"/>
      <c r="D10838" s="15"/>
      <c r="E10838" s="15"/>
      <c r="G10838" s="15"/>
      <c r="H10838" s="15"/>
    </row>
    <row r="10839" spans="2:8">
      <c r="B10839" s="15"/>
      <c r="C10839" s="15"/>
      <c r="D10839" s="15"/>
      <c r="E10839" s="15"/>
      <c r="G10839" s="15"/>
      <c r="H10839" s="15"/>
    </row>
    <row r="10840" spans="2:8">
      <c r="B10840" s="15"/>
      <c r="C10840" s="15"/>
      <c r="D10840" s="15"/>
      <c r="E10840" s="15"/>
      <c r="G10840" s="15"/>
      <c r="H10840" s="15"/>
    </row>
    <row r="10841" spans="2:8">
      <c r="B10841" s="15"/>
      <c r="C10841" s="15"/>
      <c r="D10841" s="15"/>
      <c r="E10841" s="15"/>
      <c r="G10841" s="15"/>
      <c r="H10841" s="15"/>
    </row>
    <row r="10842" spans="2:8">
      <c r="B10842" s="15"/>
      <c r="C10842" s="15"/>
      <c r="D10842" s="15"/>
      <c r="E10842" s="15"/>
      <c r="G10842" s="15"/>
      <c r="H10842" s="15"/>
    </row>
    <row r="10843" spans="2:8">
      <c r="B10843" s="15"/>
      <c r="C10843" s="15"/>
      <c r="D10843" s="15"/>
      <c r="E10843" s="15"/>
      <c r="G10843" s="15"/>
      <c r="H10843" s="15"/>
    </row>
    <row r="10844" spans="2:8">
      <c r="B10844" s="15"/>
      <c r="C10844" s="15"/>
      <c r="D10844" s="15"/>
      <c r="E10844" s="15"/>
      <c r="G10844" s="15"/>
      <c r="H10844" s="15"/>
    </row>
    <row r="10845" spans="2:8">
      <c r="B10845" s="15"/>
      <c r="C10845" s="15"/>
      <c r="D10845" s="15"/>
      <c r="E10845" s="15"/>
      <c r="G10845" s="15"/>
      <c r="H10845" s="15"/>
    </row>
    <row r="10846" spans="2:8">
      <c r="B10846" s="15"/>
      <c r="C10846" s="15"/>
      <c r="D10846" s="15"/>
      <c r="E10846" s="15"/>
      <c r="G10846" s="15"/>
      <c r="H10846" s="15"/>
    </row>
    <row r="10847" spans="2:8">
      <c r="B10847" s="15"/>
      <c r="C10847" s="15"/>
      <c r="D10847" s="15"/>
      <c r="E10847" s="15"/>
      <c r="G10847" s="15"/>
      <c r="H10847" s="15"/>
    </row>
    <row r="10848" spans="2:8">
      <c r="B10848" s="15"/>
      <c r="C10848" s="15"/>
      <c r="D10848" s="15"/>
      <c r="E10848" s="15"/>
      <c r="G10848" s="15"/>
      <c r="H10848" s="15"/>
    </row>
    <row r="10849" spans="2:8">
      <c r="B10849" s="15"/>
      <c r="C10849" s="15"/>
      <c r="D10849" s="15"/>
      <c r="E10849" s="15"/>
      <c r="G10849" s="15"/>
      <c r="H10849" s="15"/>
    </row>
    <row r="10850" spans="2:8">
      <c r="B10850" s="15"/>
      <c r="C10850" s="15"/>
      <c r="D10850" s="15"/>
      <c r="E10850" s="15"/>
      <c r="G10850" s="15"/>
      <c r="H10850" s="15"/>
    </row>
    <row r="10851" spans="2:8">
      <c r="B10851" s="15"/>
      <c r="C10851" s="15"/>
      <c r="D10851" s="15"/>
      <c r="E10851" s="15"/>
      <c r="G10851" s="15"/>
      <c r="H10851" s="15"/>
    </row>
    <row r="10852" spans="2:8">
      <c r="B10852" s="15"/>
      <c r="C10852" s="15"/>
      <c r="D10852" s="15"/>
      <c r="E10852" s="15"/>
      <c r="G10852" s="15"/>
      <c r="H10852" s="15"/>
    </row>
    <row r="10853" spans="2:8">
      <c r="B10853" s="15"/>
      <c r="C10853" s="15"/>
      <c r="D10853" s="15"/>
      <c r="E10853" s="15"/>
      <c r="G10853" s="15"/>
      <c r="H10853" s="15"/>
    </row>
    <row r="10854" spans="2:8">
      <c r="B10854" s="15"/>
      <c r="C10854" s="15"/>
      <c r="D10854" s="15"/>
      <c r="E10854" s="15"/>
      <c r="G10854" s="15"/>
      <c r="H10854" s="15"/>
    </row>
    <row r="10855" spans="2:8">
      <c r="B10855" s="15"/>
      <c r="C10855" s="15"/>
      <c r="D10855" s="15"/>
      <c r="E10855" s="15"/>
      <c r="G10855" s="15"/>
      <c r="H10855" s="15"/>
    </row>
    <row r="10856" spans="2:8">
      <c r="B10856" s="15"/>
      <c r="C10856" s="15"/>
      <c r="D10856" s="15"/>
      <c r="E10856" s="15"/>
      <c r="G10856" s="15"/>
      <c r="H10856" s="15"/>
    </row>
    <row r="10857" spans="2:8">
      <c r="B10857" s="15"/>
      <c r="C10857" s="15"/>
      <c r="D10857" s="15"/>
      <c r="E10857" s="15"/>
      <c r="G10857" s="15"/>
      <c r="H10857" s="15"/>
    </row>
    <row r="10858" spans="2:8">
      <c r="B10858" s="15"/>
      <c r="C10858" s="15"/>
      <c r="D10858" s="15"/>
      <c r="E10858" s="15"/>
      <c r="G10858" s="15"/>
      <c r="H10858" s="15"/>
    </row>
    <row r="10859" spans="2:8">
      <c r="B10859" s="15"/>
      <c r="C10859" s="15"/>
      <c r="D10859" s="15"/>
      <c r="E10859" s="15"/>
      <c r="G10859" s="15"/>
      <c r="H10859" s="15"/>
    </row>
    <row r="10860" spans="2:8">
      <c r="B10860" s="15"/>
      <c r="C10860" s="15"/>
      <c r="D10860" s="15"/>
      <c r="E10860" s="15"/>
      <c r="G10860" s="15"/>
      <c r="H10860" s="15"/>
    </row>
    <row r="10861" spans="2:8">
      <c r="B10861" s="15"/>
      <c r="C10861" s="15"/>
      <c r="D10861" s="15"/>
      <c r="E10861" s="15"/>
      <c r="G10861" s="15"/>
      <c r="H10861" s="15"/>
    </row>
    <row r="10862" spans="2:8">
      <c r="B10862" s="15"/>
      <c r="C10862" s="15"/>
      <c r="D10862" s="15"/>
      <c r="E10862" s="15"/>
      <c r="G10862" s="15"/>
      <c r="H10862" s="15"/>
    </row>
    <row r="10863" spans="2:8">
      <c r="B10863" s="15"/>
      <c r="C10863" s="15"/>
      <c r="D10863" s="15"/>
      <c r="E10863" s="15"/>
      <c r="G10863" s="15"/>
      <c r="H10863" s="15"/>
    </row>
    <row r="10864" spans="2:8">
      <c r="B10864" s="15"/>
      <c r="C10864" s="15"/>
      <c r="D10864" s="15"/>
      <c r="E10864" s="15"/>
      <c r="G10864" s="15"/>
      <c r="H10864" s="15"/>
    </row>
    <row r="10865" spans="2:8">
      <c r="B10865" s="15"/>
      <c r="C10865" s="15"/>
      <c r="D10865" s="15"/>
      <c r="E10865" s="15"/>
      <c r="G10865" s="15"/>
      <c r="H10865" s="15"/>
    </row>
    <row r="10866" spans="2:8">
      <c r="B10866" s="15"/>
      <c r="C10866" s="15"/>
      <c r="D10866" s="15"/>
      <c r="E10866" s="15"/>
      <c r="G10866" s="15"/>
      <c r="H10866" s="15"/>
    </row>
    <row r="10867" spans="2:8">
      <c r="B10867" s="15"/>
      <c r="C10867" s="15"/>
      <c r="D10867" s="15"/>
      <c r="E10867" s="15"/>
      <c r="G10867" s="15"/>
      <c r="H10867" s="15"/>
    </row>
    <row r="10868" spans="2:8">
      <c r="B10868" s="15"/>
      <c r="C10868" s="15"/>
      <c r="D10868" s="15"/>
      <c r="E10868" s="15"/>
      <c r="G10868" s="15"/>
      <c r="H10868" s="15"/>
    </row>
    <row r="10869" spans="2:8">
      <c r="B10869" s="15"/>
      <c r="C10869" s="15"/>
      <c r="D10869" s="15"/>
      <c r="E10869" s="15"/>
      <c r="G10869" s="15"/>
      <c r="H10869" s="15"/>
    </row>
    <row r="10870" spans="2:8">
      <c r="B10870" s="15"/>
      <c r="C10870" s="15"/>
      <c r="D10870" s="15"/>
      <c r="E10870" s="15"/>
      <c r="G10870" s="15"/>
      <c r="H10870" s="15"/>
    </row>
    <row r="10871" spans="2:8">
      <c r="B10871" s="15"/>
      <c r="C10871" s="15"/>
      <c r="D10871" s="15"/>
      <c r="E10871" s="15"/>
      <c r="G10871" s="15"/>
      <c r="H10871" s="15"/>
    </row>
    <row r="10872" spans="2:8">
      <c r="B10872" s="15"/>
      <c r="C10872" s="15"/>
      <c r="D10872" s="15"/>
      <c r="E10872" s="15"/>
      <c r="G10872" s="15"/>
      <c r="H10872" s="15"/>
    </row>
    <row r="10873" spans="2:8">
      <c r="B10873" s="15"/>
      <c r="C10873" s="15"/>
      <c r="D10873" s="15"/>
      <c r="E10873" s="15"/>
      <c r="G10873" s="15"/>
      <c r="H10873" s="15"/>
    </row>
    <row r="10874" spans="2:8">
      <c r="B10874" s="15"/>
      <c r="C10874" s="15"/>
      <c r="D10874" s="15"/>
      <c r="E10874" s="15"/>
      <c r="G10874" s="15"/>
      <c r="H10874" s="15"/>
    </row>
    <row r="10875" spans="2:8">
      <c r="B10875" s="15"/>
      <c r="C10875" s="15"/>
      <c r="D10875" s="15"/>
      <c r="E10875" s="15"/>
      <c r="G10875" s="15"/>
      <c r="H10875" s="15"/>
    </row>
    <row r="10876" spans="2:8">
      <c r="B10876" s="15"/>
      <c r="C10876" s="15"/>
      <c r="D10876" s="15"/>
      <c r="E10876" s="15"/>
      <c r="G10876" s="15"/>
      <c r="H10876" s="15"/>
    </row>
    <row r="10877" spans="2:8">
      <c r="B10877" s="15"/>
      <c r="C10877" s="15"/>
      <c r="D10877" s="15"/>
      <c r="E10877" s="15"/>
      <c r="G10877" s="15"/>
      <c r="H10877" s="15"/>
    </row>
    <row r="10878" spans="2:8">
      <c r="B10878" s="15"/>
      <c r="C10878" s="15"/>
      <c r="D10878" s="15"/>
      <c r="E10878" s="15"/>
      <c r="G10878" s="15"/>
      <c r="H10878" s="15"/>
    </row>
    <row r="10879" spans="2:8">
      <c r="B10879" s="15"/>
      <c r="C10879" s="15"/>
      <c r="D10879" s="15"/>
      <c r="E10879" s="15"/>
      <c r="G10879" s="15"/>
      <c r="H10879" s="15"/>
    </row>
    <row r="10880" spans="2:8">
      <c r="B10880" s="15"/>
      <c r="C10880" s="15"/>
      <c r="D10880" s="15"/>
      <c r="E10880" s="15"/>
      <c r="G10880" s="15"/>
      <c r="H10880" s="15"/>
    </row>
    <row r="10881" spans="2:8">
      <c r="B10881" s="15"/>
      <c r="C10881" s="15"/>
      <c r="D10881" s="15"/>
      <c r="E10881" s="15"/>
      <c r="G10881" s="15"/>
      <c r="H10881" s="15"/>
    </row>
    <row r="10882" spans="2:8">
      <c r="B10882" s="15"/>
      <c r="C10882" s="15"/>
      <c r="D10882" s="15"/>
      <c r="E10882" s="15"/>
      <c r="G10882" s="15"/>
      <c r="H10882" s="15"/>
    </row>
    <row r="10883" spans="2:8">
      <c r="B10883" s="15"/>
      <c r="C10883" s="15"/>
      <c r="D10883" s="15"/>
      <c r="E10883" s="15"/>
      <c r="G10883" s="15"/>
      <c r="H10883" s="15"/>
    </row>
    <row r="10884" spans="2:8">
      <c r="B10884" s="15"/>
      <c r="C10884" s="15"/>
      <c r="D10884" s="15"/>
      <c r="E10884" s="15"/>
      <c r="G10884" s="15"/>
      <c r="H10884" s="15"/>
    </row>
    <row r="10885" spans="2:8">
      <c r="B10885" s="15"/>
      <c r="C10885" s="15"/>
      <c r="D10885" s="15"/>
      <c r="E10885" s="15"/>
      <c r="G10885" s="15"/>
      <c r="H10885" s="15"/>
    </row>
    <row r="10886" spans="2:8">
      <c r="B10886" s="15"/>
      <c r="C10886" s="15"/>
      <c r="D10886" s="15"/>
      <c r="E10886" s="15"/>
      <c r="G10886" s="15"/>
      <c r="H10886" s="15"/>
    </row>
    <row r="10887" spans="2:8">
      <c r="B10887" s="15"/>
      <c r="C10887" s="15"/>
      <c r="D10887" s="15"/>
      <c r="E10887" s="15"/>
      <c r="G10887" s="15"/>
      <c r="H10887" s="15"/>
    </row>
    <row r="10888" spans="2:8">
      <c r="B10888" s="15"/>
      <c r="C10888" s="15"/>
      <c r="D10888" s="15"/>
      <c r="E10888" s="15"/>
      <c r="G10888" s="15"/>
      <c r="H10888" s="15"/>
    </row>
    <row r="10889" spans="2:8">
      <c r="B10889" s="15"/>
      <c r="C10889" s="15"/>
      <c r="D10889" s="15"/>
      <c r="E10889" s="15"/>
      <c r="G10889" s="15"/>
      <c r="H10889" s="15"/>
    </row>
    <row r="10890" spans="2:8">
      <c r="B10890" s="15"/>
      <c r="C10890" s="15"/>
      <c r="D10890" s="15"/>
      <c r="E10890" s="15"/>
      <c r="G10890" s="15"/>
      <c r="H10890" s="15"/>
    </row>
    <row r="10891" spans="2:8">
      <c r="B10891" s="15"/>
      <c r="C10891" s="15"/>
      <c r="D10891" s="15"/>
      <c r="E10891" s="15"/>
      <c r="G10891" s="15"/>
      <c r="H10891" s="15"/>
    </row>
    <row r="10892" spans="2:8">
      <c r="B10892" s="15"/>
      <c r="C10892" s="15"/>
      <c r="D10892" s="15"/>
      <c r="E10892" s="15"/>
      <c r="G10892" s="15"/>
      <c r="H10892" s="15"/>
    </row>
    <row r="10893" spans="2:8">
      <c r="B10893" s="15"/>
      <c r="C10893" s="15"/>
      <c r="D10893" s="15"/>
      <c r="E10893" s="15"/>
      <c r="G10893" s="15"/>
      <c r="H10893" s="15"/>
    </row>
    <row r="10894" spans="2:8">
      <c r="B10894" s="15"/>
      <c r="C10894" s="15"/>
      <c r="D10894" s="15"/>
      <c r="E10894" s="15"/>
      <c r="G10894" s="15"/>
      <c r="H10894" s="15"/>
    </row>
    <row r="10895" spans="2:8">
      <c r="B10895" s="15"/>
      <c r="C10895" s="15"/>
      <c r="D10895" s="15"/>
      <c r="E10895" s="15"/>
      <c r="G10895" s="15"/>
      <c r="H10895" s="15"/>
    </row>
    <row r="10896" spans="2:8">
      <c r="B10896" s="15"/>
      <c r="C10896" s="15"/>
      <c r="D10896" s="15"/>
      <c r="E10896" s="15"/>
      <c r="G10896" s="15"/>
      <c r="H10896" s="15"/>
    </row>
    <row r="10897" spans="2:8">
      <c r="B10897" s="15"/>
      <c r="C10897" s="15"/>
      <c r="D10897" s="15"/>
      <c r="E10897" s="15"/>
      <c r="G10897" s="15"/>
      <c r="H10897" s="15"/>
    </row>
    <row r="10898" spans="2:8">
      <c r="B10898" s="15"/>
      <c r="C10898" s="15"/>
      <c r="D10898" s="15"/>
      <c r="E10898" s="15"/>
      <c r="G10898" s="15"/>
      <c r="H10898" s="15"/>
    </row>
    <row r="10899" spans="2:8">
      <c r="B10899" s="15"/>
      <c r="C10899" s="15"/>
      <c r="D10899" s="15"/>
      <c r="E10899" s="15"/>
      <c r="G10899" s="15"/>
      <c r="H10899" s="15"/>
    </row>
    <row r="10900" spans="2:8">
      <c r="B10900" s="15"/>
      <c r="C10900" s="15"/>
      <c r="D10900" s="15"/>
      <c r="E10900" s="15"/>
      <c r="G10900" s="15"/>
      <c r="H10900" s="15"/>
    </row>
    <row r="10901" spans="2:8">
      <c r="B10901" s="15"/>
      <c r="C10901" s="15"/>
      <c r="D10901" s="15"/>
      <c r="E10901" s="15"/>
      <c r="G10901" s="15"/>
      <c r="H10901" s="15"/>
    </row>
    <row r="10902" spans="2:8">
      <c r="B10902" s="15"/>
      <c r="C10902" s="15"/>
      <c r="D10902" s="15"/>
      <c r="E10902" s="15"/>
      <c r="G10902" s="15"/>
      <c r="H10902" s="15"/>
    </row>
    <row r="10903" spans="2:8">
      <c r="B10903" s="15"/>
      <c r="C10903" s="15"/>
      <c r="D10903" s="15"/>
      <c r="E10903" s="15"/>
      <c r="G10903" s="15"/>
      <c r="H10903" s="15"/>
    </row>
    <row r="10904" spans="2:8">
      <c r="B10904" s="15"/>
      <c r="C10904" s="15"/>
      <c r="D10904" s="15"/>
      <c r="E10904" s="15"/>
      <c r="G10904" s="15"/>
      <c r="H10904" s="15"/>
    </row>
    <row r="10905" spans="2:8">
      <c r="B10905" s="15"/>
      <c r="C10905" s="15"/>
      <c r="D10905" s="15"/>
      <c r="E10905" s="15"/>
      <c r="G10905" s="15"/>
      <c r="H10905" s="15"/>
    </row>
    <row r="10906" spans="2:8">
      <c r="B10906" s="15"/>
      <c r="C10906" s="15"/>
      <c r="D10906" s="15"/>
      <c r="E10906" s="15"/>
      <c r="G10906" s="15"/>
      <c r="H10906" s="15"/>
    </row>
    <row r="10907" spans="2:8">
      <c r="B10907" s="15"/>
      <c r="C10907" s="15"/>
      <c r="D10907" s="15"/>
      <c r="E10907" s="15"/>
      <c r="G10907" s="15"/>
      <c r="H10907" s="15"/>
    </row>
    <row r="10908" spans="2:8">
      <c r="B10908" s="15"/>
      <c r="C10908" s="15"/>
      <c r="D10908" s="15"/>
      <c r="E10908" s="15"/>
      <c r="G10908" s="15"/>
      <c r="H10908" s="15"/>
    </row>
    <row r="10909" spans="2:8">
      <c r="B10909" s="15"/>
      <c r="C10909" s="15"/>
      <c r="D10909" s="15"/>
      <c r="E10909" s="15"/>
      <c r="G10909" s="15"/>
      <c r="H10909" s="15"/>
    </row>
    <row r="10910" spans="2:8">
      <c r="B10910" s="15"/>
      <c r="C10910" s="15"/>
      <c r="D10910" s="15"/>
      <c r="E10910" s="15"/>
      <c r="G10910" s="15"/>
      <c r="H10910" s="15"/>
    </row>
    <row r="10911" spans="2:8">
      <c r="B10911" s="15"/>
      <c r="C10911" s="15"/>
      <c r="D10911" s="15"/>
      <c r="E10911" s="15"/>
      <c r="G10911" s="15"/>
      <c r="H10911" s="15"/>
    </row>
    <row r="10912" spans="2:8">
      <c r="B10912" s="15"/>
      <c r="C10912" s="15"/>
      <c r="D10912" s="15"/>
      <c r="E10912" s="15"/>
      <c r="G10912" s="15"/>
      <c r="H10912" s="15"/>
    </row>
    <row r="10913" spans="2:8">
      <c r="B10913" s="15"/>
      <c r="C10913" s="15"/>
      <c r="D10913" s="15"/>
      <c r="E10913" s="15"/>
      <c r="G10913" s="15"/>
      <c r="H10913" s="15"/>
    </row>
    <row r="10914" spans="2:8">
      <c r="B10914" s="15"/>
      <c r="C10914" s="15"/>
      <c r="D10914" s="15"/>
      <c r="E10914" s="15"/>
      <c r="G10914" s="15"/>
      <c r="H10914" s="15"/>
    </row>
    <row r="10915" spans="2:8">
      <c r="B10915" s="15"/>
      <c r="C10915" s="15"/>
      <c r="D10915" s="15"/>
      <c r="E10915" s="15"/>
      <c r="G10915" s="15"/>
      <c r="H10915" s="15"/>
    </row>
    <row r="10916" spans="2:8">
      <c r="B10916" s="15"/>
      <c r="C10916" s="15"/>
      <c r="D10916" s="15"/>
      <c r="E10916" s="15"/>
      <c r="G10916" s="15"/>
      <c r="H10916" s="15"/>
    </row>
    <row r="10917" spans="2:8">
      <c r="B10917" s="15"/>
      <c r="C10917" s="15"/>
      <c r="D10917" s="15"/>
      <c r="E10917" s="15"/>
      <c r="G10917" s="15"/>
      <c r="H10917" s="15"/>
    </row>
    <row r="10918" spans="2:8">
      <c r="B10918" s="15"/>
      <c r="C10918" s="15"/>
      <c r="D10918" s="15"/>
      <c r="E10918" s="15"/>
      <c r="G10918" s="15"/>
      <c r="H10918" s="15"/>
    </row>
    <row r="10919" spans="2:8">
      <c r="B10919" s="15"/>
      <c r="C10919" s="15"/>
      <c r="D10919" s="15"/>
      <c r="E10919" s="15"/>
      <c r="G10919" s="15"/>
      <c r="H10919" s="15"/>
    </row>
    <row r="10920" spans="2:8">
      <c r="B10920" s="15"/>
      <c r="C10920" s="15"/>
      <c r="D10920" s="15"/>
      <c r="E10920" s="15"/>
      <c r="G10920" s="15"/>
      <c r="H10920" s="15"/>
    </row>
    <row r="10921" spans="2:8">
      <c r="B10921" s="15"/>
      <c r="C10921" s="15"/>
      <c r="D10921" s="15"/>
      <c r="E10921" s="15"/>
      <c r="G10921" s="15"/>
      <c r="H10921" s="15"/>
    </row>
    <row r="10922" spans="2:8">
      <c r="B10922" s="15"/>
      <c r="C10922" s="15"/>
      <c r="D10922" s="15"/>
      <c r="E10922" s="15"/>
      <c r="G10922" s="15"/>
      <c r="H10922" s="15"/>
    </row>
    <row r="10923" spans="2:8">
      <c r="B10923" s="15"/>
      <c r="C10923" s="15"/>
      <c r="D10923" s="15"/>
      <c r="E10923" s="15"/>
      <c r="G10923" s="15"/>
      <c r="H10923" s="15"/>
    </row>
    <row r="10924" spans="2:8">
      <c r="B10924" s="15"/>
      <c r="C10924" s="15"/>
      <c r="D10924" s="15"/>
      <c r="E10924" s="15"/>
      <c r="G10924" s="15"/>
      <c r="H10924" s="15"/>
    </row>
    <row r="10925" spans="2:8">
      <c r="B10925" s="15"/>
      <c r="C10925" s="15"/>
      <c r="D10925" s="15"/>
      <c r="E10925" s="15"/>
      <c r="G10925" s="15"/>
      <c r="H10925" s="15"/>
    </row>
    <row r="10926" spans="2:8">
      <c r="B10926" s="15"/>
      <c r="C10926" s="15"/>
      <c r="D10926" s="15"/>
      <c r="E10926" s="15"/>
      <c r="G10926" s="15"/>
      <c r="H10926" s="15"/>
    </row>
    <row r="10927" spans="2:8">
      <c r="B10927" s="15"/>
      <c r="C10927" s="15"/>
      <c r="D10927" s="15"/>
      <c r="E10927" s="15"/>
      <c r="G10927" s="15"/>
      <c r="H10927" s="15"/>
    </row>
    <row r="10928" spans="2:8">
      <c r="B10928" s="15"/>
      <c r="C10928" s="15"/>
      <c r="D10928" s="15"/>
      <c r="E10928" s="15"/>
      <c r="G10928" s="15"/>
      <c r="H10928" s="15"/>
    </row>
    <row r="10929" spans="2:8">
      <c r="B10929" s="15"/>
      <c r="C10929" s="15"/>
      <c r="D10929" s="15"/>
      <c r="E10929" s="15"/>
      <c r="G10929" s="15"/>
      <c r="H10929" s="15"/>
    </row>
    <row r="10930" spans="2:8">
      <c r="B10930" s="15"/>
      <c r="C10930" s="15"/>
      <c r="D10930" s="15"/>
      <c r="E10930" s="15"/>
      <c r="G10930" s="15"/>
      <c r="H10930" s="15"/>
    </row>
    <row r="10931" spans="2:8">
      <c r="B10931" s="15"/>
      <c r="C10931" s="15"/>
      <c r="D10931" s="15"/>
      <c r="E10931" s="15"/>
      <c r="G10931" s="15"/>
      <c r="H10931" s="15"/>
    </row>
    <row r="10932" spans="2:8">
      <c r="B10932" s="15"/>
      <c r="C10932" s="15"/>
      <c r="D10932" s="15"/>
      <c r="E10932" s="15"/>
      <c r="G10932" s="15"/>
      <c r="H10932" s="15"/>
    </row>
    <row r="10933" spans="2:8">
      <c r="B10933" s="15"/>
      <c r="C10933" s="15"/>
      <c r="D10933" s="15"/>
      <c r="E10933" s="15"/>
      <c r="G10933" s="15"/>
      <c r="H10933" s="15"/>
    </row>
    <row r="10934" spans="2:8">
      <c r="B10934" s="15"/>
      <c r="C10934" s="15"/>
      <c r="D10934" s="15"/>
      <c r="E10934" s="15"/>
      <c r="G10934" s="15"/>
      <c r="H10934" s="15"/>
    </row>
    <row r="10935" spans="2:8">
      <c r="B10935" s="15"/>
      <c r="C10935" s="15"/>
      <c r="D10935" s="15"/>
      <c r="E10935" s="15"/>
      <c r="G10935" s="15"/>
      <c r="H10935" s="15"/>
    </row>
    <row r="10936" spans="2:8">
      <c r="B10936" s="15"/>
      <c r="C10936" s="15"/>
      <c r="D10936" s="15"/>
      <c r="E10936" s="15"/>
      <c r="G10936" s="15"/>
      <c r="H10936" s="15"/>
    </row>
    <row r="10937" spans="2:8">
      <c r="B10937" s="15"/>
      <c r="C10937" s="15"/>
      <c r="D10937" s="15"/>
      <c r="E10937" s="15"/>
      <c r="G10937" s="15"/>
      <c r="H10937" s="15"/>
    </row>
    <row r="10938" spans="2:8">
      <c r="B10938" s="15"/>
      <c r="C10938" s="15"/>
      <c r="D10938" s="15"/>
      <c r="E10938" s="15"/>
      <c r="G10938" s="15"/>
      <c r="H10938" s="15"/>
    </row>
    <row r="10939" spans="2:8">
      <c r="B10939" s="15"/>
      <c r="C10939" s="15"/>
      <c r="D10939" s="15"/>
      <c r="E10939" s="15"/>
      <c r="G10939" s="15"/>
      <c r="H10939" s="15"/>
    </row>
    <row r="10940" spans="2:8">
      <c r="B10940" s="15"/>
      <c r="C10940" s="15"/>
      <c r="D10940" s="15"/>
      <c r="E10940" s="15"/>
      <c r="G10940" s="15"/>
      <c r="H10940" s="15"/>
    </row>
    <row r="10941" spans="2:8">
      <c r="B10941" s="15"/>
      <c r="C10941" s="15"/>
      <c r="D10941" s="15"/>
      <c r="E10941" s="15"/>
      <c r="G10941" s="15"/>
      <c r="H10941" s="15"/>
    </row>
    <row r="10942" spans="2:8">
      <c r="B10942" s="15"/>
      <c r="C10942" s="15"/>
      <c r="D10942" s="15"/>
      <c r="E10942" s="15"/>
      <c r="G10942" s="15"/>
      <c r="H10942" s="15"/>
    </row>
    <row r="10943" spans="2:8">
      <c r="B10943" s="15"/>
      <c r="C10943" s="15"/>
      <c r="D10943" s="15"/>
      <c r="E10943" s="15"/>
      <c r="G10943" s="15"/>
      <c r="H10943" s="15"/>
    </row>
    <row r="10944" spans="2:8">
      <c r="B10944" s="15"/>
      <c r="C10944" s="15"/>
      <c r="D10944" s="15"/>
      <c r="E10944" s="15"/>
      <c r="G10944" s="15"/>
      <c r="H10944" s="15"/>
    </row>
    <row r="10945" spans="2:8">
      <c r="B10945" s="15"/>
      <c r="C10945" s="15"/>
      <c r="D10945" s="15"/>
      <c r="E10945" s="15"/>
      <c r="G10945" s="15"/>
      <c r="H10945" s="15"/>
    </row>
    <row r="10946" spans="2:8">
      <c r="B10946" s="15"/>
      <c r="C10946" s="15"/>
      <c r="D10946" s="15"/>
      <c r="E10946" s="15"/>
      <c r="G10946" s="15"/>
      <c r="H10946" s="15"/>
    </row>
    <row r="10947" spans="2:8">
      <c r="B10947" s="15"/>
      <c r="C10947" s="15"/>
      <c r="D10947" s="15"/>
      <c r="E10947" s="15"/>
      <c r="G10947" s="15"/>
      <c r="H10947" s="15"/>
    </row>
    <row r="10948" spans="2:8">
      <c r="B10948" s="15"/>
      <c r="C10948" s="15"/>
      <c r="D10948" s="15"/>
      <c r="E10948" s="15"/>
      <c r="G10948" s="15"/>
      <c r="H10948" s="15"/>
    </row>
    <row r="10949" spans="2:8">
      <c r="B10949" s="15"/>
      <c r="C10949" s="15"/>
      <c r="D10949" s="15"/>
      <c r="E10949" s="15"/>
      <c r="G10949" s="15"/>
      <c r="H10949" s="15"/>
    </row>
    <row r="10950" spans="2:8">
      <c r="B10950" s="15"/>
      <c r="C10950" s="15"/>
      <c r="D10950" s="15"/>
      <c r="E10950" s="15"/>
      <c r="G10950" s="15"/>
      <c r="H10950" s="15"/>
    </row>
    <row r="10951" spans="2:8">
      <c r="B10951" s="15"/>
      <c r="C10951" s="15"/>
      <c r="D10951" s="15"/>
      <c r="E10951" s="15"/>
      <c r="G10951" s="15"/>
      <c r="H10951" s="15"/>
    </row>
    <row r="10952" spans="2:8">
      <c r="B10952" s="15"/>
      <c r="C10952" s="15"/>
      <c r="D10952" s="15"/>
      <c r="E10952" s="15"/>
      <c r="G10952" s="15"/>
      <c r="H10952" s="15"/>
    </row>
    <row r="10953" spans="2:8">
      <c r="B10953" s="15"/>
      <c r="C10953" s="15"/>
      <c r="D10953" s="15"/>
      <c r="E10953" s="15"/>
      <c r="G10953" s="15"/>
      <c r="H10953" s="15"/>
    </row>
    <row r="10954" spans="2:8">
      <c r="B10954" s="15"/>
      <c r="C10954" s="15"/>
      <c r="D10954" s="15"/>
      <c r="E10954" s="15"/>
      <c r="G10954" s="15"/>
      <c r="H10954" s="15"/>
    </row>
    <row r="10955" spans="2:8">
      <c r="B10955" s="15"/>
      <c r="C10955" s="15"/>
      <c r="D10955" s="15"/>
      <c r="E10955" s="15"/>
      <c r="G10955" s="15"/>
      <c r="H10955" s="15"/>
    </row>
    <row r="10956" spans="2:8">
      <c r="B10956" s="15"/>
      <c r="C10956" s="15"/>
      <c r="D10956" s="15"/>
      <c r="E10956" s="15"/>
      <c r="G10956" s="15"/>
      <c r="H10956" s="15"/>
    </row>
    <row r="10957" spans="2:8">
      <c r="B10957" s="15"/>
      <c r="C10957" s="15"/>
      <c r="D10957" s="15"/>
      <c r="E10957" s="15"/>
      <c r="G10957" s="15"/>
      <c r="H10957" s="15"/>
    </row>
    <row r="10958" spans="2:8">
      <c r="B10958" s="15"/>
      <c r="C10958" s="15"/>
      <c r="D10958" s="15"/>
      <c r="E10958" s="15"/>
      <c r="G10958" s="15"/>
      <c r="H10958" s="15"/>
    </row>
    <row r="10959" spans="2:8">
      <c r="B10959" s="15"/>
      <c r="C10959" s="15"/>
      <c r="D10959" s="15"/>
      <c r="E10959" s="15"/>
      <c r="G10959" s="15"/>
      <c r="H10959" s="15"/>
    </row>
    <row r="10960" spans="2:8">
      <c r="B10960" s="15"/>
      <c r="C10960" s="15"/>
      <c r="D10960" s="15"/>
      <c r="E10960" s="15"/>
      <c r="G10960" s="15"/>
      <c r="H10960" s="15"/>
    </row>
    <row r="10961" spans="2:8">
      <c r="B10961" s="15"/>
      <c r="C10961" s="15"/>
      <c r="D10961" s="15"/>
      <c r="E10961" s="15"/>
      <c r="G10961" s="15"/>
      <c r="H10961" s="15"/>
    </row>
    <row r="10962" spans="2:8">
      <c r="B10962" s="15"/>
      <c r="C10962" s="15"/>
      <c r="D10962" s="15"/>
      <c r="E10962" s="15"/>
      <c r="G10962" s="15"/>
      <c r="H10962" s="15"/>
    </row>
    <row r="10963" spans="2:8">
      <c r="B10963" s="15"/>
      <c r="C10963" s="15"/>
      <c r="D10963" s="15"/>
      <c r="E10963" s="15"/>
      <c r="G10963" s="15"/>
      <c r="H10963" s="15"/>
    </row>
    <row r="10964" spans="2:8">
      <c r="B10964" s="15"/>
      <c r="C10964" s="15"/>
      <c r="D10964" s="15"/>
      <c r="E10964" s="15"/>
      <c r="G10964" s="15"/>
      <c r="H10964" s="15"/>
    </row>
    <row r="10965" spans="2:8">
      <c r="B10965" s="15"/>
      <c r="C10965" s="15"/>
      <c r="D10965" s="15"/>
      <c r="E10965" s="15"/>
      <c r="G10965" s="15"/>
      <c r="H10965" s="15"/>
    </row>
    <row r="10966" spans="2:8">
      <c r="B10966" s="15"/>
      <c r="C10966" s="15"/>
      <c r="D10966" s="15"/>
      <c r="E10966" s="15"/>
      <c r="G10966" s="15"/>
      <c r="H10966" s="15"/>
    </row>
    <row r="10967" spans="2:8">
      <c r="B10967" s="15"/>
      <c r="C10967" s="15"/>
      <c r="D10967" s="15"/>
      <c r="E10967" s="15"/>
      <c r="G10967" s="15"/>
      <c r="H10967" s="15"/>
    </row>
    <row r="10968" spans="2:8">
      <c r="B10968" s="15"/>
      <c r="C10968" s="15"/>
      <c r="D10968" s="15"/>
      <c r="E10968" s="15"/>
      <c r="G10968" s="15"/>
      <c r="H10968" s="15"/>
    </row>
    <row r="10969" spans="2:8">
      <c r="B10969" s="15"/>
      <c r="C10969" s="15"/>
      <c r="D10969" s="15"/>
      <c r="E10969" s="15"/>
      <c r="G10969" s="15"/>
      <c r="H10969" s="15"/>
    </row>
    <row r="10970" spans="2:8">
      <c r="B10970" s="15"/>
      <c r="C10970" s="15"/>
      <c r="D10970" s="15"/>
      <c r="E10970" s="15"/>
      <c r="G10970" s="15"/>
      <c r="H10970" s="15"/>
    </row>
    <row r="10971" spans="2:8">
      <c r="B10971" s="15"/>
      <c r="C10971" s="15"/>
      <c r="D10971" s="15"/>
      <c r="E10971" s="15"/>
      <c r="G10971" s="15"/>
      <c r="H10971" s="15"/>
    </row>
    <row r="10972" spans="2:8">
      <c r="B10972" s="15"/>
      <c r="C10972" s="15"/>
      <c r="D10972" s="15"/>
      <c r="E10972" s="15"/>
      <c r="G10972" s="15"/>
      <c r="H10972" s="15"/>
    </row>
    <row r="10973" spans="2:8">
      <c r="B10973" s="15"/>
      <c r="C10973" s="15"/>
      <c r="D10973" s="15"/>
      <c r="E10973" s="15"/>
      <c r="G10973" s="15"/>
      <c r="H10973" s="15"/>
    </row>
    <row r="10974" spans="2:8">
      <c r="B10974" s="15"/>
      <c r="C10974" s="15"/>
      <c r="D10974" s="15"/>
      <c r="E10974" s="15"/>
      <c r="G10974" s="15"/>
      <c r="H10974" s="15"/>
    </row>
    <row r="10975" spans="2:8">
      <c r="B10975" s="15"/>
      <c r="C10975" s="15"/>
      <c r="D10975" s="15"/>
      <c r="E10975" s="15"/>
      <c r="G10975" s="15"/>
      <c r="H10975" s="15"/>
    </row>
    <row r="10976" spans="2:8">
      <c r="B10976" s="15"/>
      <c r="C10976" s="15"/>
      <c r="D10976" s="15"/>
      <c r="E10976" s="15"/>
      <c r="G10976" s="15"/>
      <c r="H10976" s="15"/>
    </row>
    <row r="10977" spans="2:8">
      <c r="B10977" s="15"/>
      <c r="C10977" s="15"/>
      <c r="D10977" s="15"/>
      <c r="E10977" s="15"/>
      <c r="G10977" s="15"/>
      <c r="H10977" s="15"/>
    </row>
    <row r="10978" spans="2:8">
      <c r="B10978" s="15"/>
      <c r="C10978" s="15"/>
      <c r="D10978" s="15"/>
      <c r="E10978" s="15"/>
      <c r="G10978" s="15"/>
      <c r="H10978" s="15"/>
    </row>
    <row r="10979" spans="2:8">
      <c r="B10979" s="15"/>
      <c r="C10979" s="15"/>
      <c r="D10979" s="15"/>
      <c r="E10979" s="15"/>
      <c r="G10979" s="15"/>
      <c r="H10979" s="15"/>
    </row>
    <row r="10980" spans="2:8">
      <c r="B10980" s="15"/>
      <c r="C10980" s="15"/>
      <c r="D10980" s="15"/>
      <c r="E10980" s="15"/>
      <c r="G10980" s="15"/>
      <c r="H10980" s="15"/>
    </row>
    <row r="10981" spans="2:8">
      <c r="B10981" s="15"/>
      <c r="C10981" s="15"/>
      <c r="D10981" s="15"/>
      <c r="E10981" s="15"/>
      <c r="G10981" s="15"/>
      <c r="H10981" s="15"/>
    </row>
    <row r="10982" spans="2:8">
      <c r="B10982" s="15"/>
      <c r="C10982" s="15"/>
      <c r="D10982" s="15"/>
      <c r="E10982" s="15"/>
      <c r="G10982" s="15"/>
      <c r="H10982" s="15"/>
    </row>
    <row r="10983" spans="2:8">
      <c r="B10983" s="15"/>
      <c r="C10983" s="15"/>
      <c r="D10983" s="15"/>
      <c r="E10983" s="15"/>
      <c r="G10983" s="15"/>
      <c r="H10983" s="15"/>
    </row>
    <row r="10984" spans="2:8">
      <c r="B10984" s="15"/>
      <c r="C10984" s="15"/>
      <c r="D10984" s="15"/>
      <c r="E10984" s="15"/>
      <c r="G10984" s="15"/>
      <c r="H10984" s="15"/>
    </row>
    <row r="10985" spans="2:8">
      <c r="B10985" s="15"/>
      <c r="C10985" s="15"/>
      <c r="D10985" s="15"/>
      <c r="E10985" s="15"/>
      <c r="G10985" s="15"/>
      <c r="H10985" s="15"/>
    </row>
    <row r="10986" spans="2:8">
      <c r="B10986" s="15"/>
      <c r="C10986" s="15"/>
      <c r="D10986" s="15"/>
      <c r="E10986" s="15"/>
      <c r="G10986" s="15"/>
      <c r="H10986" s="15"/>
    </row>
    <row r="10987" spans="2:8">
      <c r="B10987" s="15"/>
      <c r="C10987" s="15"/>
      <c r="D10987" s="15"/>
      <c r="E10987" s="15"/>
      <c r="G10987" s="15"/>
      <c r="H10987" s="15"/>
    </row>
    <row r="10988" spans="2:8">
      <c r="B10988" s="15"/>
      <c r="C10988" s="15"/>
      <c r="D10988" s="15"/>
      <c r="E10988" s="15"/>
      <c r="G10988" s="15"/>
      <c r="H10988" s="15"/>
    </row>
    <row r="10989" spans="2:8">
      <c r="B10989" s="15"/>
      <c r="C10989" s="15"/>
      <c r="D10989" s="15"/>
      <c r="E10989" s="15"/>
      <c r="G10989" s="15"/>
      <c r="H10989" s="15"/>
    </row>
    <row r="10990" spans="2:8">
      <c r="B10990" s="15"/>
      <c r="C10990" s="15"/>
      <c r="D10990" s="15"/>
      <c r="E10990" s="15"/>
      <c r="G10990" s="15"/>
      <c r="H10990" s="15"/>
    </row>
    <row r="10991" spans="2:8">
      <c r="B10991" s="15"/>
      <c r="C10991" s="15"/>
      <c r="D10991" s="15"/>
      <c r="E10991" s="15"/>
      <c r="G10991" s="15"/>
      <c r="H10991" s="15"/>
    </row>
    <row r="10992" spans="2:8">
      <c r="B10992" s="15"/>
      <c r="C10992" s="15"/>
      <c r="D10992" s="15"/>
      <c r="E10992" s="15"/>
      <c r="G10992" s="15"/>
      <c r="H10992" s="15"/>
    </row>
    <row r="10993" spans="2:8">
      <c r="B10993" s="15"/>
      <c r="C10993" s="15"/>
      <c r="D10993" s="15"/>
      <c r="E10993" s="15"/>
      <c r="G10993" s="15"/>
      <c r="H10993" s="15"/>
    </row>
    <row r="10994" spans="2:8">
      <c r="B10994" s="15"/>
      <c r="C10994" s="15"/>
      <c r="D10994" s="15"/>
      <c r="E10994" s="15"/>
      <c r="G10994" s="15"/>
      <c r="H10994" s="15"/>
    </row>
    <row r="10995" spans="2:8">
      <c r="B10995" s="15"/>
      <c r="C10995" s="15"/>
      <c r="D10995" s="15"/>
      <c r="E10995" s="15"/>
      <c r="G10995" s="15"/>
      <c r="H10995" s="15"/>
    </row>
    <row r="10996" spans="2:8">
      <c r="B10996" s="15"/>
      <c r="C10996" s="15"/>
      <c r="D10996" s="15"/>
      <c r="E10996" s="15"/>
      <c r="G10996" s="15"/>
      <c r="H10996" s="15"/>
    </row>
    <row r="10997" spans="2:8">
      <c r="B10997" s="15"/>
      <c r="C10997" s="15"/>
      <c r="D10997" s="15"/>
      <c r="E10997" s="15"/>
      <c r="G10997" s="15"/>
      <c r="H10997" s="15"/>
    </row>
    <row r="10998" spans="2:8">
      <c r="B10998" s="15"/>
      <c r="C10998" s="15"/>
      <c r="D10998" s="15"/>
      <c r="E10998" s="15"/>
      <c r="G10998" s="15"/>
      <c r="H10998" s="15"/>
    </row>
    <row r="10999" spans="2:8">
      <c r="B10999" s="15"/>
      <c r="C10999" s="15"/>
      <c r="D10999" s="15"/>
      <c r="E10999" s="15"/>
      <c r="G10999" s="15"/>
      <c r="H10999" s="15"/>
    </row>
    <row r="11000" spans="2:8">
      <c r="B11000" s="15"/>
      <c r="C11000" s="15"/>
      <c r="D11000" s="15"/>
      <c r="E11000" s="15"/>
      <c r="G11000" s="15"/>
      <c r="H11000" s="15"/>
    </row>
    <row r="11001" spans="2:8">
      <c r="B11001" s="15"/>
      <c r="C11001" s="15"/>
      <c r="D11001" s="15"/>
      <c r="E11001" s="15"/>
      <c r="G11001" s="15"/>
      <c r="H11001" s="15"/>
    </row>
    <row r="11002" spans="2:8">
      <c r="B11002" s="15"/>
      <c r="C11002" s="15"/>
      <c r="D11002" s="15"/>
      <c r="E11002" s="15"/>
      <c r="G11002" s="15"/>
      <c r="H11002" s="15"/>
    </row>
    <row r="11003" spans="2:8">
      <c r="B11003" s="15"/>
      <c r="C11003" s="15"/>
      <c r="D11003" s="15"/>
      <c r="E11003" s="15"/>
      <c r="G11003" s="15"/>
      <c r="H11003" s="15"/>
    </row>
    <row r="11004" spans="2:8">
      <c r="B11004" s="15"/>
      <c r="C11004" s="15"/>
      <c r="D11004" s="15"/>
      <c r="E11004" s="15"/>
      <c r="G11004" s="15"/>
      <c r="H11004" s="15"/>
    </row>
    <row r="11005" spans="2:8">
      <c r="B11005" s="15"/>
      <c r="C11005" s="15"/>
      <c r="D11005" s="15"/>
      <c r="E11005" s="15"/>
      <c r="G11005" s="15"/>
      <c r="H11005" s="15"/>
    </row>
    <row r="11006" spans="2:8">
      <c r="B11006" s="15"/>
      <c r="C11006" s="15"/>
      <c r="D11006" s="15"/>
      <c r="E11006" s="15"/>
      <c r="G11006" s="15"/>
      <c r="H11006" s="15"/>
    </row>
    <row r="11007" spans="2:8">
      <c r="B11007" s="15"/>
      <c r="C11007" s="15"/>
      <c r="D11007" s="15"/>
      <c r="E11007" s="15"/>
      <c r="G11007" s="15"/>
      <c r="H11007" s="15"/>
    </row>
    <row r="11008" spans="2:8">
      <c r="B11008" s="15"/>
      <c r="C11008" s="15"/>
      <c r="D11008" s="15"/>
      <c r="E11008" s="15"/>
      <c r="G11008" s="15"/>
      <c r="H11008" s="15"/>
    </row>
    <row r="11009" spans="2:8">
      <c r="B11009" s="15"/>
      <c r="C11009" s="15"/>
      <c r="D11009" s="15"/>
      <c r="E11009" s="15"/>
      <c r="G11009" s="15"/>
      <c r="H11009" s="15"/>
    </row>
    <row r="11010" spans="2:8">
      <c r="B11010" s="15"/>
      <c r="C11010" s="15"/>
      <c r="D11010" s="15"/>
      <c r="E11010" s="15"/>
      <c r="G11010" s="15"/>
      <c r="H11010" s="15"/>
    </row>
    <row r="11011" spans="2:8">
      <c r="B11011" s="15"/>
      <c r="C11011" s="15"/>
      <c r="D11011" s="15"/>
      <c r="E11011" s="15"/>
      <c r="G11011" s="15"/>
      <c r="H11011" s="15"/>
    </row>
    <row r="11012" spans="2:8">
      <c r="B11012" s="15"/>
      <c r="C11012" s="15"/>
      <c r="D11012" s="15"/>
      <c r="E11012" s="15"/>
      <c r="G11012" s="15"/>
      <c r="H11012" s="15"/>
    </row>
    <row r="11013" spans="2:8">
      <c r="B11013" s="15"/>
      <c r="C11013" s="15"/>
      <c r="D11013" s="15"/>
      <c r="E11013" s="15"/>
      <c r="G11013" s="15"/>
      <c r="H11013" s="15"/>
    </row>
    <row r="11014" spans="2:8">
      <c r="B11014" s="15"/>
      <c r="C11014" s="15"/>
      <c r="D11014" s="15"/>
      <c r="E11014" s="15"/>
      <c r="G11014" s="15"/>
      <c r="H11014" s="15"/>
    </row>
    <row r="11015" spans="2:8">
      <c r="B11015" s="15"/>
      <c r="C11015" s="15"/>
      <c r="D11015" s="15"/>
      <c r="E11015" s="15"/>
      <c r="G11015" s="15"/>
      <c r="H11015" s="15"/>
    </row>
    <row r="11016" spans="2:8">
      <c r="B11016" s="15"/>
      <c r="C11016" s="15"/>
      <c r="D11016" s="15"/>
      <c r="E11016" s="15"/>
      <c r="G11016" s="15"/>
      <c r="H11016" s="15"/>
    </row>
    <row r="11017" spans="2:8">
      <c r="B11017" s="15"/>
      <c r="C11017" s="15"/>
      <c r="D11017" s="15"/>
      <c r="E11017" s="15"/>
      <c r="G11017" s="15"/>
      <c r="H11017" s="15"/>
    </row>
    <row r="11018" spans="2:8">
      <c r="B11018" s="15"/>
      <c r="C11018" s="15"/>
      <c r="D11018" s="15"/>
      <c r="E11018" s="15"/>
      <c r="G11018" s="15"/>
      <c r="H11018" s="15"/>
    </row>
    <row r="11019" spans="2:8">
      <c r="B11019" s="15"/>
      <c r="C11019" s="15"/>
      <c r="D11019" s="15"/>
      <c r="E11019" s="15"/>
      <c r="G11019" s="15"/>
      <c r="H11019" s="15"/>
    </row>
    <row r="11020" spans="2:8">
      <c r="B11020" s="15"/>
      <c r="C11020" s="15"/>
      <c r="D11020" s="15"/>
      <c r="E11020" s="15"/>
      <c r="G11020" s="15"/>
      <c r="H11020" s="15"/>
    </row>
    <row r="11021" spans="2:8">
      <c r="B11021" s="15"/>
      <c r="C11021" s="15"/>
      <c r="D11021" s="15"/>
      <c r="E11021" s="15"/>
      <c r="G11021" s="15"/>
      <c r="H11021" s="15"/>
    </row>
    <row r="11022" spans="2:8">
      <c r="B11022" s="15"/>
      <c r="C11022" s="15"/>
      <c r="D11022" s="15"/>
      <c r="E11022" s="15"/>
      <c r="G11022" s="15"/>
      <c r="H11022" s="15"/>
    </row>
    <row r="11023" spans="2:8">
      <c r="B11023" s="15"/>
      <c r="C11023" s="15"/>
      <c r="D11023" s="15"/>
      <c r="E11023" s="15"/>
      <c r="G11023" s="15"/>
      <c r="H11023" s="15"/>
    </row>
    <row r="11024" spans="2:8">
      <c r="B11024" s="15"/>
      <c r="C11024" s="15"/>
      <c r="D11024" s="15"/>
      <c r="E11024" s="15"/>
      <c r="G11024" s="15"/>
      <c r="H11024" s="15"/>
    </row>
    <row r="11025" spans="2:8">
      <c r="B11025" s="15"/>
      <c r="C11025" s="15"/>
      <c r="D11025" s="15"/>
      <c r="E11025" s="15"/>
      <c r="G11025" s="15"/>
      <c r="H11025" s="15"/>
    </row>
    <row r="11026" spans="2:8">
      <c r="B11026" s="15"/>
      <c r="C11026" s="15"/>
      <c r="D11026" s="15"/>
      <c r="E11026" s="15"/>
      <c r="G11026" s="15"/>
      <c r="H11026" s="15"/>
    </row>
    <row r="11027" spans="2:8">
      <c r="B11027" s="15"/>
      <c r="C11027" s="15"/>
      <c r="D11027" s="15"/>
      <c r="E11027" s="15"/>
      <c r="G11027" s="15"/>
      <c r="H11027" s="15"/>
    </row>
    <row r="11028" spans="2:8">
      <c r="B11028" s="15"/>
      <c r="C11028" s="15"/>
      <c r="D11028" s="15"/>
      <c r="E11028" s="15"/>
      <c r="G11028" s="15"/>
      <c r="H11028" s="15"/>
    </row>
    <row r="11029" spans="2:8">
      <c r="B11029" s="15"/>
      <c r="C11029" s="15"/>
      <c r="D11029" s="15"/>
      <c r="E11029" s="15"/>
      <c r="G11029" s="15"/>
      <c r="H11029" s="15"/>
    </row>
    <row r="11030" spans="2:8">
      <c r="B11030" s="15"/>
      <c r="C11030" s="15"/>
      <c r="D11030" s="15"/>
      <c r="E11030" s="15"/>
      <c r="G11030" s="15"/>
      <c r="H11030" s="15"/>
    </row>
    <row r="11031" spans="2:8">
      <c r="B11031" s="15"/>
      <c r="C11031" s="15"/>
      <c r="D11031" s="15"/>
      <c r="E11031" s="15"/>
      <c r="G11031" s="15"/>
      <c r="H11031" s="15"/>
    </row>
    <row r="11032" spans="2:8">
      <c r="B11032" s="15"/>
      <c r="C11032" s="15"/>
      <c r="D11032" s="15"/>
      <c r="E11032" s="15"/>
      <c r="G11032" s="15"/>
      <c r="H11032" s="15"/>
    </row>
    <row r="11033" spans="2:8">
      <c r="B11033" s="15"/>
      <c r="C11033" s="15"/>
      <c r="D11033" s="15"/>
      <c r="E11033" s="15"/>
      <c r="G11033" s="15"/>
      <c r="H11033" s="15"/>
    </row>
    <row r="11034" spans="2:8">
      <c r="B11034" s="15"/>
      <c r="C11034" s="15"/>
      <c r="D11034" s="15"/>
      <c r="E11034" s="15"/>
      <c r="G11034" s="15"/>
      <c r="H11034" s="15"/>
    </row>
    <row r="11035" spans="2:8">
      <c r="B11035" s="15"/>
      <c r="C11035" s="15"/>
      <c r="D11035" s="15"/>
      <c r="E11035" s="15"/>
      <c r="G11035" s="15"/>
      <c r="H11035" s="15"/>
    </row>
    <row r="11036" spans="2:8">
      <c r="B11036" s="15"/>
      <c r="C11036" s="15"/>
      <c r="D11036" s="15"/>
      <c r="E11036" s="15"/>
      <c r="G11036" s="15"/>
      <c r="H11036" s="15"/>
    </row>
    <row r="11037" spans="2:8">
      <c r="B11037" s="15"/>
      <c r="C11037" s="15"/>
      <c r="D11037" s="15"/>
      <c r="E11037" s="15"/>
      <c r="G11037" s="15"/>
      <c r="H11037" s="15"/>
    </row>
    <row r="11038" spans="2:8">
      <c r="B11038" s="15"/>
      <c r="C11038" s="15"/>
      <c r="D11038" s="15"/>
      <c r="E11038" s="15"/>
      <c r="G11038" s="15"/>
      <c r="H11038" s="15"/>
    </row>
    <row r="11039" spans="2:8">
      <c r="B11039" s="15"/>
      <c r="C11039" s="15"/>
      <c r="D11039" s="15"/>
      <c r="E11039" s="15"/>
      <c r="G11039" s="15"/>
      <c r="H11039" s="15"/>
    </row>
    <row r="11040" spans="2:8">
      <c r="B11040" s="15"/>
      <c r="C11040" s="15"/>
      <c r="D11040" s="15"/>
      <c r="E11040" s="15"/>
      <c r="G11040" s="15"/>
      <c r="H11040" s="15"/>
    </row>
    <row r="11041" spans="2:8">
      <c r="B11041" s="15"/>
      <c r="C11041" s="15"/>
      <c r="D11041" s="15"/>
      <c r="E11041" s="15"/>
      <c r="G11041" s="15"/>
      <c r="H11041" s="15"/>
    </row>
    <row r="11042" spans="2:8">
      <c r="B11042" s="15"/>
      <c r="C11042" s="15"/>
      <c r="D11042" s="15"/>
      <c r="E11042" s="15"/>
      <c r="G11042" s="15"/>
      <c r="H11042" s="15"/>
    </row>
    <row r="11043" spans="2:8">
      <c r="B11043" s="15"/>
      <c r="C11043" s="15"/>
      <c r="D11043" s="15"/>
      <c r="E11043" s="15"/>
      <c r="G11043" s="15"/>
      <c r="H11043" s="15"/>
    </row>
    <row r="11044" spans="2:8">
      <c r="B11044" s="15"/>
      <c r="C11044" s="15"/>
      <c r="D11044" s="15"/>
      <c r="E11044" s="15"/>
      <c r="G11044" s="15"/>
      <c r="H11044" s="15"/>
    </row>
    <row r="11045" spans="2:8">
      <c r="B11045" s="15"/>
      <c r="C11045" s="15"/>
      <c r="D11045" s="15"/>
      <c r="E11045" s="15"/>
      <c r="G11045" s="15"/>
      <c r="H11045" s="15"/>
    </row>
    <row r="11046" spans="2:8">
      <c r="B11046" s="15"/>
      <c r="C11046" s="15"/>
      <c r="D11046" s="15"/>
      <c r="E11046" s="15"/>
      <c r="G11046" s="15"/>
      <c r="H11046" s="15"/>
    </row>
    <row r="11047" spans="2:8">
      <c r="B11047" s="15"/>
      <c r="C11047" s="15"/>
      <c r="D11047" s="15"/>
      <c r="E11047" s="15"/>
      <c r="G11047" s="15"/>
      <c r="H11047" s="15"/>
    </row>
    <row r="11048" spans="2:8">
      <c r="B11048" s="15"/>
      <c r="C11048" s="15"/>
      <c r="D11048" s="15"/>
      <c r="E11048" s="15"/>
      <c r="G11048" s="15"/>
      <c r="H11048" s="15"/>
    </row>
    <row r="11049" spans="2:8">
      <c r="B11049" s="15"/>
      <c r="C11049" s="15"/>
      <c r="D11049" s="15"/>
      <c r="E11049" s="15"/>
      <c r="G11049" s="15"/>
      <c r="H11049" s="15"/>
    </row>
    <row r="11050" spans="2:8">
      <c r="B11050" s="15"/>
      <c r="C11050" s="15"/>
      <c r="D11050" s="15"/>
      <c r="E11050" s="15"/>
      <c r="G11050" s="15"/>
      <c r="H11050" s="15"/>
    </row>
    <row r="11051" spans="2:8">
      <c r="B11051" s="15"/>
      <c r="C11051" s="15"/>
      <c r="D11051" s="15"/>
      <c r="E11051" s="15"/>
      <c r="G11051" s="15"/>
      <c r="H11051" s="15"/>
    </row>
    <row r="11052" spans="2:8">
      <c r="B11052" s="15"/>
      <c r="C11052" s="15"/>
      <c r="D11052" s="15"/>
      <c r="E11052" s="15"/>
      <c r="G11052" s="15"/>
      <c r="H11052" s="15"/>
    </row>
    <row r="11053" spans="2:8">
      <c r="B11053" s="15"/>
      <c r="C11053" s="15"/>
      <c r="D11053" s="15"/>
      <c r="E11053" s="15"/>
      <c r="G11053" s="15"/>
      <c r="H11053" s="15"/>
    </row>
    <row r="11054" spans="2:8">
      <c r="B11054" s="15"/>
      <c r="C11054" s="15"/>
      <c r="D11054" s="15"/>
      <c r="E11054" s="15"/>
      <c r="G11054" s="15"/>
      <c r="H11054" s="15"/>
    </row>
    <row r="11055" spans="2:8">
      <c r="B11055" s="15"/>
      <c r="C11055" s="15"/>
      <c r="D11055" s="15"/>
      <c r="E11055" s="15"/>
      <c r="G11055" s="15"/>
      <c r="H11055" s="15"/>
    </row>
    <row r="11056" spans="2:8">
      <c r="B11056" s="15"/>
      <c r="C11056" s="15"/>
      <c r="D11056" s="15"/>
      <c r="E11056" s="15"/>
      <c r="G11056" s="15"/>
      <c r="H11056" s="15"/>
    </row>
    <row r="11057" spans="2:8">
      <c r="B11057" s="15"/>
      <c r="C11057" s="15"/>
      <c r="D11057" s="15"/>
      <c r="E11057" s="15"/>
      <c r="G11057" s="15"/>
      <c r="H11057" s="15"/>
    </row>
    <row r="11058" spans="2:8">
      <c r="B11058" s="15"/>
      <c r="C11058" s="15"/>
      <c r="D11058" s="15"/>
      <c r="E11058" s="15"/>
      <c r="G11058" s="15"/>
      <c r="H11058" s="15"/>
    </row>
    <row r="11059" spans="2:8">
      <c r="B11059" s="15"/>
      <c r="C11059" s="15"/>
      <c r="D11059" s="15"/>
      <c r="E11059" s="15"/>
      <c r="G11059" s="15"/>
      <c r="H11059" s="15"/>
    </row>
    <row r="11060" spans="2:8">
      <c r="B11060" s="15"/>
      <c r="C11060" s="15"/>
      <c r="D11060" s="15"/>
      <c r="E11060" s="15"/>
      <c r="G11060" s="15"/>
      <c r="H11060" s="15"/>
    </row>
    <row r="11061" spans="2:8">
      <c r="B11061" s="15"/>
      <c r="C11061" s="15"/>
      <c r="D11061" s="15"/>
      <c r="E11061" s="15"/>
      <c r="G11061" s="15"/>
      <c r="H11061" s="15"/>
    </row>
    <row r="11062" spans="2:8">
      <c r="B11062" s="15"/>
      <c r="C11062" s="15"/>
      <c r="D11062" s="15"/>
      <c r="E11062" s="15"/>
      <c r="G11062" s="15"/>
      <c r="H11062" s="15"/>
    </row>
    <row r="11063" spans="2:8">
      <c r="B11063" s="15"/>
      <c r="C11063" s="15"/>
      <c r="D11063" s="15"/>
      <c r="E11063" s="15"/>
      <c r="G11063" s="15"/>
      <c r="H11063" s="15"/>
    </row>
    <row r="11064" spans="2:8">
      <c r="B11064" s="15"/>
      <c r="C11064" s="15"/>
      <c r="D11064" s="15"/>
      <c r="E11064" s="15"/>
      <c r="G11064" s="15"/>
      <c r="H11064" s="15"/>
    </row>
    <row r="11065" spans="2:8">
      <c r="B11065" s="15"/>
      <c r="C11065" s="15"/>
      <c r="D11065" s="15"/>
      <c r="E11065" s="15"/>
      <c r="G11065" s="15"/>
      <c r="H11065" s="15"/>
    </row>
    <row r="11066" spans="2:8">
      <c r="B11066" s="15"/>
      <c r="C11066" s="15"/>
      <c r="D11066" s="15"/>
      <c r="E11066" s="15"/>
      <c r="G11066" s="15"/>
      <c r="H11066" s="15"/>
    </row>
    <row r="11067" spans="2:8">
      <c r="B11067" s="15"/>
      <c r="C11067" s="15"/>
      <c r="D11067" s="15"/>
      <c r="E11067" s="15"/>
      <c r="G11067" s="15"/>
      <c r="H11067" s="15"/>
    </row>
    <row r="11068" spans="2:8">
      <c r="B11068" s="15"/>
      <c r="C11068" s="15"/>
      <c r="D11068" s="15"/>
      <c r="E11068" s="15"/>
      <c r="G11068" s="15"/>
      <c r="H11068" s="15"/>
    </row>
    <row r="11069" spans="2:8">
      <c r="B11069" s="15"/>
      <c r="C11069" s="15"/>
      <c r="D11069" s="15"/>
      <c r="E11069" s="15"/>
      <c r="G11069" s="15"/>
      <c r="H11069" s="15"/>
    </row>
    <row r="11070" spans="2:8">
      <c r="B11070" s="15"/>
      <c r="C11070" s="15"/>
      <c r="D11070" s="15"/>
      <c r="E11070" s="15"/>
      <c r="G11070" s="15"/>
      <c r="H11070" s="15"/>
    </row>
    <row r="11071" spans="2:8">
      <c r="B11071" s="15"/>
      <c r="C11071" s="15"/>
      <c r="D11071" s="15"/>
      <c r="E11071" s="15"/>
      <c r="G11071" s="15"/>
      <c r="H11071" s="15"/>
    </row>
    <row r="11072" spans="2:8">
      <c r="B11072" s="15"/>
      <c r="C11072" s="15"/>
      <c r="D11072" s="15"/>
      <c r="E11072" s="15"/>
      <c r="G11072" s="15"/>
      <c r="H11072" s="15"/>
    </row>
    <row r="11073" spans="2:8">
      <c r="B11073" s="15"/>
      <c r="C11073" s="15"/>
      <c r="D11073" s="15"/>
      <c r="E11073" s="15"/>
      <c r="G11073" s="15"/>
      <c r="H11073" s="15"/>
    </row>
    <row r="11074" spans="2:8">
      <c r="B11074" s="15"/>
      <c r="C11074" s="15"/>
      <c r="D11074" s="15"/>
      <c r="E11074" s="15"/>
      <c r="G11074" s="15"/>
      <c r="H11074" s="15"/>
    </row>
    <row r="11075" spans="2:8">
      <c r="B11075" s="15"/>
      <c r="C11075" s="15"/>
      <c r="D11075" s="15"/>
      <c r="E11075" s="15"/>
      <c r="G11075" s="15"/>
      <c r="H11075" s="15"/>
    </row>
    <row r="11076" spans="2:8">
      <c r="B11076" s="15"/>
      <c r="C11076" s="15"/>
      <c r="D11076" s="15"/>
      <c r="E11076" s="15"/>
      <c r="G11076" s="15"/>
      <c r="H11076" s="15"/>
    </row>
    <row r="11077" spans="2:8">
      <c r="B11077" s="15"/>
      <c r="C11077" s="15"/>
      <c r="D11077" s="15"/>
      <c r="E11077" s="15"/>
      <c r="G11077" s="15"/>
      <c r="H11077" s="15"/>
    </row>
    <row r="11078" spans="2:8">
      <c r="B11078" s="15"/>
      <c r="C11078" s="15"/>
      <c r="D11078" s="15"/>
      <c r="E11078" s="15"/>
      <c r="G11078" s="15"/>
      <c r="H11078" s="15"/>
    </row>
    <row r="11079" spans="2:8">
      <c r="B11079" s="15"/>
      <c r="C11079" s="15"/>
      <c r="D11079" s="15"/>
      <c r="E11079" s="15"/>
      <c r="G11079" s="15"/>
      <c r="H11079" s="15"/>
    </row>
    <row r="11080" spans="2:8">
      <c r="B11080" s="15"/>
      <c r="C11080" s="15"/>
      <c r="D11080" s="15"/>
      <c r="E11080" s="15"/>
      <c r="G11080" s="15"/>
      <c r="H11080" s="15"/>
    </row>
    <row r="11081" spans="2:8">
      <c r="B11081" s="15"/>
      <c r="C11081" s="15"/>
      <c r="D11081" s="15"/>
      <c r="E11081" s="15"/>
      <c r="G11081" s="15"/>
      <c r="H11081" s="15"/>
    </row>
    <row r="11082" spans="2:8">
      <c r="B11082" s="15"/>
      <c r="C11082" s="15"/>
      <c r="D11082" s="15"/>
      <c r="E11082" s="15"/>
      <c r="G11082" s="15"/>
      <c r="H11082" s="15"/>
    </row>
    <row r="11083" spans="2:8">
      <c r="B11083" s="15"/>
      <c r="C11083" s="15"/>
      <c r="D11083" s="15"/>
      <c r="E11083" s="15"/>
      <c r="G11083" s="15"/>
      <c r="H11083" s="15"/>
    </row>
    <row r="11084" spans="2:8">
      <c r="B11084" s="15"/>
      <c r="C11084" s="15"/>
      <c r="D11084" s="15"/>
      <c r="E11084" s="15"/>
      <c r="G11084" s="15"/>
      <c r="H11084" s="15"/>
    </row>
    <row r="11085" spans="2:8">
      <c r="B11085" s="15"/>
      <c r="C11085" s="15"/>
      <c r="D11085" s="15"/>
      <c r="E11085" s="15"/>
      <c r="G11085" s="15"/>
      <c r="H11085" s="15"/>
    </row>
    <row r="11086" spans="2:8">
      <c r="B11086" s="15"/>
      <c r="C11086" s="15"/>
      <c r="D11086" s="15"/>
      <c r="E11086" s="15"/>
      <c r="G11086" s="15"/>
      <c r="H11086" s="15"/>
    </row>
    <row r="11087" spans="2:8">
      <c r="B11087" s="15"/>
      <c r="C11087" s="15"/>
      <c r="D11087" s="15"/>
      <c r="E11087" s="15"/>
      <c r="G11087" s="15"/>
      <c r="H11087" s="15"/>
    </row>
    <row r="11088" spans="2:8">
      <c r="B11088" s="15"/>
      <c r="C11088" s="15"/>
      <c r="D11088" s="15"/>
      <c r="E11088" s="15"/>
      <c r="G11088" s="15"/>
      <c r="H11088" s="15"/>
    </row>
    <row r="11089" spans="2:8">
      <c r="B11089" s="15"/>
      <c r="C11089" s="15"/>
      <c r="D11089" s="15"/>
      <c r="E11089" s="15"/>
      <c r="G11089" s="15"/>
      <c r="H11089" s="15"/>
    </row>
    <row r="11090" spans="2:8">
      <c r="B11090" s="15"/>
      <c r="C11090" s="15"/>
      <c r="D11090" s="15"/>
      <c r="E11090" s="15"/>
      <c r="G11090" s="15"/>
      <c r="H11090" s="15"/>
    </row>
    <row r="11091" spans="2:8">
      <c r="B11091" s="15"/>
      <c r="C11091" s="15"/>
      <c r="D11091" s="15"/>
      <c r="E11091" s="15"/>
      <c r="G11091" s="15"/>
      <c r="H11091" s="15"/>
    </row>
    <row r="11092" spans="2:8">
      <c r="B11092" s="15"/>
      <c r="C11092" s="15"/>
      <c r="D11092" s="15"/>
      <c r="E11092" s="15"/>
      <c r="G11092" s="15"/>
      <c r="H11092" s="15"/>
    </row>
    <row r="11093" spans="2:8">
      <c r="B11093" s="15"/>
      <c r="C11093" s="15"/>
      <c r="D11093" s="15"/>
      <c r="E11093" s="15"/>
      <c r="G11093" s="15"/>
      <c r="H11093" s="15"/>
    </row>
    <row r="11094" spans="2:8">
      <c r="B11094" s="15"/>
      <c r="C11094" s="15"/>
      <c r="D11094" s="15"/>
      <c r="E11094" s="15"/>
      <c r="G11094" s="15"/>
      <c r="H11094" s="15"/>
    </row>
    <row r="11095" spans="2:8">
      <c r="B11095" s="15"/>
      <c r="C11095" s="15"/>
      <c r="D11095" s="15"/>
      <c r="E11095" s="15"/>
      <c r="G11095" s="15"/>
      <c r="H11095" s="15"/>
    </row>
    <row r="11096" spans="2:8">
      <c r="B11096" s="15"/>
      <c r="C11096" s="15"/>
      <c r="D11096" s="15"/>
      <c r="E11096" s="15"/>
      <c r="G11096" s="15"/>
      <c r="H11096" s="15"/>
    </row>
    <row r="11097" spans="2:8">
      <c r="B11097" s="15"/>
      <c r="C11097" s="15"/>
      <c r="D11097" s="15"/>
      <c r="E11097" s="15"/>
      <c r="G11097" s="15"/>
      <c r="H11097" s="15"/>
    </row>
    <row r="11098" spans="2:8">
      <c r="B11098" s="15"/>
      <c r="C11098" s="15"/>
      <c r="D11098" s="15"/>
      <c r="E11098" s="15"/>
      <c r="G11098" s="15"/>
      <c r="H11098" s="15"/>
    </row>
    <row r="11099" spans="2:8">
      <c r="B11099" s="15"/>
      <c r="C11099" s="15"/>
      <c r="D11099" s="15"/>
      <c r="E11099" s="15"/>
      <c r="G11099" s="15"/>
      <c r="H11099" s="15"/>
    </row>
    <row r="11100" spans="2:8">
      <c r="B11100" s="15"/>
      <c r="C11100" s="15"/>
      <c r="D11100" s="15"/>
      <c r="E11100" s="15"/>
      <c r="G11100" s="15"/>
      <c r="H11100" s="15"/>
    </row>
    <row r="11101" spans="2:8">
      <c r="B11101" s="15"/>
      <c r="C11101" s="15"/>
      <c r="D11101" s="15"/>
      <c r="E11101" s="15"/>
      <c r="G11101" s="15"/>
      <c r="H11101" s="15"/>
    </row>
    <row r="11102" spans="2:8">
      <c r="B11102" s="15"/>
      <c r="C11102" s="15"/>
      <c r="D11102" s="15"/>
      <c r="E11102" s="15"/>
      <c r="G11102" s="15"/>
      <c r="H11102" s="15"/>
    </row>
    <row r="11103" spans="2:8">
      <c r="B11103" s="15"/>
      <c r="C11103" s="15"/>
      <c r="D11103" s="15"/>
      <c r="E11103" s="15"/>
      <c r="G11103" s="15"/>
      <c r="H11103" s="15"/>
    </row>
    <row r="11104" spans="2:8">
      <c r="B11104" s="15"/>
      <c r="C11104" s="15"/>
      <c r="D11104" s="15"/>
      <c r="E11104" s="15"/>
      <c r="G11104" s="15"/>
      <c r="H11104" s="15"/>
    </row>
    <row r="11105" spans="2:8">
      <c r="B11105" s="15"/>
      <c r="C11105" s="15"/>
      <c r="D11105" s="15"/>
      <c r="E11105" s="15"/>
      <c r="G11105" s="15"/>
      <c r="H11105" s="15"/>
    </row>
    <row r="11106" spans="2:8">
      <c r="B11106" s="15"/>
      <c r="C11106" s="15"/>
      <c r="D11106" s="15"/>
      <c r="E11106" s="15"/>
      <c r="G11106" s="15"/>
      <c r="H11106" s="15"/>
    </row>
    <row r="11107" spans="2:8">
      <c r="B11107" s="15"/>
      <c r="C11107" s="15"/>
      <c r="D11107" s="15"/>
      <c r="E11107" s="15"/>
      <c r="G11107" s="15"/>
      <c r="H11107" s="15"/>
    </row>
    <row r="11108" spans="2:8">
      <c r="B11108" s="15"/>
      <c r="C11108" s="15"/>
      <c r="D11108" s="15"/>
      <c r="E11108" s="15"/>
      <c r="G11108" s="15"/>
      <c r="H11108" s="15"/>
    </row>
    <row r="11109" spans="2:8">
      <c r="B11109" s="15"/>
      <c r="C11109" s="15"/>
      <c r="D11109" s="15"/>
      <c r="E11109" s="15"/>
      <c r="G11109" s="15"/>
      <c r="H11109" s="15"/>
    </row>
    <row r="11110" spans="2:8">
      <c r="B11110" s="15"/>
      <c r="C11110" s="15"/>
      <c r="D11110" s="15"/>
      <c r="E11110" s="15"/>
      <c r="G11110" s="15"/>
      <c r="H11110" s="15"/>
    </row>
    <row r="11111" spans="2:8">
      <c r="B11111" s="15"/>
      <c r="C11111" s="15"/>
      <c r="D11111" s="15"/>
      <c r="E11111" s="15"/>
      <c r="G11111" s="15"/>
      <c r="H11111" s="15"/>
    </row>
    <row r="11112" spans="2:8">
      <c r="B11112" s="15"/>
      <c r="C11112" s="15"/>
      <c r="D11112" s="15"/>
      <c r="E11112" s="15"/>
      <c r="G11112" s="15"/>
      <c r="H11112" s="15"/>
    </row>
    <row r="11113" spans="2:8">
      <c r="B11113" s="15"/>
      <c r="C11113" s="15"/>
      <c r="D11113" s="15"/>
      <c r="E11113" s="15"/>
      <c r="G11113" s="15"/>
      <c r="H11113" s="15"/>
    </row>
    <row r="11114" spans="2:8">
      <c r="B11114" s="15"/>
      <c r="C11114" s="15"/>
      <c r="D11114" s="15"/>
      <c r="E11114" s="15"/>
      <c r="G11114" s="15"/>
      <c r="H11114" s="15"/>
    </row>
    <row r="11115" spans="2:8">
      <c r="B11115" s="15"/>
      <c r="C11115" s="15"/>
      <c r="D11115" s="15"/>
      <c r="E11115" s="15"/>
      <c r="G11115" s="15"/>
      <c r="H11115" s="15"/>
    </row>
    <row r="11116" spans="2:8">
      <c r="B11116" s="15"/>
      <c r="C11116" s="15"/>
      <c r="D11116" s="15"/>
      <c r="E11116" s="15"/>
      <c r="G11116" s="15"/>
      <c r="H11116" s="15"/>
    </row>
    <row r="11117" spans="2:8">
      <c r="B11117" s="15"/>
      <c r="C11117" s="15"/>
      <c r="D11117" s="15"/>
      <c r="E11117" s="15"/>
      <c r="G11117" s="15"/>
      <c r="H11117" s="15"/>
    </row>
    <row r="11118" spans="2:8">
      <c r="B11118" s="15"/>
      <c r="C11118" s="15"/>
      <c r="D11118" s="15"/>
      <c r="E11118" s="15"/>
      <c r="G11118" s="15"/>
      <c r="H11118" s="15"/>
    </row>
    <row r="11119" spans="2:8">
      <c r="B11119" s="15"/>
      <c r="C11119" s="15"/>
      <c r="D11119" s="15"/>
      <c r="E11119" s="15"/>
      <c r="G11119" s="15"/>
      <c r="H11119" s="15"/>
    </row>
    <row r="11120" spans="2:8">
      <c r="B11120" s="15"/>
      <c r="C11120" s="15"/>
      <c r="D11120" s="15"/>
      <c r="E11120" s="15"/>
      <c r="G11120" s="15"/>
      <c r="H11120" s="15"/>
    </row>
    <row r="11121" spans="2:8">
      <c r="B11121" s="15"/>
      <c r="C11121" s="15"/>
      <c r="D11121" s="15"/>
      <c r="E11121" s="15"/>
      <c r="G11121" s="15"/>
      <c r="H11121" s="15"/>
    </row>
    <row r="11122" spans="2:8">
      <c r="B11122" s="15"/>
      <c r="C11122" s="15"/>
      <c r="D11122" s="15"/>
      <c r="E11122" s="15"/>
      <c r="G11122" s="15"/>
      <c r="H11122" s="15"/>
    </row>
    <row r="11123" spans="2:8">
      <c r="B11123" s="15"/>
      <c r="C11123" s="15"/>
      <c r="D11123" s="15"/>
      <c r="E11123" s="15"/>
      <c r="G11123" s="15"/>
      <c r="H11123" s="15"/>
    </row>
    <row r="11124" spans="2:8">
      <c r="B11124" s="15"/>
      <c r="C11124" s="15"/>
      <c r="D11124" s="15"/>
      <c r="E11124" s="15"/>
      <c r="G11124" s="15"/>
      <c r="H11124" s="15"/>
    </row>
    <row r="11125" spans="2:8">
      <c r="B11125" s="15"/>
      <c r="C11125" s="15"/>
      <c r="D11125" s="15"/>
      <c r="E11125" s="15"/>
      <c r="G11125" s="15"/>
      <c r="H11125" s="15"/>
    </row>
    <row r="11126" spans="2:8">
      <c r="B11126" s="15"/>
      <c r="C11126" s="15"/>
      <c r="D11126" s="15"/>
      <c r="E11126" s="15"/>
      <c r="G11126" s="15"/>
      <c r="H11126" s="15"/>
    </row>
    <row r="11127" spans="2:8">
      <c r="B11127" s="15"/>
      <c r="C11127" s="15"/>
      <c r="D11127" s="15"/>
      <c r="E11127" s="15"/>
      <c r="G11127" s="15"/>
      <c r="H11127" s="15"/>
    </row>
    <row r="11128" spans="2:8">
      <c r="B11128" s="15"/>
      <c r="C11128" s="15"/>
      <c r="D11128" s="15"/>
      <c r="E11128" s="15"/>
      <c r="G11128" s="15"/>
      <c r="H11128" s="15"/>
    </row>
    <row r="11129" spans="2:8">
      <c r="B11129" s="15"/>
      <c r="C11129" s="15"/>
      <c r="D11129" s="15"/>
      <c r="E11129" s="15"/>
      <c r="G11129" s="15"/>
      <c r="H11129" s="15"/>
    </row>
    <row r="11130" spans="2:8">
      <c r="B11130" s="15"/>
      <c r="C11130" s="15"/>
      <c r="D11130" s="15"/>
      <c r="E11130" s="15"/>
      <c r="G11130" s="15"/>
      <c r="H11130" s="15"/>
    </row>
    <row r="11131" spans="2:8">
      <c r="B11131" s="15"/>
      <c r="C11131" s="15"/>
      <c r="D11131" s="15"/>
      <c r="E11131" s="15"/>
      <c r="G11131" s="15"/>
      <c r="H11131" s="15"/>
    </row>
    <row r="11132" spans="2:8">
      <c r="B11132" s="15"/>
      <c r="C11132" s="15"/>
      <c r="D11132" s="15"/>
      <c r="E11132" s="15"/>
      <c r="G11132" s="15"/>
      <c r="H11132" s="15"/>
    </row>
    <row r="11133" spans="2:8">
      <c r="B11133" s="15"/>
      <c r="C11133" s="15"/>
      <c r="D11133" s="15"/>
      <c r="E11133" s="15"/>
      <c r="G11133" s="15"/>
      <c r="H11133" s="15"/>
    </row>
    <row r="11134" spans="2:8">
      <c r="B11134" s="15"/>
      <c r="C11134" s="15"/>
      <c r="D11134" s="15"/>
      <c r="E11134" s="15"/>
      <c r="G11134" s="15"/>
      <c r="H11134" s="15"/>
    </row>
    <row r="11135" spans="2:8">
      <c r="B11135" s="15"/>
      <c r="C11135" s="15"/>
      <c r="D11135" s="15"/>
      <c r="E11135" s="15"/>
      <c r="G11135" s="15"/>
      <c r="H11135" s="15"/>
    </row>
    <row r="11136" spans="2:8">
      <c r="B11136" s="15"/>
      <c r="C11136" s="15"/>
      <c r="D11136" s="15"/>
      <c r="E11136" s="15"/>
      <c r="G11136" s="15"/>
      <c r="H11136" s="15"/>
    </row>
    <row r="11137" spans="2:8">
      <c r="B11137" s="15"/>
      <c r="C11137" s="15"/>
      <c r="D11137" s="15"/>
      <c r="E11137" s="15"/>
      <c r="G11137" s="15"/>
      <c r="H11137" s="15"/>
    </row>
    <row r="11138" spans="2:8">
      <c r="B11138" s="15"/>
      <c r="C11138" s="15"/>
      <c r="D11138" s="15"/>
      <c r="E11138" s="15"/>
      <c r="G11138" s="15"/>
      <c r="H11138" s="15"/>
    </row>
    <row r="11139" spans="2:8">
      <c r="B11139" s="15"/>
      <c r="C11139" s="15"/>
      <c r="D11139" s="15"/>
      <c r="E11139" s="15"/>
      <c r="G11139" s="15"/>
      <c r="H11139" s="15"/>
    </row>
    <row r="11140" spans="2:8">
      <c r="B11140" s="15"/>
      <c r="C11140" s="15"/>
      <c r="D11140" s="15"/>
      <c r="E11140" s="15"/>
      <c r="G11140" s="15"/>
      <c r="H11140" s="15"/>
    </row>
    <row r="11141" spans="2:8">
      <c r="B11141" s="15"/>
      <c r="C11141" s="15"/>
      <c r="D11141" s="15"/>
      <c r="E11141" s="15"/>
      <c r="G11141" s="15"/>
      <c r="H11141" s="15"/>
    </row>
    <row r="11142" spans="2:8">
      <c r="B11142" s="15"/>
      <c r="C11142" s="15"/>
      <c r="D11142" s="15"/>
      <c r="E11142" s="15"/>
      <c r="G11142" s="15"/>
      <c r="H11142" s="15"/>
    </row>
    <row r="11143" spans="2:8">
      <c r="B11143" s="15"/>
      <c r="C11143" s="15"/>
      <c r="D11143" s="15"/>
      <c r="E11143" s="15"/>
      <c r="G11143" s="15"/>
      <c r="H11143" s="15"/>
    </row>
    <row r="11144" spans="2:8">
      <c r="B11144" s="15"/>
      <c r="C11144" s="15"/>
      <c r="D11144" s="15"/>
      <c r="E11144" s="15"/>
      <c r="G11144" s="15"/>
      <c r="H11144" s="15"/>
    </row>
    <row r="11145" spans="2:8">
      <c r="B11145" s="15"/>
      <c r="C11145" s="15"/>
      <c r="D11145" s="15"/>
      <c r="E11145" s="15"/>
      <c r="G11145" s="15"/>
      <c r="H11145" s="15"/>
    </row>
    <row r="11146" spans="2:8">
      <c r="B11146" s="15"/>
      <c r="C11146" s="15"/>
      <c r="D11146" s="15"/>
      <c r="E11146" s="15"/>
      <c r="G11146" s="15"/>
      <c r="H11146" s="15"/>
    </row>
    <row r="11147" spans="2:8">
      <c r="B11147" s="15"/>
      <c r="C11147" s="15"/>
      <c r="D11147" s="15"/>
      <c r="E11147" s="15"/>
      <c r="G11147" s="15"/>
      <c r="H11147" s="15"/>
    </row>
    <row r="11148" spans="2:8">
      <c r="B11148" s="15"/>
      <c r="C11148" s="15"/>
      <c r="D11148" s="15"/>
      <c r="E11148" s="15"/>
      <c r="G11148" s="15"/>
      <c r="H11148" s="15"/>
    </row>
    <row r="11149" spans="2:8">
      <c r="B11149" s="15"/>
      <c r="C11149" s="15"/>
      <c r="D11149" s="15"/>
      <c r="E11149" s="15"/>
      <c r="G11149" s="15"/>
      <c r="H11149" s="15"/>
    </row>
    <row r="11150" spans="2:8">
      <c r="B11150" s="15"/>
      <c r="C11150" s="15"/>
      <c r="D11150" s="15"/>
      <c r="E11150" s="15"/>
      <c r="G11150" s="15"/>
      <c r="H11150" s="15"/>
    </row>
    <row r="11151" spans="2:8">
      <c r="B11151" s="15"/>
      <c r="C11151" s="15"/>
      <c r="D11151" s="15"/>
      <c r="E11151" s="15"/>
      <c r="G11151" s="15"/>
      <c r="H11151" s="15"/>
    </row>
    <row r="11152" spans="2:8">
      <c r="B11152" s="15"/>
      <c r="C11152" s="15"/>
      <c r="D11152" s="15"/>
      <c r="E11152" s="15"/>
      <c r="G11152" s="15"/>
      <c r="H11152" s="15"/>
    </row>
    <row r="11153" spans="2:8">
      <c r="B11153" s="15"/>
      <c r="C11153" s="15"/>
      <c r="D11153" s="15"/>
      <c r="E11153" s="15"/>
      <c r="G11153" s="15"/>
      <c r="H11153" s="15"/>
    </row>
    <row r="11154" spans="2:8">
      <c r="B11154" s="15"/>
      <c r="C11154" s="15"/>
      <c r="D11154" s="15"/>
      <c r="E11154" s="15"/>
      <c r="G11154" s="15"/>
      <c r="H11154" s="15"/>
    </row>
    <row r="11155" spans="2:8">
      <c r="B11155" s="15"/>
      <c r="C11155" s="15"/>
      <c r="D11155" s="15"/>
      <c r="E11155" s="15"/>
      <c r="G11155" s="15"/>
      <c r="H11155" s="15"/>
    </row>
    <row r="11156" spans="2:8">
      <c r="B11156" s="15"/>
      <c r="C11156" s="15"/>
      <c r="D11156" s="15"/>
      <c r="E11156" s="15"/>
      <c r="G11156" s="15"/>
      <c r="H11156" s="15"/>
    </row>
    <row r="11157" spans="2:8">
      <c r="B11157" s="15"/>
      <c r="C11157" s="15"/>
      <c r="D11157" s="15"/>
      <c r="E11157" s="15"/>
      <c r="G11157" s="15"/>
      <c r="H11157" s="15"/>
    </row>
    <row r="11158" spans="2:8">
      <c r="B11158" s="15"/>
      <c r="C11158" s="15"/>
      <c r="D11158" s="15"/>
      <c r="E11158" s="15"/>
      <c r="G11158" s="15"/>
      <c r="H11158" s="15"/>
    </row>
    <row r="11159" spans="2:8">
      <c r="B11159" s="15"/>
      <c r="C11159" s="15"/>
      <c r="D11159" s="15"/>
      <c r="E11159" s="15"/>
      <c r="G11159" s="15"/>
      <c r="H11159" s="15"/>
    </row>
    <row r="11160" spans="2:8">
      <c r="B11160" s="15"/>
      <c r="C11160" s="15"/>
      <c r="D11160" s="15"/>
      <c r="E11160" s="15"/>
      <c r="G11160" s="15"/>
      <c r="H11160" s="15"/>
    </row>
    <row r="11161" spans="2:8">
      <c r="B11161" s="15"/>
      <c r="C11161" s="15"/>
      <c r="D11161" s="15"/>
      <c r="E11161" s="15"/>
      <c r="G11161" s="15"/>
      <c r="H11161" s="15"/>
    </row>
    <row r="11162" spans="2:8">
      <c r="B11162" s="15"/>
      <c r="C11162" s="15"/>
      <c r="D11162" s="15"/>
      <c r="E11162" s="15"/>
      <c r="G11162" s="15"/>
      <c r="H11162" s="15"/>
    </row>
    <row r="11163" spans="2:8">
      <c r="B11163" s="15"/>
      <c r="C11163" s="15"/>
      <c r="D11163" s="15"/>
      <c r="E11163" s="15"/>
      <c r="G11163" s="15"/>
      <c r="H11163" s="15"/>
    </row>
    <row r="11164" spans="2:8">
      <c r="B11164" s="15"/>
      <c r="C11164" s="15"/>
      <c r="D11164" s="15"/>
      <c r="E11164" s="15"/>
      <c r="G11164" s="15"/>
      <c r="H11164" s="15"/>
    </row>
    <row r="11165" spans="2:8">
      <c r="B11165" s="15"/>
      <c r="C11165" s="15"/>
      <c r="D11165" s="15"/>
      <c r="E11165" s="15"/>
      <c r="G11165" s="15"/>
      <c r="H11165" s="15"/>
    </row>
    <row r="11166" spans="2:8">
      <c r="B11166" s="15"/>
      <c r="C11166" s="15"/>
      <c r="D11166" s="15"/>
      <c r="E11166" s="15"/>
      <c r="G11166" s="15"/>
      <c r="H11166" s="15"/>
    </row>
    <row r="11167" spans="2:8">
      <c r="B11167" s="15"/>
      <c r="C11167" s="15"/>
      <c r="D11167" s="15"/>
      <c r="E11167" s="15"/>
      <c r="G11167" s="15"/>
      <c r="H11167" s="15"/>
    </row>
    <row r="11168" spans="2:8">
      <c r="B11168" s="15"/>
      <c r="C11168" s="15"/>
      <c r="D11168" s="15"/>
      <c r="E11168" s="15"/>
      <c r="G11168" s="15"/>
      <c r="H11168" s="15"/>
    </row>
    <row r="11169" spans="2:8">
      <c r="B11169" s="15"/>
      <c r="C11169" s="15"/>
      <c r="D11169" s="15"/>
      <c r="E11169" s="15"/>
      <c r="G11169" s="15"/>
      <c r="H11169" s="15"/>
    </row>
    <row r="11170" spans="2:8">
      <c r="B11170" s="15"/>
      <c r="C11170" s="15"/>
      <c r="D11170" s="15"/>
      <c r="E11170" s="15"/>
      <c r="G11170" s="15"/>
      <c r="H11170" s="15"/>
    </row>
    <row r="11171" spans="2:8">
      <c r="B11171" s="15"/>
      <c r="C11171" s="15"/>
      <c r="D11171" s="15"/>
      <c r="E11171" s="15"/>
      <c r="G11171" s="15"/>
      <c r="H11171" s="15"/>
    </row>
    <row r="11172" spans="2:8">
      <c r="B11172" s="15"/>
      <c r="C11172" s="15"/>
      <c r="D11172" s="15"/>
      <c r="E11172" s="15"/>
      <c r="G11172" s="15"/>
      <c r="H11172" s="15"/>
    </row>
    <row r="11173" spans="2:8">
      <c r="B11173" s="15"/>
      <c r="C11173" s="15"/>
      <c r="D11173" s="15"/>
      <c r="E11173" s="15"/>
      <c r="G11173" s="15"/>
      <c r="H11173" s="15"/>
    </row>
    <row r="11174" spans="2:8">
      <c r="B11174" s="15"/>
      <c r="C11174" s="15"/>
      <c r="D11174" s="15"/>
      <c r="E11174" s="15"/>
      <c r="G11174" s="15"/>
      <c r="H11174" s="15"/>
    </row>
    <row r="11175" spans="2:8">
      <c r="B11175" s="15"/>
      <c r="C11175" s="15"/>
      <c r="D11175" s="15"/>
      <c r="E11175" s="15"/>
      <c r="G11175" s="15"/>
      <c r="H11175" s="15"/>
    </row>
    <row r="11176" spans="2:8">
      <c r="B11176" s="15"/>
      <c r="C11176" s="15"/>
      <c r="D11176" s="15"/>
      <c r="E11176" s="15"/>
      <c r="G11176" s="15"/>
      <c r="H11176" s="15"/>
    </row>
    <row r="11177" spans="2:8">
      <c r="B11177" s="15"/>
      <c r="C11177" s="15"/>
      <c r="D11177" s="15"/>
      <c r="E11177" s="15"/>
      <c r="G11177" s="15"/>
      <c r="H11177" s="15"/>
    </row>
    <row r="11178" spans="2:8">
      <c r="B11178" s="15"/>
      <c r="C11178" s="15"/>
      <c r="D11178" s="15"/>
      <c r="E11178" s="15"/>
      <c r="G11178" s="15"/>
      <c r="H11178" s="15"/>
    </row>
    <row r="11179" spans="2:8">
      <c r="B11179" s="15"/>
      <c r="C11179" s="15"/>
      <c r="D11179" s="15"/>
      <c r="E11179" s="15"/>
      <c r="G11179" s="15"/>
      <c r="H11179" s="15"/>
    </row>
    <row r="11180" spans="2:8">
      <c r="B11180" s="15"/>
      <c r="C11180" s="15"/>
      <c r="D11180" s="15"/>
      <c r="E11180" s="15"/>
      <c r="G11180" s="15"/>
      <c r="H11180" s="15"/>
    </row>
    <row r="11181" spans="2:8">
      <c r="B11181" s="15"/>
      <c r="C11181" s="15"/>
      <c r="D11181" s="15"/>
      <c r="E11181" s="15"/>
      <c r="G11181" s="15"/>
      <c r="H11181" s="15"/>
    </row>
    <row r="11182" spans="2:8">
      <c r="B11182" s="15"/>
      <c r="C11182" s="15"/>
      <c r="D11182" s="15"/>
      <c r="E11182" s="15"/>
      <c r="G11182" s="15"/>
      <c r="H11182" s="15"/>
    </row>
    <row r="11183" spans="2:8">
      <c r="B11183" s="15"/>
      <c r="C11183" s="15"/>
      <c r="D11183" s="15"/>
      <c r="E11183" s="15"/>
      <c r="G11183" s="15"/>
      <c r="H11183" s="15"/>
    </row>
    <row r="11184" spans="2:8">
      <c r="B11184" s="15"/>
      <c r="C11184" s="15"/>
      <c r="D11184" s="15"/>
      <c r="E11184" s="15"/>
      <c r="G11184" s="15"/>
      <c r="H11184" s="15"/>
    </row>
    <row r="11185" spans="2:8">
      <c r="B11185" s="15"/>
      <c r="C11185" s="15"/>
      <c r="D11185" s="15"/>
      <c r="E11185" s="15"/>
      <c r="G11185" s="15"/>
      <c r="H11185" s="15"/>
    </row>
    <row r="11186" spans="2:8">
      <c r="B11186" s="15"/>
      <c r="C11186" s="15"/>
      <c r="D11186" s="15"/>
      <c r="E11186" s="15"/>
      <c r="G11186" s="15"/>
      <c r="H11186" s="15"/>
    </row>
    <row r="11187" spans="2:8">
      <c r="B11187" s="15"/>
      <c r="C11187" s="15"/>
      <c r="D11187" s="15"/>
      <c r="E11187" s="15"/>
      <c r="G11187" s="15"/>
      <c r="H11187" s="15"/>
    </row>
    <row r="11188" spans="2:8">
      <c r="B11188" s="15"/>
      <c r="C11188" s="15"/>
      <c r="D11188" s="15"/>
      <c r="E11188" s="15"/>
      <c r="G11188" s="15"/>
      <c r="H11188" s="15"/>
    </row>
    <row r="11189" spans="2:8">
      <c r="B11189" s="15"/>
      <c r="C11189" s="15"/>
      <c r="D11189" s="15"/>
      <c r="E11189" s="15"/>
      <c r="G11189" s="15"/>
      <c r="H11189" s="15"/>
    </row>
    <row r="11190" spans="2:8">
      <c r="B11190" s="15"/>
      <c r="C11190" s="15"/>
      <c r="D11190" s="15"/>
      <c r="E11190" s="15"/>
      <c r="G11190" s="15"/>
      <c r="H11190" s="15"/>
    </row>
    <row r="11191" spans="2:8">
      <c r="B11191" s="15"/>
      <c r="C11191" s="15"/>
      <c r="D11191" s="15"/>
      <c r="E11191" s="15"/>
      <c r="G11191" s="15"/>
      <c r="H11191" s="15"/>
    </row>
    <row r="11192" spans="2:8">
      <c r="B11192" s="15"/>
      <c r="C11192" s="15"/>
      <c r="D11192" s="15"/>
      <c r="E11192" s="15"/>
      <c r="G11192" s="15"/>
      <c r="H11192" s="15"/>
    </row>
    <row r="11193" spans="2:8">
      <c r="B11193" s="15"/>
      <c r="C11193" s="15"/>
      <c r="D11193" s="15"/>
      <c r="E11193" s="15"/>
      <c r="G11193" s="15"/>
      <c r="H11193" s="15"/>
    </row>
    <row r="11194" spans="2:8">
      <c r="B11194" s="15"/>
      <c r="C11194" s="15"/>
      <c r="D11194" s="15"/>
      <c r="E11194" s="15"/>
      <c r="G11194" s="15"/>
      <c r="H11194" s="15"/>
    </row>
    <row r="11195" spans="2:8">
      <c r="B11195" s="15"/>
      <c r="C11195" s="15"/>
      <c r="D11195" s="15"/>
      <c r="E11195" s="15"/>
      <c r="G11195" s="15"/>
      <c r="H11195" s="15"/>
    </row>
    <row r="11196" spans="2:8">
      <c r="B11196" s="15"/>
      <c r="C11196" s="15"/>
      <c r="D11196" s="15"/>
      <c r="E11196" s="15"/>
      <c r="G11196" s="15"/>
      <c r="H11196" s="15"/>
    </row>
    <row r="11197" spans="2:8">
      <c r="B11197" s="15"/>
      <c r="C11197" s="15"/>
      <c r="D11197" s="15"/>
      <c r="E11197" s="15"/>
      <c r="G11197" s="15"/>
      <c r="H11197" s="15"/>
    </row>
    <row r="11198" spans="2:8">
      <c r="B11198" s="15"/>
      <c r="C11198" s="15"/>
      <c r="D11198" s="15"/>
      <c r="E11198" s="15"/>
      <c r="G11198" s="15"/>
      <c r="H11198" s="15"/>
    </row>
    <row r="11199" spans="2:8">
      <c r="B11199" s="15"/>
      <c r="C11199" s="15"/>
      <c r="D11199" s="15"/>
      <c r="E11199" s="15"/>
      <c r="G11199" s="15"/>
      <c r="H11199" s="15"/>
    </row>
    <row r="11200" spans="2:8">
      <c r="B11200" s="15"/>
      <c r="C11200" s="15"/>
      <c r="D11200" s="15"/>
      <c r="E11200" s="15"/>
      <c r="G11200" s="15"/>
      <c r="H11200" s="15"/>
    </row>
    <row r="11201" spans="2:8">
      <c r="B11201" s="15"/>
      <c r="C11201" s="15"/>
      <c r="D11201" s="15"/>
      <c r="E11201" s="15"/>
      <c r="G11201" s="15"/>
      <c r="H11201" s="15"/>
    </row>
    <row r="11202" spans="2:8">
      <c r="B11202" s="15"/>
      <c r="C11202" s="15"/>
      <c r="D11202" s="15"/>
      <c r="E11202" s="15"/>
      <c r="G11202" s="15"/>
      <c r="H11202" s="15"/>
    </row>
    <row r="11203" spans="2:8">
      <c r="B11203" s="15"/>
      <c r="C11203" s="15"/>
      <c r="D11203" s="15"/>
      <c r="E11203" s="15"/>
      <c r="G11203" s="15"/>
      <c r="H11203" s="15"/>
    </row>
    <row r="11204" spans="2:8">
      <c r="B11204" s="15"/>
      <c r="C11204" s="15"/>
      <c r="D11204" s="15"/>
      <c r="E11204" s="15"/>
      <c r="G11204" s="15"/>
      <c r="H11204" s="15"/>
    </row>
    <row r="11205" spans="2:8">
      <c r="B11205" s="15"/>
      <c r="C11205" s="15"/>
      <c r="D11205" s="15"/>
      <c r="E11205" s="15"/>
      <c r="G11205" s="15"/>
      <c r="H11205" s="15"/>
    </row>
    <row r="11206" spans="2:8">
      <c r="B11206" s="15"/>
      <c r="C11206" s="15"/>
      <c r="D11206" s="15"/>
      <c r="E11206" s="15"/>
      <c r="G11206" s="15"/>
      <c r="H11206" s="15"/>
    </row>
    <row r="11207" spans="2:8">
      <c r="B11207" s="15"/>
      <c r="C11207" s="15"/>
      <c r="D11207" s="15"/>
      <c r="E11207" s="15"/>
      <c r="G11207" s="15"/>
      <c r="H11207" s="15"/>
    </row>
    <row r="11208" spans="2:8">
      <c r="B11208" s="15"/>
      <c r="C11208" s="15"/>
      <c r="D11208" s="15"/>
      <c r="E11208" s="15"/>
      <c r="G11208" s="15"/>
      <c r="H11208" s="15"/>
    </row>
    <row r="11209" spans="2:8">
      <c r="B11209" s="15"/>
      <c r="C11209" s="15"/>
      <c r="D11209" s="15"/>
      <c r="E11209" s="15"/>
      <c r="G11209" s="15"/>
      <c r="H11209" s="15"/>
    </row>
    <row r="11210" spans="2:8">
      <c r="B11210" s="15"/>
      <c r="C11210" s="15"/>
      <c r="D11210" s="15"/>
      <c r="E11210" s="15"/>
      <c r="G11210" s="15"/>
      <c r="H11210" s="15"/>
    </row>
    <row r="11211" spans="2:8">
      <c r="B11211" s="15"/>
      <c r="C11211" s="15"/>
      <c r="D11211" s="15"/>
      <c r="E11211" s="15"/>
      <c r="G11211" s="15"/>
      <c r="H11211" s="15"/>
    </row>
    <row r="11212" spans="2:8">
      <c r="B11212" s="15"/>
      <c r="C11212" s="15"/>
      <c r="D11212" s="15"/>
      <c r="E11212" s="15"/>
      <c r="G11212" s="15"/>
      <c r="H11212" s="15"/>
    </row>
    <row r="11213" spans="2:8">
      <c r="B11213" s="15"/>
      <c r="C11213" s="15"/>
      <c r="D11213" s="15"/>
      <c r="E11213" s="15"/>
      <c r="G11213" s="15"/>
      <c r="H11213" s="15"/>
    </row>
    <row r="11214" spans="2:8">
      <c r="B11214" s="15"/>
      <c r="C11214" s="15"/>
      <c r="D11214" s="15"/>
      <c r="E11214" s="15"/>
      <c r="G11214" s="15"/>
      <c r="H11214" s="15"/>
    </row>
    <row r="11215" spans="2:8">
      <c r="B11215" s="15"/>
      <c r="C11215" s="15"/>
      <c r="D11215" s="15"/>
      <c r="E11215" s="15"/>
      <c r="G11215" s="15"/>
      <c r="H11215" s="15"/>
    </row>
    <row r="11216" spans="2:8">
      <c r="B11216" s="15"/>
      <c r="C11216" s="15"/>
      <c r="D11216" s="15"/>
      <c r="E11216" s="15"/>
      <c r="G11216" s="15"/>
      <c r="H11216" s="15"/>
    </row>
    <row r="11217" spans="2:8">
      <c r="B11217" s="15"/>
      <c r="C11217" s="15"/>
      <c r="D11217" s="15"/>
      <c r="E11217" s="15"/>
      <c r="G11217" s="15"/>
      <c r="H11217" s="15"/>
    </row>
    <row r="11218" spans="2:8">
      <c r="B11218" s="15"/>
      <c r="C11218" s="15"/>
      <c r="D11218" s="15"/>
      <c r="E11218" s="15"/>
      <c r="G11218" s="15"/>
      <c r="H11218" s="15"/>
    </row>
    <row r="11219" spans="2:8">
      <c r="B11219" s="15"/>
      <c r="C11219" s="15"/>
      <c r="D11219" s="15"/>
      <c r="E11219" s="15"/>
      <c r="G11219" s="15"/>
      <c r="H11219" s="15"/>
    </row>
    <row r="11220" spans="2:8">
      <c r="B11220" s="15"/>
      <c r="C11220" s="15"/>
      <c r="D11220" s="15"/>
      <c r="E11220" s="15"/>
      <c r="G11220" s="15"/>
      <c r="H11220" s="15"/>
    </row>
    <row r="11221" spans="2:8">
      <c r="B11221" s="15"/>
      <c r="C11221" s="15"/>
      <c r="D11221" s="15"/>
      <c r="E11221" s="15"/>
      <c r="G11221" s="15"/>
      <c r="H11221" s="15"/>
    </row>
    <row r="11222" spans="2:8">
      <c r="B11222" s="15"/>
      <c r="C11222" s="15"/>
      <c r="D11222" s="15"/>
      <c r="E11222" s="15"/>
      <c r="G11222" s="15"/>
      <c r="H11222" s="15"/>
    </row>
    <row r="11223" spans="2:8">
      <c r="B11223" s="15"/>
      <c r="C11223" s="15"/>
      <c r="D11223" s="15"/>
      <c r="E11223" s="15"/>
      <c r="G11223" s="15"/>
      <c r="H11223" s="15"/>
    </row>
    <row r="11224" spans="2:8">
      <c r="B11224" s="15"/>
      <c r="C11224" s="15"/>
      <c r="D11224" s="15"/>
      <c r="E11224" s="15"/>
      <c r="G11224" s="15"/>
      <c r="H11224" s="15"/>
    </row>
    <row r="11225" spans="2:8">
      <c r="B11225" s="15"/>
      <c r="C11225" s="15"/>
      <c r="D11225" s="15"/>
      <c r="E11225" s="15"/>
      <c r="G11225" s="15"/>
      <c r="H11225" s="15"/>
    </row>
    <row r="11226" spans="2:8">
      <c r="B11226" s="15"/>
      <c r="C11226" s="15"/>
      <c r="D11226" s="15"/>
      <c r="E11226" s="15"/>
      <c r="G11226" s="15"/>
      <c r="H11226" s="15"/>
    </row>
    <row r="11227" spans="2:8">
      <c r="B11227" s="15"/>
      <c r="C11227" s="15"/>
      <c r="D11227" s="15"/>
      <c r="E11227" s="15"/>
      <c r="G11227" s="15"/>
      <c r="H11227" s="15"/>
    </row>
    <row r="11228" spans="2:8">
      <c r="B11228" s="15"/>
      <c r="C11228" s="15"/>
      <c r="D11228" s="15"/>
      <c r="E11228" s="15"/>
      <c r="G11228" s="15"/>
      <c r="H11228" s="15"/>
    </row>
    <row r="11229" spans="2:8">
      <c r="B11229" s="15"/>
      <c r="C11229" s="15"/>
      <c r="D11229" s="15"/>
      <c r="E11229" s="15"/>
      <c r="G11229" s="15"/>
      <c r="H11229" s="15"/>
    </row>
    <row r="11230" spans="2:8">
      <c r="B11230" s="15"/>
      <c r="C11230" s="15"/>
      <c r="D11230" s="15"/>
      <c r="E11230" s="15"/>
      <c r="G11230" s="15"/>
      <c r="H11230" s="15"/>
    </row>
    <row r="11231" spans="2:8">
      <c r="B11231" s="15"/>
      <c r="C11231" s="15"/>
      <c r="D11231" s="15"/>
      <c r="E11231" s="15"/>
      <c r="G11231" s="15"/>
      <c r="H11231" s="15"/>
    </row>
    <row r="11232" spans="2:8">
      <c r="B11232" s="15"/>
      <c r="C11232" s="15"/>
      <c r="D11232" s="15"/>
      <c r="E11232" s="15"/>
      <c r="G11232" s="15"/>
      <c r="H11232" s="15"/>
    </row>
    <row r="11233" spans="2:8">
      <c r="B11233" s="15"/>
      <c r="C11233" s="15"/>
      <c r="D11233" s="15"/>
      <c r="E11233" s="15"/>
      <c r="G11233" s="15"/>
      <c r="H11233" s="15"/>
    </row>
    <row r="11234" spans="2:8">
      <c r="B11234" s="15"/>
      <c r="C11234" s="15"/>
      <c r="D11234" s="15"/>
      <c r="E11234" s="15"/>
      <c r="G11234" s="15"/>
      <c r="H11234" s="15"/>
    </row>
    <row r="11235" spans="2:8">
      <c r="B11235" s="15"/>
      <c r="C11235" s="15"/>
      <c r="D11235" s="15"/>
      <c r="E11235" s="15"/>
      <c r="G11235" s="15"/>
      <c r="H11235" s="15"/>
    </row>
    <row r="11236" spans="2:8">
      <c r="B11236" s="15"/>
      <c r="C11236" s="15"/>
      <c r="D11236" s="15"/>
      <c r="E11236" s="15"/>
      <c r="G11236" s="15"/>
      <c r="H11236" s="15"/>
    </row>
    <row r="11237" spans="2:8">
      <c r="B11237" s="15"/>
      <c r="C11237" s="15"/>
      <c r="D11237" s="15"/>
      <c r="E11237" s="15"/>
      <c r="G11237" s="15"/>
      <c r="H11237" s="15"/>
    </row>
    <row r="11238" spans="2:8">
      <c r="B11238" s="15"/>
      <c r="C11238" s="15"/>
      <c r="D11238" s="15"/>
      <c r="E11238" s="15"/>
      <c r="G11238" s="15"/>
      <c r="H11238" s="15"/>
    </row>
    <row r="11239" spans="2:8">
      <c r="B11239" s="15"/>
      <c r="C11239" s="15"/>
      <c r="D11239" s="15"/>
      <c r="E11239" s="15"/>
      <c r="G11239" s="15"/>
      <c r="H11239" s="15"/>
    </row>
    <row r="11240" spans="2:8">
      <c r="B11240" s="15"/>
      <c r="C11240" s="15"/>
      <c r="D11240" s="15"/>
      <c r="E11240" s="15"/>
      <c r="G11240" s="15"/>
      <c r="H11240" s="15"/>
    </row>
    <row r="11241" spans="2:8">
      <c r="B11241" s="15"/>
      <c r="C11241" s="15"/>
      <c r="D11241" s="15"/>
      <c r="E11241" s="15"/>
      <c r="G11241" s="15"/>
      <c r="H11241" s="15"/>
    </row>
    <row r="11242" spans="2:8">
      <c r="B11242" s="15"/>
      <c r="C11242" s="15"/>
      <c r="D11242" s="15"/>
      <c r="E11242" s="15"/>
      <c r="G11242" s="15"/>
      <c r="H11242" s="15"/>
    </row>
    <row r="11243" spans="2:8">
      <c r="B11243" s="15"/>
      <c r="C11243" s="15"/>
      <c r="D11243" s="15"/>
      <c r="E11243" s="15"/>
      <c r="G11243" s="15"/>
      <c r="H11243" s="15"/>
    </row>
    <row r="11244" spans="2:8">
      <c r="B11244" s="15"/>
      <c r="C11244" s="15"/>
      <c r="D11244" s="15"/>
      <c r="E11244" s="15"/>
      <c r="G11244" s="15"/>
      <c r="H11244" s="15"/>
    </row>
    <row r="11245" spans="2:8">
      <c r="B11245" s="15"/>
      <c r="C11245" s="15"/>
      <c r="D11245" s="15"/>
      <c r="E11245" s="15"/>
      <c r="G11245" s="15"/>
      <c r="H11245" s="15"/>
    </row>
    <row r="11246" spans="2:8">
      <c r="B11246" s="15"/>
      <c r="C11246" s="15"/>
      <c r="D11246" s="15"/>
      <c r="E11246" s="15"/>
      <c r="G11246" s="15"/>
      <c r="H11246" s="15"/>
    </row>
    <row r="11247" spans="2:8">
      <c r="B11247" s="15"/>
      <c r="C11247" s="15"/>
      <c r="D11247" s="15"/>
      <c r="E11247" s="15"/>
      <c r="G11247" s="15"/>
      <c r="H11247" s="15"/>
    </row>
    <row r="11248" spans="2:8">
      <c r="B11248" s="15"/>
      <c r="C11248" s="15"/>
      <c r="D11248" s="15"/>
      <c r="E11248" s="15"/>
      <c r="G11248" s="15"/>
      <c r="H11248" s="15"/>
    </row>
    <row r="11249" spans="2:8">
      <c r="B11249" s="15"/>
      <c r="C11249" s="15"/>
      <c r="D11249" s="15"/>
      <c r="E11249" s="15"/>
      <c r="G11249" s="15"/>
      <c r="H11249" s="15"/>
    </row>
    <row r="11250" spans="2:8">
      <c r="B11250" s="15"/>
      <c r="C11250" s="15"/>
      <c r="D11250" s="15"/>
      <c r="E11250" s="15"/>
      <c r="G11250" s="15"/>
      <c r="H11250" s="15"/>
    </row>
    <row r="11251" spans="2:8">
      <c r="B11251" s="15"/>
      <c r="C11251" s="15"/>
      <c r="D11251" s="15"/>
      <c r="E11251" s="15"/>
      <c r="G11251" s="15"/>
      <c r="H11251" s="15"/>
    </row>
    <row r="11252" spans="2:8">
      <c r="B11252" s="15"/>
      <c r="C11252" s="15"/>
      <c r="D11252" s="15"/>
      <c r="E11252" s="15"/>
      <c r="G11252" s="15"/>
      <c r="H11252" s="15"/>
    </row>
    <row r="11253" spans="2:8">
      <c r="B11253" s="15"/>
      <c r="C11253" s="15"/>
      <c r="D11253" s="15"/>
      <c r="E11253" s="15"/>
      <c r="G11253" s="15"/>
      <c r="H11253" s="15"/>
    </row>
    <row r="11254" spans="2:8">
      <c r="B11254" s="15"/>
      <c r="C11254" s="15"/>
      <c r="D11254" s="15"/>
      <c r="E11254" s="15"/>
      <c r="G11254" s="15"/>
      <c r="H11254" s="15"/>
    </row>
    <row r="11255" spans="2:8">
      <c r="B11255" s="15"/>
      <c r="C11255" s="15"/>
      <c r="D11255" s="15"/>
      <c r="E11255" s="15"/>
      <c r="G11255" s="15"/>
      <c r="H11255" s="15"/>
    </row>
    <row r="11256" spans="2:8">
      <c r="B11256" s="15"/>
      <c r="C11256" s="15"/>
      <c r="D11256" s="15"/>
      <c r="E11256" s="15"/>
      <c r="G11256" s="15"/>
      <c r="H11256" s="15"/>
    </row>
    <row r="11257" spans="2:8">
      <c r="B11257" s="15"/>
      <c r="C11257" s="15"/>
      <c r="D11257" s="15"/>
      <c r="E11257" s="15"/>
      <c r="G11257" s="15"/>
      <c r="H11257" s="15"/>
    </row>
    <row r="11258" spans="2:8">
      <c r="B11258" s="15"/>
      <c r="C11258" s="15"/>
      <c r="D11258" s="15"/>
      <c r="E11258" s="15"/>
      <c r="G11258" s="15"/>
      <c r="H11258" s="15"/>
    </row>
    <row r="11259" spans="2:8">
      <c r="B11259" s="15"/>
      <c r="C11259" s="15"/>
      <c r="D11259" s="15"/>
      <c r="E11259" s="15"/>
      <c r="G11259" s="15"/>
      <c r="H11259" s="15"/>
    </row>
    <row r="11260" spans="2:8">
      <c r="B11260" s="15"/>
      <c r="C11260" s="15"/>
      <c r="D11260" s="15"/>
      <c r="E11260" s="15"/>
      <c r="G11260" s="15"/>
      <c r="H11260" s="15"/>
    </row>
    <row r="11261" spans="2:8">
      <c r="B11261" s="15"/>
      <c r="C11261" s="15"/>
      <c r="D11261" s="15"/>
      <c r="E11261" s="15"/>
      <c r="G11261" s="15"/>
      <c r="H11261" s="15"/>
    </row>
    <row r="11262" spans="2:8">
      <c r="B11262" s="15"/>
      <c r="C11262" s="15"/>
      <c r="D11262" s="15"/>
      <c r="E11262" s="15"/>
      <c r="G11262" s="15"/>
      <c r="H11262" s="15"/>
    </row>
    <row r="11263" spans="2:8">
      <c r="B11263" s="15"/>
      <c r="C11263" s="15"/>
      <c r="D11263" s="15"/>
      <c r="E11263" s="15"/>
      <c r="G11263" s="15"/>
      <c r="H11263" s="15"/>
    </row>
    <row r="11264" spans="2:8">
      <c r="B11264" s="15"/>
      <c r="C11264" s="15"/>
      <c r="D11264" s="15"/>
      <c r="E11264" s="15"/>
      <c r="G11264" s="15"/>
      <c r="H11264" s="15"/>
    </row>
    <row r="11265" spans="2:8">
      <c r="B11265" s="15"/>
      <c r="C11265" s="15"/>
      <c r="D11265" s="15"/>
      <c r="E11265" s="15"/>
      <c r="G11265" s="15"/>
      <c r="H11265" s="15"/>
    </row>
    <row r="11266" spans="2:8">
      <c r="B11266" s="15"/>
      <c r="C11266" s="15"/>
      <c r="D11266" s="15"/>
      <c r="E11266" s="15"/>
      <c r="G11266" s="15"/>
      <c r="H11266" s="15"/>
    </row>
    <row r="11267" spans="2:8">
      <c r="B11267" s="15"/>
      <c r="C11267" s="15"/>
      <c r="D11267" s="15"/>
      <c r="E11267" s="15"/>
      <c r="G11267" s="15"/>
      <c r="H11267" s="15"/>
    </row>
    <row r="11268" spans="2:8">
      <c r="B11268" s="15"/>
      <c r="C11268" s="15"/>
      <c r="D11268" s="15"/>
      <c r="E11268" s="15"/>
      <c r="G11268" s="15"/>
      <c r="H11268" s="15"/>
    </row>
    <row r="11269" spans="2:8">
      <c r="B11269" s="15"/>
      <c r="C11269" s="15"/>
      <c r="D11269" s="15"/>
      <c r="E11269" s="15"/>
      <c r="G11269" s="15"/>
      <c r="H11269" s="15"/>
    </row>
    <row r="11270" spans="2:8">
      <c r="B11270" s="15"/>
      <c r="C11270" s="15"/>
      <c r="D11270" s="15"/>
      <c r="E11270" s="15"/>
      <c r="G11270" s="15"/>
      <c r="H11270" s="15"/>
    </row>
    <row r="11271" spans="2:8">
      <c r="B11271" s="15"/>
      <c r="C11271" s="15"/>
      <c r="D11271" s="15"/>
      <c r="E11271" s="15"/>
      <c r="G11271" s="15"/>
      <c r="H11271" s="15"/>
    </row>
    <row r="11272" spans="2:8">
      <c r="B11272" s="15"/>
      <c r="C11272" s="15"/>
      <c r="D11272" s="15"/>
      <c r="E11272" s="15"/>
      <c r="G11272" s="15"/>
      <c r="H11272" s="15"/>
    </row>
    <row r="11273" spans="2:8">
      <c r="B11273" s="15"/>
      <c r="C11273" s="15"/>
      <c r="D11273" s="15"/>
      <c r="E11273" s="15"/>
      <c r="G11273" s="15"/>
      <c r="H11273" s="15"/>
    </row>
    <row r="11274" spans="2:8">
      <c r="B11274" s="15"/>
      <c r="C11274" s="15"/>
      <c r="D11274" s="15"/>
      <c r="E11274" s="15"/>
      <c r="G11274" s="15"/>
      <c r="H11274" s="15"/>
    </row>
    <row r="11275" spans="2:8">
      <c r="B11275" s="15"/>
      <c r="C11275" s="15"/>
      <c r="D11275" s="15"/>
      <c r="E11275" s="15"/>
      <c r="G11275" s="15"/>
      <c r="H11275" s="15"/>
    </row>
    <row r="11276" spans="2:8">
      <c r="B11276" s="15"/>
      <c r="C11276" s="15"/>
      <c r="D11276" s="15"/>
      <c r="E11276" s="15"/>
      <c r="G11276" s="15"/>
      <c r="H11276" s="15"/>
    </row>
    <row r="11277" spans="2:8">
      <c r="B11277" s="15"/>
      <c r="C11277" s="15"/>
      <c r="D11277" s="15"/>
      <c r="E11277" s="15"/>
      <c r="G11277" s="15"/>
      <c r="H11277" s="15"/>
    </row>
    <row r="11278" spans="2:8">
      <c r="B11278" s="15"/>
      <c r="C11278" s="15"/>
      <c r="D11278" s="15"/>
      <c r="E11278" s="15"/>
      <c r="G11278" s="15"/>
      <c r="H11278" s="15"/>
    </row>
    <row r="11279" spans="2:8">
      <c r="B11279" s="15"/>
      <c r="C11279" s="15"/>
      <c r="D11279" s="15"/>
      <c r="E11279" s="15"/>
      <c r="G11279" s="15"/>
      <c r="H11279" s="15"/>
    </row>
    <row r="11280" spans="2:8">
      <c r="B11280" s="15"/>
      <c r="C11280" s="15"/>
      <c r="D11280" s="15"/>
      <c r="E11280" s="15"/>
      <c r="G11280" s="15"/>
      <c r="H11280" s="15"/>
    </row>
    <row r="11281" spans="2:8">
      <c r="B11281" s="15"/>
      <c r="C11281" s="15"/>
      <c r="D11281" s="15"/>
      <c r="E11281" s="15"/>
      <c r="G11281" s="15"/>
      <c r="H11281" s="15"/>
    </row>
    <row r="11282" spans="2:8">
      <c r="B11282" s="15"/>
      <c r="C11282" s="15"/>
      <c r="D11282" s="15"/>
      <c r="E11282" s="15"/>
      <c r="G11282" s="15"/>
      <c r="H11282" s="15"/>
    </row>
    <row r="11283" spans="2:8">
      <c r="B11283" s="15"/>
      <c r="C11283" s="15"/>
      <c r="D11283" s="15"/>
      <c r="E11283" s="15"/>
      <c r="G11283" s="15"/>
      <c r="H11283" s="15"/>
    </row>
    <row r="11284" spans="2:8">
      <c r="B11284" s="15"/>
      <c r="C11284" s="15"/>
      <c r="D11284" s="15"/>
      <c r="E11284" s="15"/>
      <c r="G11284" s="15"/>
      <c r="H11284" s="15"/>
    </row>
    <row r="11285" spans="2:8">
      <c r="B11285" s="15"/>
      <c r="C11285" s="15"/>
      <c r="D11285" s="15"/>
      <c r="E11285" s="15"/>
      <c r="G11285" s="15"/>
      <c r="H11285" s="15"/>
    </row>
    <row r="11286" spans="2:8">
      <c r="B11286" s="15"/>
      <c r="C11286" s="15"/>
      <c r="D11286" s="15"/>
      <c r="E11286" s="15"/>
      <c r="G11286" s="15"/>
      <c r="H11286" s="15"/>
    </row>
    <row r="11287" spans="2:8">
      <c r="B11287" s="15"/>
      <c r="C11287" s="15"/>
      <c r="D11287" s="15"/>
      <c r="E11287" s="15"/>
      <c r="G11287" s="15"/>
      <c r="H11287" s="15"/>
    </row>
    <row r="11288" spans="2:8">
      <c r="B11288" s="15"/>
      <c r="C11288" s="15"/>
      <c r="D11288" s="15"/>
      <c r="E11288" s="15"/>
      <c r="G11288" s="15"/>
      <c r="H11288" s="15"/>
    </row>
    <row r="11289" spans="2:8">
      <c r="B11289" s="15"/>
      <c r="C11289" s="15"/>
      <c r="D11289" s="15"/>
      <c r="E11289" s="15"/>
      <c r="G11289" s="15"/>
      <c r="H11289" s="15"/>
    </row>
    <row r="11290" spans="2:8">
      <c r="B11290" s="15"/>
      <c r="C11290" s="15"/>
      <c r="D11290" s="15"/>
      <c r="E11290" s="15"/>
      <c r="G11290" s="15"/>
      <c r="H11290" s="15"/>
    </row>
    <row r="11291" spans="2:8">
      <c r="B11291" s="15"/>
      <c r="C11291" s="15"/>
      <c r="D11291" s="15"/>
      <c r="E11291" s="15"/>
      <c r="G11291" s="15"/>
      <c r="H11291" s="15"/>
    </row>
    <row r="11292" spans="2:8">
      <c r="B11292" s="15"/>
      <c r="C11292" s="15"/>
      <c r="D11292" s="15"/>
      <c r="E11292" s="15"/>
      <c r="G11292" s="15"/>
      <c r="H11292" s="15"/>
    </row>
    <row r="11293" spans="2:8">
      <c r="B11293" s="15"/>
      <c r="C11293" s="15"/>
      <c r="D11293" s="15"/>
      <c r="E11293" s="15"/>
      <c r="G11293" s="15"/>
      <c r="H11293" s="15"/>
    </row>
    <row r="11294" spans="2:8">
      <c r="B11294" s="15"/>
      <c r="C11294" s="15"/>
      <c r="D11294" s="15"/>
      <c r="E11294" s="15"/>
      <c r="G11294" s="15"/>
      <c r="H11294" s="15"/>
    </row>
    <row r="11295" spans="2:8">
      <c r="B11295" s="15"/>
      <c r="C11295" s="15"/>
      <c r="D11295" s="15"/>
      <c r="E11295" s="15"/>
      <c r="G11295" s="15"/>
      <c r="H11295" s="15"/>
    </row>
    <row r="11296" spans="2:8">
      <c r="B11296" s="15"/>
      <c r="C11296" s="15"/>
      <c r="D11296" s="15"/>
      <c r="E11296" s="15"/>
      <c r="G11296" s="15"/>
      <c r="H11296" s="15"/>
    </row>
    <row r="11297" spans="2:8">
      <c r="B11297" s="15"/>
      <c r="C11297" s="15"/>
      <c r="D11297" s="15"/>
      <c r="E11297" s="15"/>
      <c r="G11297" s="15"/>
      <c r="H11297" s="15"/>
    </row>
    <row r="11298" spans="2:8">
      <c r="B11298" s="15"/>
      <c r="C11298" s="15"/>
      <c r="D11298" s="15"/>
      <c r="E11298" s="15"/>
      <c r="G11298" s="15"/>
      <c r="H11298" s="15"/>
    </row>
    <row r="11299" spans="2:8">
      <c r="B11299" s="15"/>
      <c r="C11299" s="15"/>
      <c r="D11299" s="15"/>
      <c r="E11299" s="15"/>
      <c r="G11299" s="15"/>
      <c r="H11299" s="15"/>
    </row>
    <row r="11300" spans="2:8">
      <c r="B11300" s="15"/>
      <c r="C11300" s="15"/>
      <c r="D11300" s="15"/>
      <c r="E11300" s="15"/>
      <c r="G11300" s="15"/>
      <c r="H11300" s="15"/>
    </row>
    <row r="11301" spans="2:8">
      <c r="B11301" s="15"/>
      <c r="C11301" s="15"/>
      <c r="D11301" s="15"/>
      <c r="E11301" s="15"/>
      <c r="G11301" s="15"/>
      <c r="H11301" s="15"/>
    </row>
    <row r="11302" spans="2:8">
      <c r="B11302" s="15"/>
      <c r="C11302" s="15"/>
      <c r="D11302" s="15"/>
      <c r="E11302" s="15"/>
      <c r="G11302" s="15"/>
      <c r="H11302" s="15"/>
    </row>
    <row r="11303" spans="2:8">
      <c r="B11303" s="15"/>
      <c r="C11303" s="15"/>
      <c r="D11303" s="15"/>
      <c r="E11303" s="15"/>
      <c r="G11303" s="15"/>
      <c r="H11303" s="15"/>
    </row>
    <row r="11304" spans="2:8">
      <c r="B11304" s="15"/>
      <c r="C11304" s="15"/>
      <c r="D11304" s="15"/>
      <c r="E11304" s="15"/>
      <c r="G11304" s="15"/>
      <c r="H11304" s="15"/>
    </row>
    <row r="11305" spans="2:8">
      <c r="B11305" s="15"/>
      <c r="C11305" s="15"/>
      <c r="D11305" s="15"/>
      <c r="E11305" s="15"/>
      <c r="G11305" s="15"/>
      <c r="H11305" s="15"/>
    </row>
    <row r="11306" spans="2:8">
      <c r="B11306" s="15"/>
      <c r="C11306" s="15"/>
      <c r="D11306" s="15"/>
      <c r="E11306" s="15"/>
      <c r="G11306" s="15"/>
      <c r="H11306" s="15"/>
    </row>
    <row r="11307" spans="2:8">
      <c r="B11307" s="15"/>
      <c r="C11307" s="15"/>
      <c r="D11307" s="15"/>
      <c r="E11307" s="15"/>
      <c r="G11307" s="15"/>
      <c r="H11307" s="15"/>
    </row>
    <row r="11308" spans="2:8">
      <c r="B11308" s="15"/>
      <c r="C11308" s="15"/>
      <c r="D11308" s="15"/>
      <c r="E11308" s="15"/>
      <c r="G11308" s="15"/>
      <c r="H11308" s="15"/>
    </row>
    <row r="11309" spans="2:8">
      <c r="B11309" s="15"/>
      <c r="C11309" s="15"/>
      <c r="D11309" s="15"/>
      <c r="E11309" s="15"/>
      <c r="G11309" s="15"/>
      <c r="H11309" s="15"/>
    </row>
    <row r="11310" spans="2:8">
      <c r="B11310" s="15"/>
      <c r="C11310" s="15"/>
      <c r="D11310" s="15"/>
      <c r="E11310" s="15"/>
      <c r="G11310" s="15"/>
      <c r="H11310" s="15"/>
    </row>
    <row r="11311" spans="2:8">
      <c r="B11311" s="15"/>
      <c r="C11311" s="15"/>
      <c r="D11311" s="15"/>
      <c r="E11311" s="15"/>
      <c r="G11311" s="15"/>
      <c r="H11311" s="15"/>
    </row>
    <row r="11312" spans="2:8">
      <c r="B11312" s="15"/>
      <c r="C11312" s="15"/>
      <c r="D11312" s="15"/>
      <c r="E11312" s="15"/>
      <c r="G11312" s="15"/>
      <c r="H11312" s="15"/>
    </row>
    <row r="11313" spans="2:8">
      <c r="B11313" s="15"/>
      <c r="C11313" s="15"/>
      <c r="D11313" s="15"/>
      <c r="E11313" s="15"/>
      <c r="G11313" s="15"/>
      <c r="H11313" s="15"/>
    </row>
    <row r="11314" spans="2:8">
      <c r="B11314" s="15"/>
      <c r="C11314" s="15"/>
      <c r="D11314" s="15"/>
      <c r="E11314" s="15"/>
      <c r="G11314" s="15"/>
      <c r="H11314" s="15"/>
    </row>
    <row r="11315" spans="2:8">
      <c r="B11315" s="15"/>
      <c r="C11315" s="15"/>
      <c r="D11315" s="15"/>
      <c r="E11315" s="15"/>
      <c r="G11315" s="15"/>
      <c r="H11315" s="15"/>
    </row>
    <row r="11316" spans="2:8">
      <c r="B11316" s="15"/>
      <c r="C11316" s="15"/>
      <c r="D11316" s="15"/>
      <c r="E11316" s="15"/>
      <c r="G11316" s="15"/>
      <c r="H11316" s="15"/>
    </row>
    <row r="11317" spans="2:8">
      <c r="B11317" s="15"/>
      <c r="C11317" s="15"/>
      <c r="D11317" s="15"/>
      <c r="E11317" s="15"/>
      <c r="G11317" s="15"/>
      <c r="H11317" s="15"/>
    </row>
    <row r="11318" spans="2:8">
      <c r="B11318" s="15"/>
      <c r="C11318" s="15"/>
      <c r="D11318" s="15"/>
      <c r="E11318" s="15"/>
      <c r="G11318" s="15"/>
      <c r="H11318" s="15"/>
    </row>
    <row r="11319" spans="2:8">
      <c r="B11319" s="15"/>
      <c r="C11319" s="15"/>
      <c r="D11319" s="15"/>
      <c r="E11319" s="15"/>
      <c r="G11319" s="15"/>
      <c r="H11319" s="15"/>
    </row>
    <row r="11320" spans="2:8">
      <c r="B11320" s="15"/>
      <c r="C11320" s="15"/>
      <c r="D11320" s="15"/>
      <c r="E11320" s="15"/>
      <c r="G11320" s="15"/>
      <c r="H11320" s="15"/>
    </row>
    <row r="11321" spans="2:8">
      <c r="B11321" s="15"/>
      <c r="C11321" s="15"/>
      <c r="D11321" s="15"/>
      <c r="E11321" s="15"/>
      <c r="G11321" s="15"/>
      <c r="H11321" s="15"/>
    </row>
    <row r="11322" spans="2:8">
      <c r="B11322" s="15"/>
      <c r="C11322" s="15"/>
      <c r="D11322" s="15"/>
      <c r="E11322" s="15"/>
      <c r="G11322" s="15"/>
      <c r="H11322" s="15"/>
    </row>
    <row r="11323" spans="2:8">
      <c r="B11323" s="15"/>
      <c r="C11323" s="15"/>
      <c r="D11323" s="15"/>
      <c r="E11323" s="15"/>
      <c r="G11323" s="15"/>
      <c r="H11323" s="15"/>
    </row>
    <row r="11324" spans="2:8">
      <c r="B11324" s="15"/>
      <c r="C11324" s="15"/>
      <c r="D11324" s="15"/>
      <c r="E11324" s="15"/>
      <c r="G11324" s="15"/>
      <c r="H11324" s="15"/>
    </row>
    <row r="11325" spans="2:8">
      <c r="B11325" s="15"/>
      <c r="C11325" s="15"/>
      <c r="D11325" s="15"/>
      <c r="E11325" s="15"/>
      <c r="G11325" s="15"/>
      <c r="H11325" s="15"/>
    </row>
    <row r="11326" spans="2:8">
      <c r="B11326" s="15"/>
      <c r="C11326" s="15"/>
      <c r="D11326" s="15"/>
      <c r="E11326" s="15"/>
      <c r="G11326" s="15"/>
      <c r="H11326" s="15"/>
    </row>
    <row r="11327" spans="2:8">
      <c r="B11327" s="15"/>
      <c r="C11327" s="15"/>
      <c r="D11327" s="15"/>
      <c r="E11327" s="15"/>
      <c r="G11327" s="15"/>
      <c r="H11327" s="15"/>
    </row>
    <row r="11328" spans="2:8">
      <c r="B11328" s="15"/>
      <c r="C11328" s="15"/>
      <c r="D11328" s="15"/>
      <c r="E11328" s="15"/>
      <c r="G11328" s="15"/>
      <c r="H11328" s="15"/>
    </row>
    <row r="11329" spans="2:8">
      <c r="B11329" s="15"/>
      <c r="C11329" s="15"/>
      <c r="D11329" s="15"/>
      <c r="E11329" s="15"/>
      <c r="G11329" s="15"/>
      <c r="H11329" s="15"/>
    </row>
    <row r="11330" spans="2:8">
      <c r="B11330" s="15"/>
      <c r="C11330" s="15"/>
      <c r="D11330" s="15"/>
      <c r="E11330" s="15"/>
      <c r="G11330" s="15"/>
      <c r="H11330" s="15"/>
    </row>
    <row r="11331" spans="2:8">
      <c r="B11331" s="15"/>
      <c r="C11331" s="15"/>
      <c r="D11331" s="15"/>
      <c r="E11331" s="15"/>
      <c r="G11331" s="15"/>
      <c r="H11331" s="15"/>
    </row>
    <row r="11332" spans="2:8">
      <c r="B11332" s="15"/>
      <c r="C11332" s="15"/>
      <c r="D11332" s="15"/>
      <c r="E11332" s="15"/>
      <c r="G11332" s="15"/>
      <c r="H11332" s="15"/>
    </row>
    <row r="11333" spans="2:8">
      <c r="B11333" s="15"/>
      <c r="C11333" s="15"/>
      <c r="D11333" s="15"/>
      <c r="E11333" s="15"/>
      <c r="G11333" s="15"/>
      <c r="H11333" s="15"/>
    </row>
    <row r="11334" spans="2:8">
      <c r="B11334" s="15"/>
      <c r="C11334" s="15"/>
      <c r="D11334" s="15"/>
      <c r="E11334" s="15"/>
      <c r="G11334" s="15"/>
      <c r="H11334" s="15"/>
    </row>
    <row r="11335" spans="2:8">
      <c r="B11335" s="15"/>
      <c r="C11335" s="15"/>
      <c r="D11335" s="15"/>
      <c r="E11335" s="15"/>
      <c r="G11335" s="15"/>
      <c r="H11335" s="15"/>
    </row>
    <row r="11336" spans="2:8">
      <c r="B11336" s="15"/>
      <c r="C11336" s="15"/>
      <c r="D11336" s="15"/>
      <c r="E11336" s="15"/>
      <c r="G11336" s="15"/>
      <c r="H11336" s="15"/>
    </row>
    <row r="11337" spans="2:8">
      <c r="B11337" s="15"/>
      <c r="C11337" s="15"/>
      <c r="D11337" s="15"/>
      <c r="E11337" s="15"/>
      <c r="G11337" s="15"/>
      <c r="H11337" s="15"/>
    </row>
    <row r="11338" spans="2:8">
      <c r="B11338" s="15"/>
      <c r="C11338" s="15"/>
      <c r="D11338" s="15"/>
      <c r="E11338" s="15"/>
      <c r="G11338" s="15"/>
      <c r="H11338" s="15"/>
    </row>
    <row r="11339" spans="2:8">
      <c r="B11339" s="15"/>
      <c r="C11339" s="15"/>
      <c r="D11339" s="15"/>
      <c r="E11339" s="15"/>
      <c r="G11339" s="15"/>
      <c r="H11339" s="15"/>
    </row>
    <row r="11340" spans="2:8">
      <c r="B11340" s="15"/>
      <c r="C11340" s="15"/>
      <c r="D11340" s="15"/>
      <c r="E11340" s="15"/>
      <c r="G11340" s="15"/>
      <c r="H11340" s="15"/>
    </row>
    <row r="11341" spans="2:8">
      <c r="B11341" s="15"/>
      <c r="C11341" s="15"/>
      <c r="D11341" s="15"/>
      <c r="E11341" s="15"/>
      <c r="G11341" s="15"/>
      <c r="H11341" s="15"/>
    </row>
    <row r="11342" spans="2:8">
      <c r="B11342" s="15"/>
      <c r="C11342" s="15"/>
      <c r="D11342" s="15"/>
      <c r="E11342" s="15"/>
      <c r="G11342" s="15"/>
      <c r="H11342" s="15"/>
    </row>
    <row r="11343" spans="2:8">
      <c r="B11343" s="15"/>
      <c r="C11343" s="15"/>
      <c r="D11343" s="15"/>
      <c r="E11343" s="15"/>
      <c r="G11343" s="15"/>
      <c r="H11343" s="15"/>
    </row>
    <row r="11344" spans="2:8">
      <c r="B11344" s="15"/>
      <c r="C11344" s="15"/>
      <c r="D11344" s="15"/>
      <c r="E11344" s="15"/>
      <c r="G11344" s="15"/>
      <c r="H11344" s="15"/>
    </row>
    <row r="11345" spans="2:8">
      <c r="B11345" s="15"/>
      <c r="C11345" s="15"/>
      <c r="D11345" s="15"/>
      <c r="E11345" s="15"/>
      <c r="G11345" s="15"/>
      <c r="H11345" s="15"/>
    </row>
    <row r="11346" spans="2:8">
      <c r="B11346" s="15"/>
      <c r="C11346" s="15"/>
      <c r="D11346" s="15"/>
      <c r="E11346" s="15"/>
      <c r="G11346" s="15"/>
      <c r="H11346" s="15"/>
    </row>
    <row r="11347" spans="2:8">
      <c r="B11347" s="15"/>
      <c r="C11347" s="15"/>
      <c r="D11347" s="15"/>
      <c r="E11347" s="15"/>
      <c r="G11347" s="15"/>
      <c r="H11347" s="15"/>
    </row>
    <row r="11348" spans="2:8">
      <c r="B11348" s="15"/>
      <c r="C11348" s="15"/>
      <c r="D11348" s="15"/>
      <c r="E11348" s="15"/>
      <c r="G11348" s="15"/>
      <c r="H11348" s="15"/>
    </row>
    <row r="11349" spans="2:8">
      <c r="B11349" s="15"/>
      <c r="C11349" s="15"/>
      <c r="D11349" s="15"/>
      <c r="E11349" s="15"/>
      <c r="G11349" s="15"/>
      <c r="H11349" s="15"/>
    </row>
    <row r="11350" spans="2:8">
      <c r="B11350" s="15"/>
      <c r="C11350" s="15"/>
      <c r="D11350" s="15"/>
      <c r="E11350" s="15"/>
      <c r="G11350" s="15"/>
      <c r="H11350" s="15"/>
    </row>
    <row r="11351" spans="2:8">
      <c r="B11351" s="15"/>
      <c r="C11351" s="15"/>
      <c r="D11351" s="15"/>
      <c r="E11351" s="15"/>
      <c r="G11351" s="15"/>
      <c r="H11351" s="15"/>
    </row>
    <row r="11352" spans="2:8">
      <c r="B11352" s="15"/>
      <c r="C11352" s="15"/>
      <c r="D11352" s="15"/>
      <c r="E11352" s="15"/>
      <c r="G11352" s="15"/>
      <c r="H11352" s="15"/>
    </row>
    <row r="11353" spans="2:8">
      <c r="B11353" s="15"/>
      <c r="C11353" s="15"/>
      <c r="D11353" s="15"/>
      <c r="E11353" s="15"/>
      <c r="G11353" s="15"/>
      <c r="H11353" s="15"/>
    </row>
    <row r="11354" spans="2:8">
      <c r="B11354" s="15"/>
      <c r="C11354" s="15"/>
      <c r="D11354" s="15"/>
      <c r="E11354" s="15"/>
      <c r="G11354" s="15"/>
      <c r="H11354" s="15"/>
    </row>
    <row r="11355" spans="2:8">
      <c r="B11355" s="15"/>
      <c r="C11355" s="15"/>
      <c r="D11355" s="15"/>
      <c r="E11355" s="15"/>
      <c r="G11355" s="15"/>
      <c r="H11355" s="15"/>
    </row>
    <row r="11356" spans="2:8">
      <c r="B11356" s="15"/>
      <c r="C11356" s="15"/>
      <c r="D11356" s="15"/>
      <c r="E11356" s="15"/>
      <c r="G11356" s="15"/>
      <c r="H11356" s="15"/>
    </row>
    <row r="11357" spans="2:8">
      <c r="B11357" s="15"/>
      <c r="C11357" s="15"/>
      <c r="D11357" s="15"/>
      <c r="E11357" s="15"/>
      <c r="G11357" s="15"/>
      <c r="H11357" s="15"/>
    </row>
    <row r="11358" spans="2:8">
      <c r="B11358" s="15"/>
      <c r="C11358" s="15"/>
      <c r="D11358" s="15"/>
      <c r="E11358" s="15"/>
      <c r="G11358" s="15"/>
      <c r="H11358" s="15"/>
    </row>
    <row r="11359" spans="2:8">
      <c r="B11359" s="15"/>
      <c r="C11359" s="15"/>
      <c r="D11359" s="15"/>
      <c r="E11359" s="15"/>
      <c r="G11359" s="15"/>
      <c r="H11359" s="15"/>
    </row>
    <row r="11360" spans="2:8">
      <c r="B11360" s="15"/>
      <c r="C11360" s="15"/>
      <c r="D11360" s="15"/>
      <c r="E11360" s="15"/>
      <c r="G11360" s="15"/>
      <c r="H11360" s="15"/>
    </row>
    <row r="11361" spans="2:8">
      <c r="B11361" s="15"/>
      <c r="C11361" s="15"/>
      <c r="D11361" s="15"/>
      <c r="E11361" s="15"/>
      <c r="G11361" s="15"/>
      <c r="H11361" s="15"/>
    </row>
    <row r="11362" spans="2:8">
      <c r="B11362" s="15"/>
      <c r="C11362" s="15"/>
      <c r="D11362" s="15"/>
      <c r="E11362" s="15"/>
      <c r="G11362" s="15"/>
      <c r="H11362" s="15"/>
    </row>
    <row r="11363" spans="2:8">
      <c r="B11363" s="15"/>
      <c r="C11363" s="15"/>
      <c r="D11363" s="15"/>
      <c r="E11363" s="15"/>
      <c r="G11363" s="15"/>
      <c r="H11363" s="15"/>
    </row>
    <row r="11364" spans="2:8">
      <c r="B11364" s="15"/>
      <c r="C11364" s="15"/>
      <c r="D11364" s="15"/>
      <c r="E11364" s="15"/>
      <c r="G11364" s="15"/>
      <c r="H11364" s="15"/>
    </row>
    <row r="11365" spans="2:8">
      <c r="B11365" s="15"/>
      <c r="C11365" s="15"/>
      <c r="D11365" s="15"/>
      <c r="E11365" s="15"/>
      <c r="G11365" s="15"/>
      <c r="H11365" s="15"/>
    </row>
    <row r="11366" spans="2:8">
      <c r="B11366" s="15"/>
      <c r="C11366" s="15"/>
      <c r="D11366" s="15"/>
      <c r="E11366" s="15"/>
      <c r="G11366" s="15"/>
      <c r="H11366" s="15"/>
    </row>
    <row r="11367" spans="2:8">
      <c r="B11367" s="15"/>
      <c r="C11367" s="15"/>
      <c r="D11367" s="15"/>
      <c r="E11367" s="15"/>
      <c r="G11367" s="15"/>
      <c r="H11367" s="15"/>
    </row>
    <row r="11368" spans="2:8">
      <c r="B11368" s="15"/>
      <c r="C11368" s="15"/>
      <c r="D11368" s="15"/>
      <c r="E11368" s="15"/>
      <c r="G11368" s="15"/>
      <c r="H11368" s="15"/>
    </row>
    <row r="11369" spans="2:8">
      <c r="B11369" s="15"/>
      <c r="C11369" s="15"/>
      <c r="D11369" s="15"/>
      <c r="E11369" s="15"/>
      <c r="G11369" s="15"/>
      <c r="H11369" s="15"/>
    </row>
    <row r="11370" spans="2:8">
      <c r="B11370" s="15"/>
      <c r="C11370" s="15"/>
      <c r="D11370" s="15"/>
      <c r="E11370" s="15"/>
      <c r="G11370" s="15"/>
      <c r="H11370" s="15"/>
    </row>
    <row r="11371" spans="2:8">
      <c r="B11371" s="15"/>
      <c r="C11371" s="15"/>
      <c r="D11371" s="15"/>
      <c r="E11371" s="15"/>
      <c r="G11371" s="15"/>
      <c r="H11371" s="15"/>
    </row>
    <row r="11372" spans="2:8">
      <c r="B11372" s="15"/>
      <c r="C11372" s="15"/>
      <c r="D11372" s="15"/>
      <c r="E11372" s="15"/>
      <c r="G11372" s="15"/>
      <c r="H11372" s="15"/>
    </row>
    <row r="11373" spans="2:8">
      <c r="B11373" s="15"/>
      <c r="C11373" s="15"/>
      <c r="D11373" s="15"/>
      <c r="E11373" s="15"/>
      <c r="G11373" s="15"/>
      <c r="H11373" s="15"/>
    </row>
    <row r="11374" spans="2:8">
      <c r="B11374" s="15"/>
      <c r="C11374" s="15"/>
      <c r="D11374" s="15"/>
      <c r="E11374" s="15"/>
      <c r="G11374" s="15"/>
      <c r="H11374" s="15"/>
    </row>
    <row r="11375" spans="2:8">
      <c r="B11375" s="15"/>
      <c r="C11375" s="15"/>
      <c r="D11375" s="15"/>
      <c r="E11375" s="15"/>
      <c r="G11375" s="15"/>
      <c r="H11375" s="15"/>
    </row>
    <row r="11376" spans="2:8">
      <c r="B11376" s="15"/>
      <c r="C11376" s="15"/>
      <c r="D11376" s="15"/>
      <c r="E11376" s="15"/>
      <c r="G11376" s="15"/>
      <c r="H11376" s="15"/>
    </row>
    <row r="11377" spans="2:8">
      <c r="B11377" s="15"/>
      <c r="C11377" s="15"/>
      <c r="D11377" s="15"/>
      <c r="E11377" s="15"/>
      <c r="G11377" s="15"/>
      <c r="H11377" s="15"/>
    </row>
    <row r="11378" spans="2:8">
      <c r="B11378" s="15"/>
      <c r="C11378" s="15"/>
      <c r="D11378" s="15"/>
      <c r="E11378" s="15"/>
      <c r="G11378" s="15"/>
      <c r="H11378" s="15"/>
    </row>
    <row r="11379" spans="2:8">
      <c r="B11379" s="15"/>
      <c r="C11379" s="15"/>
      <c r="D11379" s="15"/>
      <c r="E11379" s="15"/>
      <c r="G11379" s="15"/>
      <c r="H11379" s="15"/>
    </row>
    <row r="11380" spans="2:8">
      <c r="B11380" s="15"/>
      <c r="C11380" s="15"/>
      <c r="D11380" s="15"/>
      <c r="E11380" s="15"/>
      <c r="G11380" s="15"/>
      <c r="H11380" s="15"/>
    </row>
    <row r="11381" spans="2:8">
      <c r="B11381" s="15"/>
      <c r="C11381" s="15"/>
      <c r="D11381" s="15"/>
      <c r="E11381" s="15"/>
      <c r="G11381" s="15"/>
      <c r="H11381" s="15"/>
    </row>
    <row r="11382" spans="2:8">
      <c r="B11382" s="15"/>
      <c r="C11382" s="15"/>
      <c r="D11382" s="15"/>
      <c r="E11382" s="15"/>
      <c r="G11382" s="15"/>
      <c r="H11382" s="15"/>
    </row>
    <row r="11383" spans="2:8">
      <c r="B11383" s="15"/>
      <c r="C11383" s="15"/>
      <c r="D11383" s="15"/>
      <c r="E11383" s="15"/>
      <c r="G11383" s="15"/>
      <c r="H11383" s="15"/>
    </row>
    <row r="11384" spans="2:8">
      <c r="B11384" s="15"/>
      <c r="C11384" s="15"/>
      <c r="D11384" s="15"/>
      <c r="E11384" s="15"/>
      <c r="G11384" s="15"/>
      <c r="H11384" s="15"/>
    </row>
    <row r="11385" spans="2:8">
      <c r="B11385" s="15"/>
      <c r="C11385" s="15"/>
      <c r="D11385" s="15"/>
      <c r="E11385" s="15"/>
      <c r="G11385" s="15"/>
      <c r="H11385" s="15"/>
    </row>
    <row r="11386" spans="2:8">
      <c r="B11386" s="15"/>
      <c r="C11386" s="15"/>
      <c r="D11386" s="15"/>
      <c r="E11386" s="15"/>
      <c r="G11386" s="15"/>
      <c r="H11386" s="15"/>
    </row>
    <row r="11387" spans="2:8">
      <c r="B11387" s="15"/>
      <c r="C11387" s="15"/>
      <c r="D11387" s="15"/>
      <c r="E11387" s="15"/>
      <c r="G11387" s="15"/>
      <c r="H11387" s="15"/>
    </row>
    <row r="11388" spans="2:8">
      <c r="B11388" s="15"/>
      <c r="C11388" s="15"/>
      <c r="D11388" s="15"/>
      <c r="E11388" s="15"/>
      <c r="G11388" s="15"/>
      <c r="H11388" s="15"/>
    </row>
    <row r="11389" spans="2:8">
      <c r="B11389" s="15"/>
      <c r="C11389" s="15"/>
      <c r="D11389" s="15"/>
      <c r="E11389" s="15"/>
      <c r="G11389" s="15"/>
      <c r="H11389" s="15"/>
    </row>
    <row r="11390" spans="2:8">
      <c r="B11390" s="15"/>
      <c r="C11390" s="15"/>
      <c r="D11390" s="15"/>
      <c r="E11390" s="15"/>
      <c r="G11390" s="15"/>
      <c r="H11390" s="15"/>
    </row>
    <row r="11391" spans="2:8">
      <c r="B11391" s="15"/>
      <c r="C11391" s="15"/>
      <c r="D11391" s="15"/>
      <c r="E11391" s="15"/>
      <c r="G11391" s="15"/>
      <c r="H11391" s="15"/>
    </row>
    <row r="11392" spans="2:8">
      <c r="B11392" s="15"/>
      <c r="C11392" s="15"/>
      <c r="D11392" s="15"/>
      <c r="E11392" s="15"/>
      <c r="G11392" s="15"/>
      <c r="H11392" s="15"/>
    </row>
    <row r="11393" spans="2:8">
      <c r="B11393" s="15"/>
      <c r="C11393" s="15"/>
      <c r="D11393" s="15"/>
      <c r="E11393" s="15"/>
      <c r="G11393" s="15"/>
      <c r="H11393" s="15"/>
    </row>
    <row r="11394" spans="2:8">
      <c r="B11394" s="15"/>
      <c r="C11394" s="15"/>
      <c r="D11394" s="15"/>
      <c r="E11394" s="15"/>
      <c r="G11394" s="15"/>
      <c r="H11394" s="15"/>
    </row>
    <row r="11395" spans="2:8">
      <c r="B11395" s="15"/>
      <c r="C11395" s="15"/>
      <c r="D11395" s="15"/>
      <c r="E11395" s="15"/>
      <c r="G11395" s="15"/>
      <c r="H11395" s="15"/>
    </row>
    <row r="11396" spans="2:8">
      <c r="B11396" s="15"/>
      <c r="C11396" s="15"/>
      <c r="D11396" s="15"/>
      <c r="E11396" s="15"/>
      <c r="G11396" s="15"/>
      <c r="H11396" s="15"/>
    </row>
    <row r="11397" spans="2:8">
      <c r="B11397" s="15"/>
      <c r="C11397" s="15"/>
      <c r="D11397" s="15"/>
      <c r="E11397" s="15"/>
      <c r="G11397" s="15"/>
      <c r="H11397" s="15"/>
    </row>
    <row r="11398" spans="2:8">
      <c r="B11398" s="15"/>
      <c r="C11398" s="15"/>
      <c r="D11398" s="15"/>
      <c r="E11398" s="15"/>
      <c r="G11398" s="15"/>
      <c r="H11398" s="15"/>
    </row>
    <row r="11399" spans="2:8">
      <c r="B11399" s="15"/>
      <c r="C11399" s="15"/>
      <c r="D11399" s="15"/>
      <c r="E11399" s="15"/>
      <c r="G11399" s="15"/>
      <c r="H11399" s="15"/>
    </row>
    <row r="11400" spans="2:8">
      <c r="B11400" s="15"/>
      <c r="C11400" s="15"/>
      <c r="D11400" s="15"/>
      <c r="E11400" s="15"/>
      <c r="G11400" s="15"/>
      <c r="H11400" s="15"/>
    </row>
    <row r="11401" spans="2:8">
      <c r="B11401" s="15"/>
      <c r="C11401" s="15"/>
      <c r="D11401" s="15"/>
      <c r="E11401" s="15"/>
      <c r="G11401" s="15"/>
      <c r="H11401" s="15"/>
    </row>
    <row r="11402" spans="2:8">
      <c r="B11402" s="15"/>
      <c r="C11402" s="15"/>
      <c r="D11402" s="15"/>
      <c r="E11402" s="15"/>
      <c r="G11402" s="15"/>
      <c r="H11402" s="15"/>
    </row>
    <row r="11403" spans="2:8">
      <c r="B11403" s="15"/>
      <c r="C11403" s="15"/>
      <c r="D11403" s="15"/>
      <c r="E11403" s="15"/>
      <c r="G11403" s="15"/>
      <c r="H11403" s="15"/>
    </row>
    <row r="11404" spans="2:8">
      <c r="B11404" s="15"/>
      <c r="C11404" s="15"/>
      <c r="D11404" s="15"/>
      <c r="E11404" s="15"/>
      <c r="G11404" s="15"/>
      <c r="H11404" s="15"/>
    </row>
    <row r="11405" spans="2:8">
      <c r="B11405" s="15"/>
      <c r="C11405" s="15"/>
      <c r="D11405" s="15"/>
      <c r="E11405" s="15"/>
      <c r="G11405" s="15"/>
      <c r="H11405" s="15"/>
    </row>
    <row r="11406" spans="2:8">
      <c r="B11406" s="15"/>
      <c r="C11406" s="15"/>
      <c r="D11406" s="15"/>
      <c r="E11406" s="15"/>
      <c r="G11406" s="15"/>
      <c r="H11406" s="15"/>
    </row>
    <row r="11407" spans="2:8">
      <c r="B11407" s="15"/>
      <c r="C11407" s="15"/>
      <c r="D11407" s="15"/>
      <c r="E11407" s="15"/>
      <c r="G11407" s="15"/>
      <c r="H11407" s="15"/>
    </row>
    <row r="11408" spans="2:8">
      <c r="B11408" s="15"/>
      <c r="C11408" s="15"/>
      <c r="D11408" s="15"/>
      <c r="E11408" s="15"/>
      <c r="G11408" s="15"/>
      <c r="H11408" s="15"/>
    </row>
    <row r="11409" spans="2:8">
      <c r="B11409" s="15"/>
      <c r="C11409" s="15"/>
      <c r="D11409" s="15"/>
      <c r="E11409" s="15"/>
      <c r="G11409" s="15"/>
      <c r="H11409" s="15"/>
    </row>
    <row r="11410" spans="2:8">
      <c r="B11410" s="15"/>
      <c r="C11410" s="15"/>
      <c r="D11410" s="15"/>
      <c r="E11410" s="15"/>
      <c r="G11410" s="15"/>
      <c r="H11410" s="15"/>
    </row>
    <row r="11411" spans="2:8">
      <c r="B11411" s="15"/>
      <c r="C11411" s="15"/>
      <c r="D11411" s="15"/>
      <c r="E11411" s="15"/>
      <c r="G11411" s="15"/>
      <c r="H11411" s="15"/>
    </row>
    <row r="11412" spans="2:8">
      <c r="B11412" s="15"/>
      <c r="C11412" s="15"/>
      <c r="D11412" s="15"/>
      <c r="E11412" s="15"/>
      <c r="G11412" s="15"/>
      <c r="H11412" s="15"/>
    </row>
    <row r="11413" spans="2:8">
      <c r="B11413" s="15"/>
      <c r="C11413" s="15"/>
      <c r="D11413" s="15"/>
      <c r="E11413" s="15"/>
      <c r="G11413" s="15"/>
      <c r="H11413" s="15"/>
    </row>
    <row r="11414" spans="2:8">
      <c r="B11414" s="15"/>
      <c r="C11414" s="15"/>
      <c r="D11414" s="15"/>
      <c r="E11414" s="15"/>
      <c r="G11414" s="15"/>
      <c r="H11414" s="15"/>
    </row>
    <row r="11415" spans="2:8">
      <c r="B11415" s="15"/>
      <c r="C11415" s="15"/>
      <c r="D11415" s="15"/>
      <c r="E11415" s="15"/>
      <c r="G11415" s="15"/>
      <c r="H11415" s="15"/>
    </row>
    <row r="11416" spans="2:8">
      <c r="B11416" s="15"/>
      <c r="C11416" s="15"/>
      <c r="D11416" s="15"/>
      <c r="E11416" s="15"/>
      <c r="G11416" s="15"/>
      <c r="H11416" s="15"/>
    </row>
    <row r="11417" spans="2:8">
      <c r="B11417" s="15"/>
      <c r="C11417" s="15"/>
      <c r="D11417" s="15"/>
      <c r="E11417" s="15"/>
      <c r="G11417" s="15"/>
      <c r="H11417" s="15"/>
    </row>
    <row r="11418" spans="2:8">
      <c r="B11418" s="15"/>
      <c r="C11418" s="15"/>
      <c r="D11418" s="15"/>
      <c r="E11418" s="15"/>
      <c r="G11418" s="15"/>
      <c r="H11418" s="15"/>
    </row>
    <row r="11419" spans="2:8">
      <c r="B11419" s="15"/>
      <c r="C11419" s="15"/>
      <c r="D11419" s="15"/>
      <c r="E11419" s="15"/>
      <c r="G11419" s="15"/>
      <c r="H11419" s="15"/>
    </row>
    <row r="11420" spans="2:8">
      <c r="B11420" s="15"/>
      <c r="C11420" s="15"/>
      <c r="D11420" s="15"/>
      <c r="E11420" s="15"/>
      <c r="G11420" s="15"/>
      <c r="H11420" s="15"/>
    </row>
    <row r="11421" spans="2:8">
      <c r="B11421" s="15"/>
      <c r="C11421" s="15"/>
      <c r="D11421" s="15"/>
      <c r="E11421" s="15"/>
      <c r="G11421" s="15"/>
      <c r="H11421" s="15"/>
    </row>
    <row r="11422" spans="2:8">
      <c r="B11422" s="15"/>
      <c r="C11422" s="15"/>
      <c r="D11422" s="15"/>
      <c r="E11422" s="15"/>
      <c r="G11422" s="15"/>
      <c r="H11422" s="15"/>
    </row>
    <row r="11423" spans="2:8">
      <c r="B11423" s="15"/>
      <c r="C11423" s="15"/>
      <c r="D11423" s="15"/>
      <c r="E11423" s="15"/>
      <c r="G11423" s="15"/>
      <c r="H11423" s="15"/>
    </row>
    <row r="11424" spans="2:8">
      <c r="B11424" s="15"/>
      <c r="C11424" s="15"/>
      <c r="D11424" s="15"/>
      <c r="E11424" s="15"/>
      <c r="G11424" s="15"/>
      <c r="H11424" s="15"/>
    </row>
    <row r="11425" spans="2:8">
      <c r="B11425" s="15"/>
      <c r="C11425" s="15"/>
      <c r="D11425" s="15"/>
      <c r="E11425" s="15"/>
      <c r="G11425" s="15"/>
      <c r="H11425" s="15"/>
    </row>
    <row r="11426" spans="2:8">
      <c r="B11426" s="15"/>
      <c r="C11426" s="15"/>
      <c r="D11426" s="15"/>
      <c r="E11426" s="15"/>
      <c r="G11426" s="15"/>
      <c r="H11426" s="15"/>
    </row>
    <row r="11427" spans="2:8">
      <c r="B11427" s="15"/>
      <c r="C11427" s="15"/>
      <c r="D11427" s="15"/>
      <c r="E11427" s="15"/>
      <c r="G11427" s="15"/>
      <c r="H11427" s="15"/>
    </row>
    <row r="11428" spans="2:8">
      <c r="B11428" s="15"/>
      <c r="C11428" s="15"/>
      <c r="D11428" s="15"/>
      <c r="E11428" s="15"/>
      <c r="G11428" s="15"/>
      <c r="H11428" s="15"/>
    </row>
    <row r="11429" spans="2:8">
      <c r="B11429" s="15"/>
      <c r="C11429" s="15"/>
      <c r="D11429" s="15"/>
      <c r="E11429" s="15"/>
      <c r="G11429" s="15"/>
      <c r="H11429" s="15"/>
    </row>
    <row r="11430" spans="2:8">
      <c r="B11430" s="15"/>
      <c r="C11430" s="15"/>
      <c r="D11430" s="15"/>
      <c r="E11430" s="15"/>
      <c r="G11430" s="15"/>
      <c r="H11430" s="15"/>
    </row>
    <row r="11431" spans="2:8">
      <c r="B11431" s="15"/>
      <c r="C11431" s="15"/>
      <c r="D11431" s="15"/>
      <c r="E11431" s="15"/>
      <c r="G11431" s="15"/>
      <c r="H11431" s="15"/>
    </row>
    <row r="11432" spans="2:8">
      <c r="B11432" s="15"/>
      <c r="C11432" s="15"/>
      <c r="D11432" s="15"/>
      <c r="E11432" s="15"/>
      <c r="G11432" s="15"/>
      <c r="H11432" s="15"/>
    </row>
    <row r="11433" spans="2:8">
      <c r="B11433" s="15"/>
      <c r="C11433" s="15"/>
      <c r="D11433" s="15"/>
      <c r="E11433" s="15"/>
      <c r="G11433" s="15"/>
      <c r="H11433" s="15"/>
    </row>
    <row r="11434" spans="2:8">
      <c r="B11434" s="15"/>
      <c r="C11434" s="15"/>
      <c r="D11434" s="15"/>
      <c r="E11434" s="15"/>
      <c r="G11434" s="15"/>
      <c r="H11434" s="15"/>
    </row>
    <row r="11435" spans="2:8">
      <c r="B11435" s="15"/>
      <c r="C11435" s="15"/>
      <c r="D11435" s="15"/>
      <c r="E11435" s="15"/>
      <c r="G11435" s="15"/>
      <c r="H11435" s="15"/>
    </row>
    <row r="11436" spans="2:8">
      <c r="B11436" s="15"/>
      <c r="C11436" s="15"/>
      <c r="D11436" s="15"/>
      <c r="E11436" s="15"/>
      <c r="G11436" s="15"/>
      <c r="H11436" s="15"/>
    </row>
    <row r="11437" spans="2:8">
      <c r="B11437" s="15"/>
      <c r="C11437" s="15"/>
      <c r="D11437" s="15"/>
      <c r="E11437" s="15"/>
      <c r="G11437" s="15"/>
      <c r="H11437" s="15"/>
    </row>
    <row r="11438" spans="2:8">
      <c r="B11438" s="15"/>
      <c r="C11438" s="15"/>
      <c r="D11438" s="15"/>
      <c r="E11438" s="15"/>
      <c r="G11438" s="15"/>
      <c r="H11438" s="15"/>
    </row>
    <row r="11439" spans="2:8">
      <c r="B11439" s="15"/>
      <c r="C11439" s="15"/>
      <c r="D11439" s="15"/>
      <c r="E11439" s="15"/>
      <c r="G11439" s="15"/>
      <c r="H11439" s="15"/>
    </row>
    <row r="11440" spans="2:8">
      <c r="B11440" s="15"/>
      <c r="C11440" s="15"/>
      <c r="D11440" s="15"/>
      <c r="E11440" s="15"/>
      <c r="G11440" s="15"/>
      <c r="H11440" s="15"/>
    </row>
    <row r="11441" spans="2:8">
      <c r="B11441" s="15"/>
      <c r="C11441" s="15"/>
      <c r="D11441" s="15"/>
      <c r="E11441" s="15"/>
      <c r="G11441" s="15"/>
      <c r="H11441" s="15"/>
    </row>
    <row r="11442" spans="2:8">
      <c r="B11442" s="15"/>
      <c r="C11442" s="15"/>
      <c r="D11442" s="15"/>
      <c r="E11442" s="15"/>
      <c r="G11442" s="15"/>
      <c r="H11442" s="15"/>
    </row>
    <row r="11443" spans="2:8">
      <c r="B11443" s="15"/>
      <c r="C11443" s="15"/>
      <c r="D11443" s="15"/>
      <c r="E11443" s="15"/>
      <c r="G11443" s="15"/>
      <c r="H11443" s="15"/>
    </row>
    <row r="11444" spans="2:8">
      <c r="B11444" s="15"/>
      <c r="C11444" s="15"/>
      <c r="D11444" s="15"/>
      <c r="E11444" s="15"/>
      <c r="G11444" s="15"/>
      <c r="H11444" s="15"/>
    </row>
    <row r="11445" spans="2:8">
      <c r="B11445" s="15"/>
      <c r="C11445" s="15"/>
      <c r="D11445" s="15"/>
      <c r="E11445" s="15"/>
      <c r="G11445" s="15"/>
      <c r="H11445" s="15"/>
    </row>
    <row r="11446" spans="2:8">
      <c r="B11446" s="15"/>
      <c r="C11446" s="15"/>
      <c r="D11446" s="15"/>
      <c r="E11446" s="15"/>
      <c r="G11446" s="15"/>
      <c r="H11446" s="15"/>
    </row>
    <row r="11447" spans="2:8">
      <c r="B11447" s="15"/>
      <c r="C11447" s="15"/>
      <c r="D11447" s="15"/>
      <c r="E11447" s="15"/>
      <c r="G11447" s="15"/>
      <c r="H11447" s="15"/>
    </row>
    <row r="11448" spans="2:8">
      <c r="B11448" s="15"/>
      <c r="C11448" s="15"/>
      <c r="D11448" s="15"/>
      <c r="E11448" s="15"/>
      <c r="G11448" s="15"/>
      <c r="H11448" s="15"/>
    </row>
    <row r="11449" spans="2:8">
      <c r="B11449" s="15"/>
      <c r="C11449" s="15"/>
      <c r="D11449" s="15"/>
      <c r="E11449" s="15"/>
      <c r="G11449" s="15"/>
      <c r="H11449" s="15"/>
    </row>
    <row r="11450" spans="2:8">
      <c r="B11450" s="15"/>
      <c r="C11450" s="15"/>
      <c r="D11450" s="15"/>
      <c r="E11450" s="15"/>
      <c r="G11450" s="15"/>
      <c r="H11450" s="15"/>
    </row>
    <row r="11451" spans="2:8">
      <c r="B11451" s="15"/>
      <c r="C11451" s="15"/>
      <c r="D11451" s="15"/>
      <c r="E11451" s="15"/>
      <c r="G11451" s="15"/>
      <c r="H11451" s="15"/>
    </row>
    <row r="11452" spans="2:8">
      <c r="B11452" s="15"/>
      <c r="C11452" s="15"/>
      <c r="D11452" s="15"/>
      <c r="E11452" s="15"/>
      <c r="G11452" s="15"/>
      <c r="H11452" s="15"/>
    </row>
    <row r="11453" spans="2:8">
      <c r="B11453" s="15"/>
      <c r="C11453" s="15"/>
      <c r="D11453" s="15"/>
      <c r="E11453" s="15"/>
      <c r="G11453" s="15"/>
      <c r="H11453" s="15"/>
    </row>
    <row r="11454" spans="2:8">
      <c r="B11454" s="15"/>
      <c r="C11454" s="15"/>
      <c r="D11454" s="15"/>
      <c r="E11454" s="15"/>
      <c r="G11454" s="15"/>
      <c r="H11454" s="15"/>
    </row>
    <row r="11455" spans="2:8">
      <c r="B11455" s="15"/>
      <c r="C11455" s="15"/>
      <c r="D11455" s="15"/>
      <c r="E11455" s="15"/>
      <c r="G11455" s="15"/>
      <c r="H11455" s="15"/>
    </row>
    <row r="11456" spans="2:8">
      <c r="B11456" s="15"/>
      <c r="C11456" s="15"/>
      <c r="D11456" s="15"/>
      <c r="E11456" s="15"/>
      <c r="G11456" s="15"/>
      <c r="H11456" s="15"/>
    </row>
    <row r="11457" spans="2:8">
      <c r="B11457" s="15"/>
      <c r="C11457" s="15"/>
      <c r="D11457" s="15"/>
      <c r="E11457" s="15"/>
      <c r="G11457" s="15"/>
      <c r="H11457" s="15"/>
    </row>
    <row r="11458" spans="2:8">
      <c r="B11458" s="15"/>
      <c r="C11458" s="15"/>
      <c r="D11458" s="15"/>
      <c r="E11458" s="15"/>
      <c r="G11458" s="15"/>
      <c r="H11458" s="15"/>
    </row>
    <row r="11459" spans="2:8">
      <c r="B11459" s="15"/>
      <c r="C11459" s="15"/>
      <c r="D11459" s="15"/>
      <c r="E11459" s="15"/>
      <c r="G11459" s="15"/>
      <c r="H11459" s="15"/>
    </row>
    <row r="11460" spans="2:8">
      <c r="B11460" s="15"/>
      <c r="C11460" s="15"/>
      <c r="D11460" s="15"/>
      <c r="E11460" s="15"/>
      <c r="G11460" s="15"/>
      <c r="H11460" s="15"/>
    </row>
    <row r="11461" spans="2:8">
      <c r="B11461" s="15"/>
      <c r="C11461" s="15"/>
      <c r="D11461" s="15"/>
      <c r="E11461" s="15"/>
      <c r="G11461" s="15"/>
      <c r="H11461" s="15"/>
    </row>
    <row r="11462" spans="2:8">
      <c r="B11462" s="15"/>
      <c r="C11462" s="15"/>
      <c r="D11462" s="15"/>
      <c r="E11462" s="15"/>
      <c r="G11462" s="15"/>
      <c r="H11462" s="15"/>
    </row>
    <row r="11463" spans="2:8">
      <c r="B11463" s="15"/>
      <c r="C11463" s="15"/>
      <c r="D11463" s="15"/>
      <c r="E11463" s="15"/>
      <c r="G11463" s="15"/>
      <c r="H11463" s="15"/>
    </row>
    <row r="11464" spans="2:8">
      <c r="B11464" s="15"/>
      <c r="C11464" s="15"/>
      <c r="D11464" s="15"/>
      <c r="E11464" s="15"/>
      <c r="G11464" s="15"/>
      <c r="H11464" s="15"/>
    </row>
    <row r="11465" spans="2:8">
      <c r="B11465" s="15"/>
      <c r="C11465" s="15"/>
      <c r="D11465" s="15"/>
      <c r="E11465" s="15"/>
      <c r="G11465" s="15"/>
      <c r="H11465" s="15"/>
    </row>
    <row r="11466" spans="2:8">
      <c r="B11466" s="15"/>
      <c r="C11466" s="15"/>
      <c r="D11466" s="15"/>
      <c r="E11466" s="15"/>
      <c r="G11466" s="15"/>
      <c r="H11466" s="15"/>
    </row>
    <row r="11467" spans="2:8">
      <c r="B11467" s="15"/>
      <c r="C11467" s="15"/>
      <c r="D11467" s="15"/>
      <c r="E11467" s="15"/>
      <c r="G11467" s="15"/>
      <c r="H11467" s="15"/>
    </row>
    <row r="11468" spans="2:8">
      <c r="B11468" s="15"/>
      <c r="C11468" s="15"/>
      <c r="D11468" s="15"/>
      <c r="E11468" s="15"/>
      <c r="G11468" s="15"/>
      <c r="H11468" s="15"/>
    </row>
    <row r="11469" spans="2:8">
      <c r="B11469" s="15"/>
      <c r="C11469" s="15"/>
      <c r="D11469" s="15"/>
      <c r="E11469" s="15"/>
      <c r="G11469" s="15"/>
      <c r="H11469" s="15"/>
    </row>
    <row r="11470" spans="2:8">
      <c r="B11470" s="15"/>
      <c r="C11470" s="15"/>
      <c r="D11470" s="15"/>
      <c r="E11470" s="15"/>
      <c r="G11470" s="15"/>
      <c r="H11470" s="15"/>
    </row>
    <row r="11471" spans="2:8">
      <c r="B11471" s="15"/>
      <c r="C11471" s="15"/>
      <c r="D11471" s="15"/>
      <c r="E11471" s="15"/>
      <c r="G11471" s="15"/>
      <c r="H11471" s="15"/>
    </row>
    <row r="11472" spans="2:8">
      <c r="B11472" s="15"/>
      <c r="C11472" s="15"/>
      <c r="D11472" s="15"/>
      <c r="E11472" s="15"/>
      <c r="G11472" s="15"/>
      <c r="H11472" s="15"/>
    </row>
    <row r="11473" spans="2:8">
      <c r="B11473" s="15"/>
      <c r="C11473" s="15"/>
      <c r="D11473" s="15"/>
      <c r="E11473" s="15"/>
      <c r="G11473" s="15"/>
      <c r="H11473" s="15"/>
    </row>
    <row r="11474" spans="2:8">
      <c r="B11474" s="15"/>
      <c r="C11474" s="15"/>
      <c r="D11474" s="15"/>
      <c r="E11474" s="15"/>
      <c r="G11474" s="15"/>
      <c r="H11474" s="15"/>
    </row>
    <row r="11475" spans="2:8">
      <c r="B11475" s="15"/>
      <c r="C11475" s="15"/>
      <c r="D11475" s="15"/>
      <c r="E11475" s="15"/>
      <c r="G11475" s="15"/>
      <c r="H11475" s="15"/>
    </row>
    <row r="11476" spans="2:8">
      <c r="B11476" s="15"/>
      <c r="C11476" s="15"/>
      <c r="D11476" s="15"/>
      <c r="E11476" s="15"/>
      <c r="G11476" s="15"/>
      <c r="H11476" s="15"/>
    </row>
    <row r="11477" spans="2:8">
      <c r="B11477" s="15"/>
      <c r="C11477" s="15"/>
      <c r="D11477" s="15"/>
      <c r="E11477" s="15"/>
      <c r="G11477" s="15"/>
      <c r="H11477" s="15"/>
    </row>
    <row r="11478" spans="2:8">
      <c r="B11478" s="15"/>
      <c r="C11478" s="15"/>
      <c r="D11478" s="15"/>
      <c r="E11478" s="15"/>
      <c r="G11478" s="15"/>
      <c r="H11478" s="15"/>
    </row>
    <row r="11479" spans="2:8">
      <c r="B11479" s="15"/>
      <c r="C11479" s="15"/>
      <c r="D11479" s="15"/>
      <c r="E11479" s="15"/>
      <c r="G11479" s="15"/>
      <c r="H11479" s="15"/>
    </row>
    <row r="11480" spans="2:8">
      <c r="B11480" s="15"/>
      <c r="C11480" s="15"/>
      <c r="D11480" s="15"/>
      <c r="E11480" s="15"/>
      <c r="G11480" s="15"/>
      <c r="H11480" s="15"/>
    </row>
    <row r="11481" spans="2:8">
      <c r="B11481" s="15"/>
      <c r="C11481" s="15"/>
      <c r="D11481" s="15"/>
      <c r="E11481" s="15"/>
      <c r="G11481" s="15"/>
      <c r="H11481" s="15"/>
    </row>
    <row r="11482" spans="2:8">
      <c r="B11482" s="15"/>
      <c r="C11482" s="15"/>
      <c r="D11482" s="15"/>
      <c r="E11482" s="15"/>
      <c r="G11482" s="15"/>
      <c r="H11482" s="15"/>
    </row>
    <row r="11483" spans="2:8">
      <c r="B11483" s="15"/>
      <c r="C11483" s="15"/>
      <c r="D11483" s="15"/>
      <c r="E11483" s="15"/>
      <c r="G11483" s="15"/>
      <c r="H11483" s="15"/>
    </row>
    <row r="11484" spans="2:8">
      <c r="B11484" s="15"/>
      <c r="C11484" s="15"/>
      <c r="D11484" s="15"/>
      <c r="E11484" s="15"/>
      <c r="G11484" s="15"/>
      <c r="H11484" s="15"/>
    </row>
    <row r="11485" spans="2:8">
      <c r="B11485" s="15"/>
      <c r="C11485" s="15"/>
      <c r="D11485" s="15"/>
      <c r="E11485" s="15"/>
      <c r="G11485" s="15"/>
      <c r="H11485" s="15"/>
    </row>
    <row r="11486" spans="2:8">
      <c r="B11486" s="15"/>
      <c r="C11486" s="15"/>
      <c r="D11486" s="15"/>
      <c r="E11486" s="15"/>
      <c r="G11486" s="15"/>
      <c r="H11486" s="15"/>
    </row>
    <row r="11487" spans="2:8">
      <c r="B11487" s="15"/>
      <c r="C11487" s="15"/>
      <c r="D11487" s="15"/>
      <c r="E11487" s="15"/>
      <c r="G11487" s="15"/>
      <c r="H11487" s="15"/>
    </row>
    <row r="11488" spans="2:8">
      <c r="B11488" s="15"/>
      <c r="C11488" s="15"/>
      <c r="D11488" s="15"/>
      <c r="E11488" s="15"/>
      <c r="G11488" s="15"/>
      <c r="H11488" s="15"/>
    </row>
    <row r="11489" spans="2:8">
      <c r="B11489" s="15"/>
      <c r="C11489" s="15"/>
      <c r="D11489" s="15"/>
      <c r="E11489" s="15"/>
      <c r="G11489" s="15"/>
      <c r="H11489" s="15"/>
    </row>
    <row r="11490" spans="2:8">
      <c r="B11490" s="15"/>
      <c r="C11490" s="15"/>
      <c r="D11490" s="15"/>
      <c r="E11490" s="15"/>
      <c r="G11490" s="15"/>
      <c r="H11490" s="15"/>
    </row>
    <row r="11491" spans="2:8">
      <c r="B11491" s="15"/>
      <c r="C11491" s="15"/>
      <c r="D11491" s="15"/>
      <c r="E11491" s="15"/>
      <c r="G11491" s="15"/>
      <c r="H11491" s="15"/>
    </row>
    <row r="11492" spans="2:8">
      <c r="B11492" s="15"/>
      <c r="C11492" s="15"/>
      <c r="D11492" s="15"/>
      <c r="E11492" s="15"/>
      <c r="G11492" s="15"/>
      <c r="H11492" s="15"/>
    </row>
    <row r="11493" spans="2:8">
      <c r="B11493" s="15"/>
      <c r="C11493" s="15"/>
      <c r="D11493" s="15"/>
      <c r="E11493" s="15"/>
      <c r="G11493" s="15"/>
      <c r="H11493" s="15"/>
    </row>
    <row r="11494" spans="2:8">
      <c r="B11494" s="15"/>
      <c r="C11494" s="15"/>
      <c r="D11494" s="15"/>
      <c r="E11494" s="15"/>
      <c r="G11494" s="15"/>
      <c r="H11494" s="15"/>
    </row>
    <row r="11495" spans="2:8">
      <c r="B11495" s="15"/>
      <c r="C11495" s="15"/>
      <c r="D11495" s="15"/>
      <c r="E11495" s="15"/>
      <c r="G11495" s="15"/>
      <c r="H11495" s="15"/>
    </row>
    <row r="11496" spans="2:8">
      <c r="B11496" s="15"/>
      <c r="C11496" s="15"/>
      <c r="D11496" s="15"/>
      <c r="E11496" s="15"/>
      <c r="G11496" s="15"/>
      <c r="H11496" s="15"/>
    </row>
    <row r="11497" spans="2:8">
      <c r="B11497" s="15"/>
      <c r="C11497" s="15"/>
      <c r="D11497" s="15"/>
      <c r="E11497" s="15"/>
      <c r="G11497" s="15"/>
      <c r="H11497" s="15"/>
    </row>
    <row r="11498" spans="2:8">
      <c r="B11498" s="15"/>
      <c r="C11498" s="15"/>
      <c r="D11498" s="15"/>
      <c r="E11498" s="15"/>
      <c r="G11498" s="15"/>
      <c r="H11498" s="15"/>
    </row>
    <row r="11499" spans="2:8">
      <c r="B11499" s="15"/>
      <c r="C11499" s="15"/>
      <c r="D11499" s="15"/>
      <c r="E11499" s="15"/>
      <c r="G11499" s="15"/>
      <c r="H11499" s="15"/>
    </row>
    <row r="11500" spans="2:8">
      <c r="B11500" s="15"/>
      <c r="C11500" s="15"/>
      <c r="D11500" s="15"/>
      <c r="E11500" s="15"/>
      <c r="G11500" s="15"/>
      <c r="H11500" s="15"/>
    </row>
    <row r="11501" spans="2:8">
      <c r="B11501" s="15"/>
      <c r="C11501" s="15"/>
      <c r="D11501" s="15"/>
      <c r="E11501" s="15"/>
      <c r="G11501" s="15"/>
      <c r="H11501" s="15"/>
    </row>
    <row r="11502" spans="2:8">
      <c r="B11502" s="15"/>
      <c r="C11502" s="15"/>
      <c r="D11502" s="15"/>
      <c r="E11502" s="15"/>
      <c r="G11502" s="15"/>
      <c r="H11502" s="15"/>
    </row>
    <row r="11503" spans="2:8">
      <c r="B11503" s="15"/>
      <c r="C11503" s="15"/>
      <c r="D11503" s="15"/>
      <c r="E11503" s="15"/>
      <c r="G11503" s="15"/>
      <c r="H11503" s="15"/>
    </row>
    <row r="11504" spans="2:8">
      <c r="B11504" s="15"/>
      <c r="C11504" s="15"/>
      <c r="D11504" s="15"/>
      <c r="E11504" s="15"/>
      <c r="G11504" s="15"/>
      <c r="H11504" s="15"/>
    </row>
    <row r="11505" spans="2:8">
      <c r="B11505" s="15"/>
      <c r="C11505" s="15"/>
      <c r="D11505" s="15"/>
      <c r="E11505" s="15"/>
      <c r="G11505" s="15"/>
      <c r="H11505" s="15"/>
    </row>
    <row r="11506" spans="2:8">
      <c r="B11506" s="15"/>
      <c r="C11506" s="15"/>
      <c r="D11506" s="15"/>
      <c r="E11506" s="15"/>
      <c r="G11506" s="15"/>
      <c r="H11506" s="15"/>
    </row>
    <row r="11507" spans="2:8">
      <c r="B11507" s="15"/>
      <c r="C11507" s="15"/>
      <c r="D11507" s="15"/>
      <c r="E11507" s="15"/>
      <c r="G11507" s="15"/>
      <c r="H11507" s="15"/>
    </row>
    <row r="11508" spans="2:8">
      <c r="B11508" s="15"/>
      <c r="C11508" s="15"/>
      <c r="D11508" s="15"/>
      <c r="E11508" s="15"/>
      <c r="G11508" s="15"/>
      <c r="H11508" s="15"/>
    </row>
    <row r="11509" spans="2:8">
      <c r="B11509" s="15"/>
      <c r="C11509" s="15"/>
      <c r="D11509" s="15"/>
      <c r="E11509" s="15"/>
      <c r="G11509" s="15"/>
      <c r="H11509" s="15"/>
    </row>
    <row r="11510" spans="2:8">
      <c r="B11510" s="15"/>
      <c r="C11510" s="15"/>
      <c r="D11510" s="15"/>
      <c r="E11510" s="15"/>
      <c r="G11510" s="15"/>
      <c r="H11510" s="15"/>
    </row>
    <row r="11511" spans="2:8">
      <c r="B11511" s="15"/>
      <c r="C11511" s="15"/>
      <c r="D11511" s="15"/>
      <c r="E11511" s="15"/>
      <c r="G11511" s="15"/>
      <c r="H11511" s="15"/>
    </row>
    <row r="11512" spans="2:8">
      <c r="B11512" s="15"/>
      <c r="C11512" s="15"/>
      <c r="D11512" s="15"/>
      <c r="E11512" s="15"/>
      <c r="G11512" s="15"/>
      <c r="H11512" s="15"/>
    </row>
    <row r="11513" spans="2:8">
      <c r="B11513" s="15"/>
      <c r="C11513" s="15"/>
      <c r="D11513" s="15"/>
      <c r="E11513" s="15"/>
      <c r="G11513" s="15"/>
      <c r="H11513" s="15"/>
    </row>
    <row r="11514" spans="2:8">
      <c r="B11514" s="15"/>
      <c r="C11514" s="15"/>
      <c r="D11514" s="15"/>
      <c r="E11514" s="15"/>
      <c r="G11514" s="15"/>
      <c r="H11514" s="15"/>
    </row>
    <row r="11515" spans="2:8">
      <c r="B11515" s="15"/>
      <c r="C11515" s="15"/>
      <c r="D11515" s="15"/>
      <c r="E11515" s="15"/>
      <c r="G11515" s="15"/>
      <c r="H11515" s="15"/>
    </row>
    <row r="11516" spans="2:8">
      <c r="B11516" s="15"/>
      <c r="C11516" s="15"/>
      <c r="D11516" s="15"/>
      <c r="E11516" s="15"/>
      <c r="G11516" s="15"/>
      <c r="H11516" s="15"/>
    </row>
    <row r="11517" spans="2:8">
      <c r="B11517" s="15"/>
      <c r="C11517" s="15"/>
      <c r="D11517" s="15"/>
      <c r="E11517" s="15"/>
      <c r="G11517" s="15"/>
      <c r="H11517" s="15"/>
    </row>
    <row r="11518" spans="2:8">
      <c r="B11518" s="15"/>
      <c r="C11518" s="15"/>
      <c r="D11518" s="15"/>
      <c r="E11518" s="15"/>
      <c r="G11518" s="15"/>
      <c r="H11518" s="15"/>
    </row>
    <row r="11519" spans="2:8">
      <c r="B11519" s="15"/>
      <c r="C11519" s="15"/>
      <c r="D11519" s="15"/>
      <c r="E11519" s="15"/>
      <c r="G11519" s="15"/>
      <c r="H11519" s="15"/>
    </row>
    <row r="11520" spans="2:8">
      <c r="B11520" s="15"/>
      <c r="C11520" s="15"/>
      <c r="D11520" s="15"/>
      <c r="E11520" s="15"/>
      <c r="G11520" s="15"/>
      <c r="H11520" s="15"/>
    </row>
    <row r="11521" spans="2:8">
      <c r="B11521" s="15"/>
      <c r="C11521" s="15"/>
      <c r="D11521" s="15"/>
      <c r="E11521" s="15"/>
      <c r="G11521" s="15"/>
      <c r="H11521" s="15"/>
    </row>
    <row r="11522" spans="2:8">
      <c r="B11522" s="15"/>
      <c r="C11522" s="15"/>
      <c r="D11522" s="15"/>
      <c r="E11522" s="15"/>
      <c r="G11522" s="15"/>
      <c r="H11522" s="15"/>
    </row>
    <row r="11523" spans="2:8">
      <c r="B11523" s="15"/>
      <c r="C11523" s="15"/>
      <c r="D11523" s="15"/>
      <c r="E11523" s="15"/>
      <c r="G11523" s="15"/>
      <c r="H11523" s="15"/>
    </row>
    <row r="11524" spans="2:8">
      <c r="B11524" s="15"/>
      <c r="C11524" s="15"/>
      <c r="D11524" s="15"/>
      <c r="E11524" s="15"/>
      <c r="G11524" s="15"/>
      <c r="H11524" s="15"/>
    </row>
    <row r="11525" spans="2:8">
      <c r="B11525" s="15"/>
      <c r="C11525" s="15"/>
      <c r="D11525" s="15"/>
      <c r="E11525" s="15"/>
      <c r="G11525" s="15"/>
      <c r="H11525" s="15"/>
    </row>
    <row r="11526" spans="2:8">
      <c r="B11526" s="15"/>
      <c r="C11526" s="15"/>
      <c r="D11526" s="15"/>
      <c r="E11526" s="15"/>
      <c r="G11526" s="15"/>
      <c r="H11526" s="15"/>
    </row>
    <row r="11527" spans="2:8">
      <c r="B11527" s="15"/>
      <c r="C11527" s="15"/>
      <c r="D11527" s="15"/>
      <c r="E11527" s="15"/>
      <c r="G11527" s="15"/>
      <c r="H11527" s="15"/>
    </row>
    <row r="11528" spans="2:8">
      <c r="B11528" s="15"/>
      <c r="C11528" s="15"/>
      <c r="D11528" s="15"/>
      <c r="E11528" s="15"/>
      <c r="G11528" s="15"/>
      <c r="H11528" s="15"/>
    </row>
    <row r="11529" spans="2:8">
      <c r="B11529" s="15"/>
      <c r="C11529" s="15"/>
      <c r="D11529" s="15"/>
      <c r="E11529" s="15"/>
      <c r="G11529" s="15"/>
      <c r="H11529" s="15"/>
    </row>
    <row r="11530" spans="2:8">
      <c r="B11530" s="15"/>
      <c r="C11530" s="15"/>
      <c r="D11530" s="15"/>
      <c r="E11530" s="15"/>
      <c r="G11530" s="15"/>
      <c r="H11530" s="15"/>
    </row>
    <row r="11531" spans="2:8">
      <c r="B11531" s="15"/>
      <c r="C11531" s="15"/>
      <c r="D11531" s="15"/>
      <c r="E11531" s="15"/>
      <c r="G11531" s="15"/>
      <c r="H11531" s="15"/>
    </row>
    <row r="11532" spans="2:8">
      <c r="B11532" s="15"/>
      <c r="C11532" s="15"/>
      <c r="D11532" s="15"/>
      <c r="E11532" s="15"/>
      <c r="G11532" s="15"/>
      <c r="H11532" s="15"/>
    </row>
    <row r="11533" spans="2:8">
      <c r="B11533" s="15"/>
      <c r="C11533" s="15"/>
      <c r="D11533" s="15"/>
      <c r="E11533" s="15"/>
      <c r="G11533" s="15"/>
      <c r="H11533" s="15"/>
    </row>
    <row r="11534" spans="2:8">
      <c r="B11534" s="15"/>
      <c r="C11534" s="15"/>
      <c r="D11534" s="15"/>
      <c r="E11534" s="15"/>
      <c r="G11534" s="15"/>
      <c r="H11534" s="15"/>
    </row>
    <row r="11535" spans="2:8">
      <c r="B11535" s="15"/>
      <c r="C11535" s="15"/>
      <c r="D11535" s="15"/>
      <c r="E11535" s="15"/>
      <c r="G11535" s="15"/>
      <c r="H11535" s="15"/>
    </row>
    <row r="11536" spans="2:8">
      <c r="B11536" s="15"/>
      <c r="C11536" s="15"/>
      <c r="D11536" s="15"/>
      <c r="E11536" s="15"/>
      <c r="G11536" s="15"/>
      <c r="H11536" s="15"/>
    </row>
    <row r="11537" spans="2:8">
      <c r="B11537" s="15"/>
      <c r="C11537" s="15"/>
      <c r="D11537" s="15"/>
      <c r="E11537" s="15"/>
      <c r="G11537" s="15"/>
      <c r="H11537" s="15"/>
    </row>
    <row r="11538" spans="2:8">
      <c r="B11538" s="15"/>
      <c r="C11538" s="15"/>
      <c r="D11538" s="15"/>
      <c r="E11538" s="15"/>
      <c r="G11538" s="15"/>
      <c r="H11538" s="15"/>
    </row>
    <row r="11539" spans="2:8">
      <c r="B11539" s="15"/>
      <c r="C11539" s="15"/>
      <c r="D11539" s="15"/>
      <c r="E11539" s="15"/>
      <c r="G11539" s="15"/>
      <c r="H11539" s="15"/>
    </row>
    <row r="11540" spans="2:8">
      <c r="B11540" s="15"/>
      <c r="C11540" s="15"/>
      <c r="D11540" s="15"/>
      <c r="E11540" s="15"/>
      <c r="G11540" s="15"/>
      <c r="H11540" s="15"/>
    </row>
    <row r="11541" spans="2:8">
      <c r="B11541" s="15"/>
      <c r="C11541" s="15"/>
      <c r="D11541" s="15"/>
      <c r="E11541" s="15"/>
      <c r="G11541" s="15"/>
      <c r="H11541" s="15"/>
    </row>
    <row r="11542" spans="2:8">
      <c r="B11542" s="15"/>
      <c r="C11542" s="15"/>
      <c r="D11542" s="15"/>
      <c r="E11542" s="15"/>
      <c r="G11542" s="15"/>
      <c r="H11542" s="15"/>
    </row>
    <row r="11543" spans="2:8">
      <c r="B11543" s="15"/>
      <c r="C11543" s="15"/>
      <c r="D11543" s="15"/>
      <c r="E11543" s="15"/>
      <c r="G11543" s="15"/>
      <c r="H11543" s="15"/>
    </row>
    <row r="11544" spans="2:8">
      <c r="B11544" s="15"/>
      <c r="C11544" s="15"/>
      <c r="D11544" s="15"/>
      <c r="E11544" s="15"/>
      <c r="G11544" s="15"/>
      <c r="H11544" s="15"/>
    </row>
    <row r="11545" spans="2:8">
      <c r="B11545" s="15"/>
      <c r="C11545" s="15"/>
      <c r="D11545" s="15"/>
      <c r="E11545" s="15"/>
      <c r="G11545" s="15"/>
      <c r="H11545" s="15"/>
    </row>
    <row r="11546" spans="2:8">
      <c r="B11546" s="15"/>
      <c r="C11546" s="15"/>
      <c r="D11546" s="15"/>
      <c r="E11546" s="15"/>
      <c r="G11546" s="15"/>
      <c r="H11546" s="15"/>
    </row>
    <row r="11547" spans="2:8">
      <c r="B11547" s="15"/>
      <c r="C11547" s="15"/>
      <c r="D11547" s="15"/>
      <c r="E11547" s="15"/>
      <c r="G11547" s="15"/>
      <c r="H11547" s="15"/>
    </row>
    <row r="11548" spans="2:8">
      <c r="B11548" s="15"/>
      <c r="C11548" s="15"/>
      <c r="D11548" s="15"/>
      <c r="E11548" s="15"/>
      <c r="G11548" s="15"/>
      <c r="H11548" s="15"/>
    </row>
    <row r="11549" spans="2:8">
      <c r="B11549" s="15"/>
      <c r="C11549" s="15"/>
      <c r="D11549" s="15"/>
      <c r="E11549" s="15"/>
      <c r="G11549" s="15"/>
      <c r="H11549" s="15"/>
    </row>
    <row r="11550" spans="2:8">
      <c r="B11550" s="15"/>
      <c r="C11550" s="15"/>
      <c r="D11550" s="15"/>
      <c r="E11550" s="15"/>
      <c r="G11550" s="15"/>
      <c r="H11550" s="15"/>
    </row>
    <row r="11551" spans="2:8">
      <c r="B11551" s="15"/>
      <c r="C11551" s="15"/>
      <c r="D11551" s="15"/>
      <c r="E11551" s="15"/>
      <c r="G11551" s="15"/>
      <c r="H11551" s="15"/>
    </row>
    <row r="11552" spans="2:8">
      <c r="B11552" s="15"/>
      <c r="C11552" s="15"/>
      <c r="D11552" s="15"/>
      <c r="E11552" s="15"/>
      <c r="G11552" s="15"/>
      <c r="H11552" s="15"/>
    </row>
    <row r="11553" spans="2:8">
      <c r="B11553" s="15"/>
      <c r="C11553" s="15"/>
      <c r="D11553" s="15"/>
      <c r="E11553" s="15"/>
      <c r="G11553" s="15"/>
      <c r="H11553" s="15"/>
    </row>
    <row r="11554" spans="2:8">
      <c r="B11554" s="15"/>
      <c r="C11554" s="15"/>
      <c r="D11554" s="15"/>
      <c r="E11554" s="15"/>
      <c r="G11554" s="15"/>
      <c r="H11554" s="15"/>
    </row>
    <row r="11555" spans="2:8">
      <c r="B11555" s="15"/>
      <c r="C11555" s="15"/>
      <c r="D11555" s="15"/>
      <c r="E11555" s="15"/>
      <c r="G11555" s="15"/>
      <c r="H11555" s="15"/>
    </row>
    <row r="11556" spans="2:8">
      <c r="B11556" s="15"/>
      <c r="C11556" s="15"/>
      <c r="D11556" s="15"/>
      <c r="E11556" s="15"/>
      <c r="G11556" s="15"/>
      <c r="H11556" s="15"/>
    </row>
    <row r="11557" spans="2:8">
      <c r="B11557" s="15"/>
      <c r="C11557" s="15"/>
      <c r="D11557" s="15"/>
      <c r="E11557" s="15"/>
      <c r="G11557" s="15"/>
      <c r="H11557" s="15"/>
    </row>
    <row r="11558" spans="2:8">
      <c r="B11558" s="15"/>
      <c r="C11558" s="15"/>
      <c r="D11558" s="15"/>
      <c r="E11558" s="15"/>
      <c r="G11558" s="15"/>
      <c r="H11558" s="15"/>
    </row>
    <row r="11559" spans="2:8">
      <c r="B11559" s="15"/>
      <c r="C11559" s="15"/>
      <c r="D11559" s="15"/>
      <c r="E11559" s="15"/>
      <c r="G11559" s="15"/>
      <c r="H11559" s="15"/>
    </row>
    <row r="11560" spans="2:8">
      <c r="B11560" s="15"/>
      <c r="C11560" s="15"/>
      <c r="D11560" s="15"/>
      <c r="E11560" s="15"/>
      <c r="G11560" s="15"/>
      <c r="H11560" s="15"/>
    </row>
    <row r="11561" spans="2:8">
      <c r="B11561" s="15"/>
      <c r="C11561" s="15"/>
      <c r="D11561" s="15"/>
      <c r="E11561" s="15"/>
      <c r="G11561" s="15"/>
      <c r="H11561" s="15"/>
    </row>
    <row r="11562" spans="2:8">
      <c r="B11562" s="15"/>
      <c r="C11562" s="15"/>
      <c r="D11562" s="15"/>
      <c r="E11562" s="15"/>
      <c r="G11562" s="15"/>
      <c r="H11562" s="15"/>
    </row>
    <row r="11563" spans="2:8">
      <c r="B11563" s="15"/>
      <c r="C11563" s="15"/>
      <c r="D11563" s="15"/>
      <c r="E11563" s="15"/>
      <c r="G11563" s="15"/>
      <c r="H11563" s="15"/>
    </row>
    <row r="11564" spans="2:8">
      <c r="B11564" s="15"/>
      <c r="C11564" s="15"/>
      <c r="D11564" s="15"/>
      <c r="E11564" s="15"/>
      <c r="G11564" s="15"/>
      <c r="H11564" s="15"/>
    </row>
    <row r="11565" spans="2:8">
      <c r="B11565" s="15"/>
      <c r="C11565" s="15"/>
      <c r="D11565" s="15"/>
      <c r="E11565" s="15"/>
      <c r="G11565" s="15"/>
      <c r="H11565" s="15"/>
    </row>
    <row r="11566" spans="2:8">
      <c r="B11566" s="15"/>
      <c r="C11566" s="15"/>
      <c r="D11566" s="15"/>
      <c r="E11566" s="15"/>
      <c r="G11566" s="15"/>
      <c r="H11566" s="15"/>
    </row>
    <row r="11567" spans="2:8">
      <c r="B11567" s="15"/>
      <c r="C11567" s="15"/>
      <c r="D11567" s="15"/>
      <c r="E11567" s="15"/>
      <c r="G11567" s="15"/>
      <c r="H11567" s="15"/>
    </row>
    <row r="11568" spans="2:8">
      <c r="B11568" s="15"/>
      <c r="C11568" s="15"/>
      <c r="D11568" s="15"/>
      <c r="E11568" s="15"/>
      <c r="G11568" s="15"/>
      <c r="H11568" s="15"/>
    </row>
    <row r="11569" spans="2:8">
      <c r="B11569" s="15"/>
      <c r="C11569" s="15"/>
      <c r="D11569" s="15"/>
      <c r="E11569" s="15"/>
      <c r="G11569" s="15"/>
      <c r="H11569" s="15"/>
    </row>
    <row r="11570" spans="2:8">
      <c r="B11570" s="15"/>
      <c r="C11570" s="15"/>
      <c r="D11570" s="15"/>
      <c r="E11570" s="15"/>
      <c r="G11570" s="15"/>
      <c r="H11570" s="15"/>
    </row>
    <row r="11571" spans="2:8">
      <c r="B11571" s="15"/>
      <c r="C11571" s="15"/>
      <c r="D11571" s="15"/>
      <c r="E11571" s="15"/>
      <c r="G11571" s="15"/>
      <c r="H11571" s="15"/>
    </row>
    <row r="11572" spans="2:8">
      <c r="B11572" s="15"/>
      <c r="C11572" s="15"/>
      <c r="D11572" s="15"/>
      <c r="E11572" s="15"/>
      <c r="G11572" s="15"/>
      <c r="H11572" s="15"/>
    </row>
    <row r="11573" spans="2:8">
      <c r="B11573" s="15"/>
      <c r="C11573" s="15"/>
      <c r="D11573" s="15"/>
      <c r="E11573" s="15"/>
      <c r="G11573" s="15"/>
      <c r="H11573" s="15"/>
    </row>
    <row r="11574" spans="2:8">
      <c r="B11574" s="15"/>
      <c r="C11574" s="15"/>
      <c r="D11574" s="15"/>
      <c r="E11574" s="15"/>
      <c r="G11574" s="15"/>
      <c r="H11574" s="15"/>
    </row>
    <row r="11575" spans="2:8">
      <c r="B11575" s="15"/>
      <c r="C11575" s="15"/>
      <c r="D11575" s="15"/>
      <c r="E11575" s="15"/>
      <c r="G11575" s="15"/>
      <c r="H11575" s="15"/>
    </row>
    <row r="11576" spans="2:8">
      <c r="B11576" s="15"/>
      <c r="C11576" s="15"/>
      <c r="D11576" s="15"/>
      <c r="E11576" s="15"/>
      <c r="G11576" s="15"/>
      <c r="H11576" s="15"/>
    </row>
    <row r="11577" spans="2:8">
      <c r="B11577" s="15"/>
      <c r="C11577" s="15"/>
      <c r="D11577" s="15"/>
      <c r="E11577" s="15"/>
      <c r="G11577" s="15"/>
      <c r="H11577" s="15"/>
    </row>
    <row r="11578" spans="2:8">
      <c r="B11578" s="15"/>
      <c r="C11578" s="15"/>
      <c r="D11578" s="15"/>
      <c r="E11578" s="15"/>
      <c r="G11578" s="15"/>
      <c r="H11578" s="15"/>
    </row>
    <row r="11579" spans="2:8">
      <c r="B11579" s="15"/>
      <c r="C11579" s="15"/>
      <c r="D11579" s="15"/>
      <c r="E11579" s="15"/>
      <c r="G11579" s="15"/>
      <c r="H11579" s="15"/>
    </row>
    <row r="11580" spans="2:8">
      <c r="B11580" s="15"/>
      <c r="C11580" s="15"/>
      <c r="D11580" s="15"/>
      <c r="E11580" s="15"/>
      <c r="G11580" s="15"/>
      <c r="H11580" s="15"/>
    </row>
    <row r="11581" spans="2:8">
      <c r="B11581" s="15"/>
      <c r="C11581" s="15"/>
      <c r="D11581" s="15"/>
      <c r="E11581" s="15"/>
      <c r="G11581" s="15"/>
      <c r="H11581" s="15"/>
    </row>
    <row r="11582" spans="2:8">
      <c r="B11582" s="15"/>
      <c r="C11582" s="15"/>
      <c r="D11582" s="15"/>
      <c r="E11582" s="15"/>
      <c r="G11582" s="15"/>
      <c r="H11582" s="15"/>
    </row>
    <row r="11583" spans="2:8">
      <c r="B11583" s="15"/>
      <c r="C11583" s="15"/>
      <c r="D11583" s="15"/>
      <c r="E11583" s="15"/>
      <c r="G11583" s="15"/>
      <c r="H11583" s="15"/>
    </row>
    <row r="11584" spans="2:8">
      <c r="B11584" s="15"/>
      <c r="C11584" s="15"/>
      <c r="D11584" s="15"/>
      <c r="E11584" s="15"/>
      <c r="G11584" s="15"/>
      <c r="H11584" s="15"/>
    </row>
    <row r="11585" spans="2:8">
      <c r="B11585" s="15"/>
      <c r="C11585" s="15"/>
      <c r="D11585" s="15"/>
      <c r="E11585" s="15"/>
      <c r="G11585" s="15"/>
      <c r="H11585" s="15"/>
    </row>
    <row r="11586" spans="2:8">
      <c r="B11586" s="15"/>
      <c r="C11586" s="15"/>
      <c r="D11586" s="15"/>
      <c r="E11586" s="15"/>
      <c r="G11586" s="15"/>
      <c r="H11586" s="15"/>
    </row>
    <row r="11587" spans="2:8">
      <c r="B11587" s="15"/>
      <c r="C11587" s="15"/>
      <c r="D11587" s="15"/>
      <c r="E11587" s="15"/>
      <c r="G11587" s="15"/>
      <c r="H11587" s="15"/>
    </row>
    <row r="11588" spans="2:8">
      <c r="B11588" s="15"/>
      <c r="C11588" s="15"/>
      <c r="D11588" s="15"/>
      <c r="E11588" s="15"/>
      <c r="G11588" s="15"/>
      <c r="H11588" s="15"/>
    </row>
    <row r="11589" spans="2:8">
      <c r="B11589" s="15"/>
      <c r="C11589" s="15"/>
      <c r="D11589" s="15"/>
      <c r="E11589" s="15"/>
      <c r="G11589" s="15"/>
      <c r="H11589" s="15"/>
    </row>
    <row r="11590" spans="2:8">
      <c r="B11590" s="15"/>
      <c r="C11590" s="15"/>
      <c r="D11590" s="15"/>
      <c r="E11590" s="15"/>
      <c r="G11590" s="15"/>
      <c r="H11590" s="15"/>
    </row>
    <row r="11591" spans="2:8">
      <c r="B11591" s="15"/>
      <c r="C11591" s="15"/>
      <c r="D11591" s="15"/>
      <c r="E11591" s="15"/>
      <c r="G11591" s="15"/>
      <c r="H11591" s="15"/>
    </row>
    <row r="11592" spans="2:8">
      <c r="B11592" s="15"/>
      <c r="C11592" s="15"/>
      <c r="D11592" s="15"/>
      <c r="E11592" s="15"/>
      <c r="G11592" s="15"/>
      <c r="H11592" s="15"/>
    </row>
    <row r="11593" spans="2:8">
      <c r="B11593" s="15"/>
      <c r="C11593" s="15"/>
      <c r="D11593" s="15"/>
      <c r="E11593" s="15"/>
      <c r="G11593" s="15"/>
      <c r="H11593" s="15"/>
    </row>
    <row r="11594" spans="2:8">
      <c r="B11594" s="15"/>
      <c r="C11594" s="15"/>
      <c r="D11594" s="15"/>
      <c r="E11594" s="15"/>
      <c r="G11594" s="15"/>
      <c r="H11594" s="15"/>
    </row>
    <row r="11595" spans="2:8">
      <c r="B11595" s="15"/>
      <c r="C11595" s="15"/>
      <c r="D11595" s="15"/>
      <c r="E11595" s="15"/>
      <c r="G11595" s="15"/>
      <c r="H11595" s="15"/>
    </row>
    <row r="11596" spans="2:8">
      <c r="B11596" s="15"/>
      <c r="C11596" s="15"/>
      <c r="D11596" s="15"/>
      <c r="E11596" s="15"/>
      <c r="G11596" s="15"/>
      <c r="H11596" s="15"/>
    </row>
    <row r="11597" spans="2:8">
      <c r="B11597" s="15"/>
      <c r="C11597" s="15"/>
      <c r="D11597" s="15"/>
      <c r="E11597" s="15"/>
      <c r="G11597" s="15"/>
      <c r="H11597" s="15"/>
    </row>
    <row r="11598" spans="2:8">
      <c r="B11598" s="15"/>
      <c r="C11598" s="15"/>
      <c r="D11598" s="15"/>
      <c r="E11598" s="15"/>
      <c r="G11598" s="15"/>
      <c r="H11598" s="15"/>
    </row>
    <row r="11599" spans="2:8">
      <c r="B11599" s="15"/>
      <c r="C11599" s="15"/>
      <c r="D11599" s="15"/>
      <c r="E11599" s="15"/>
      <c r="G11599" s="15"/>
      <c r="H11599" s="15"/>
    </row>
    <row r="11600" spans="2:8">
      <c r="B11600" s="15"/>
      <c r="C11600" s="15"/>
      <c r="D11600" s="15"/>
      <c r="E11600" s="15"/>
      <c r="G11600" s="15"/>
      <c r="H11600" s="15"/>
    </row>
    <row r="11601" spans="2:8">
      <c r="B11601" s="15"/>
      <c r="C11601" s="15"/>
      <c r="D11601" s="15"/>
      <c r="E11601" s="15"/>
      <c r="G11601" s="15"/>
      <c r="H11601" s="15"/>
    </row>
    <row r="11602" spans="2:8">
      <c r="B11602" s="15"/>
      <c r="C11602" s="15"/>
      <c r="D11602" s="15"/>
      <c r="E11602" s="15"/>
      <c r="G11602" s="15"/>
      <c r="H11602" s="15"/>
    </row>
    <row r="11603" spans="2:8">
      <c r="B11603" s="15"/>
      <c r="C11603" s="15"/>
      <c r="D11603" s="15"/>
      <c r="E11603" s="15"/>
      <c r="G11603" s="15"/>
      <c r="H11603" s="15"/>
    </row>
    <row r="11604" spans="2:8">
      <c r="B11604" s="15"/>
      <c r="C11604" s="15"/>
      <c r="D11604" s="15"/>
      <c r="E11604" s="15"/>
      <c r="G11604" s="15"/>
      <c r="H11604" s="15"/>
    </row>
    <row r="11605" spans="2:8">
      <c r="B11605" s="15"/>
      <c r="C11605" s="15"/>
      <c r="D11605" s="15"/>
      <c r="E11605" s="15"/>
      <c r="G11605" s="15"/>
      <c r="H11605" s="15"/>
    </row>
    <row r="11606" spans="2:8">
      <c r="B11606" s="15"/>
      <c r="C11606" s="15"/>
      <c r="D11606" s="15"/>
      <c r="E11606" s="15"/>
      <c r="G11606" s="15"/>
      <c r="H11606" s="15"/>
    </row>
    <row r="11607" spans="2:8">
      <c r="B11607" s="15"/>
      <c r="C11607" s="15"/>
      <c r="D11607" s="15"/>
      <c r="E11607" s="15"/>
      <c r="G11607" s="15"/>
      <c r="H11607" s="15"/>
    </row>
    <row r="11608" spans="2:8">
      <c r="B11608" s="15"/>
      <c r="C11608" s="15"/>
      <c r="D11608" s="15"/>
      <c r="E11608" s="15"/>
      <c r="G11608" s="15"/>
      <c r="H11608" s="15"/>
    </row>
    <row r="11609" spans="2:8">
      <c r="B11609" s="15"/>
      <c r="C11609" s="15"/>
      <c r="D11609" s="15"/>
      <c r="E11609" s="15"/>
      <c r="G11609" s="15"/>
      <c r="H11609" s="15"/>
    </row>
    <row r="11610" spans="2:8">
      <c r="B11610" s="15"/>
      <c r="C11610" s="15"/>
      <c r="D11610" s="15"/>
      <c r="E11610" s="15"/>
      <c r="G11610" s="15"/>
      <c r="H11610" s="15"/>
    </row>
    <row r="11611" spans="2:8">
      <c r="B11611" s="15"/>
      <c r="C11611" s="15"/>
      <c r="D11611" s="15"/>
      <c r="E11611" s="15"/>
      <c r="G11611" s="15"/>
      <c r="H11611" s="15"/>
    </row>
    <row r="11612" spans="2:8">
      <c r="B11612" s="15"/>
      <c r="C11612" s="15"/>
      <c r="D11612" s="15"/>
      <c r="E11612" s="15"/>
      <c r="G11612" s="15"/>
      <c r="H11612" s="15"/>
    </row>
    <row r="11613" spans="2:8">
      <c r="B11613" s="15"/>
      <c r="C11613" s="15"/>
      <c r="D11613" s="15"/>
      <c r="E11613" s="15"/>
      <c r="G11613" s="15"/>
      <c r="H11613" s="15"/>
    </row>
    <row r="11614" spans="2:8">
      <c r="B11614" s="15"/>
      <c r="C11614" s="15"/>
      <c r="D11614" s="15"/>
      <c r="E11614" s="15"/>
      <c r="G11614" s="15"/>
      <c r="H11614" s="15"/>
    </row>
    <row r="11615" spans="2:8">
      <c r="B11615" s="15"/>
      <c r="C11615" s="15"/>
      <c r="D11615" s="15"/>
      <c r="E11615" s="15"/>
      <c r="G11615" s="15"/>
      <c r="H11615" s="15"/>
    </row>
    <row r="11616" spans="2:8">
      <c r="B11616" s="15"/>
      <c r="C11616" s="15"/>
      <c r="D11616" s="15"/>
      <c r="E11616" s="15"/>
      <c r="G11616" s="15"/>
      <c r="H11616" s="15"/>
    </row>
    <row r="11617" spans="2:8">
      <c r="B11617" s="15"/>
      <c r="C11617" s="15"/>
      <c r="D11617" s="15"/>
      <c r="E11617" s="15"/>
      <c r="G11617" s="15"/>
      <c r="H11617" s="15"/>
    </row>
    <row r="11618" spans="2:8">
      <c r="B11618" s="15"/>
      <c r="C11618" s="15"/>
      <c r="D11618" s="15"/>
      <c r="E11618" s="15"/>
      <c r="G11618" s="15"/>
      <c r="H11618" s="15"/>
    </row>
    <row r="11619" spans="2:8">
      <c r="B11619" s="15"/>
      <c r="C11619" s="15"/>
      <c r="D11619" s="15"/>
      <c r="E11619" s="15"/>
      <c r="G11619" s="15"/>
      <c r="H11619" s="15"/>
    </row>
    <row r="11620" spans="2:8">
      <c r="B11620" s="15"/>
      <c r="C11620" s="15"/>
      <c r="D11620" s="15"/>
      <c r="E11620" s="15"/>
      <c r="G11620" s="15"/>
      <c r="H11620" s="15"/>
    </row>
    <row r="11621" spans="2:8">
      <c r="B11621" s="15"/>
      <c r="C11621" s="15"/>
      <c r="D11621" s="15"/>
      <c r="E11621" s="15"/>
      <c r="G11621" s="15"/>
      <c r="H11621" s="15"/>
    </row>
    <row r="11622" spans="2:8">
      <c r="B11622" s="15"/>
      <c r="C11622" s="15"/>
      <c r="D11622" s="15"/>
      <c r="E11622" s="15"/>
      <c r="G11622" s="15"/>
      <c r="H11622" s="15"/>
    </row>
    <row r="11623" spans="2:8">
      <c r="B11623" s="15"/>
      <c r="C11623" s="15"/>
      <c r="D11623" s="15"/>
      <c r="E11623" s="15"/>
      <c r="G11623" s="15"/>
      <c r="H11623" s="15"/>
    </row>
    <row r="11624" spans="2:8">
      <c r="B11624" s="15"/>
      <c r="C11624" s="15"/>
      <c r="D11624" s="15"/>
      <c r="E11624" s="15"/>
      <c r="G11624" s="15"/>
      <c r="H11624" s="15"/>
    </row>
    <row r="11625" spans="2:8">
      <c r="B11625" s="15"/>
      <c r="C11625" s="15"/>
      <c r="D11625" s="15"/>
      <c r="E11625" s="15"/>
      <c r="G11625" s="15"/>
      <c r="H11625" s="15"/>
    </row>
    <row r="11626" spans="2:8">
      <c r="B11626" s="15"/>
      <c r="C11626" s="15"/>
      <c r="D11626" s="15"/>
      <c r="E11626" s="15"/>
      <c r="G11626" s="15"/>
      <c r="H11626" s="15"/>
    </row>
    <row r="11627" spans="2:8">
      <c r="B11627" s="15"/>
      <c r="C11627" s="15"/>
      <c r="D11627" s="15"/>
      <c r="E11627" s="15"/>
      <c r="G11627" s="15"/>
      <c r="H11627" s="15"/>
    </row>
    <row r="11628" spans="2:8">
      <c r="B11628" s="15"/>
      <c r="C11628" s="15"/>
      <c r="D11628" s="15"/>
      <c r="E11628" s="15"/>
      <c r="G11628" s="15"/>
      <c r="H11628" s="15"/>
    </row>
    <row r="11629" spans="2:8">
      <c r="B11629" s="15"/>
      <c r="C11629" s="15"/>
      <c r="D11629" s="15"/>
      <c r="E11629" s="15"/>
      <c r="G11629" s="15"/>
      <c r="H11629" s="15"/>
    </row>
    <row r="11630" spans="2:8">
      <c r="B11630" s="15"/>
      <c r="C11630" s="15"/>
      <c r="D11630" s="15"/>
      <c r="E11630" s="15"/>
      <c r="G11630" s="15"/>
      <c r="H11630" s="15"/>
    </row>
    <row r="11631" spans="2:8">
      <c r="B11631" s="15"/>
      <c r="C11631" s="15"/>
      <c r="D11631" s="15"/>
      <c r="E11631" s="15"/>
      <c r="G11631" s="15"/>
      <c r="H11631" s="15"/>
    </row>
    <row r="11632" spans="2:8">
      <c r="B11632" s="15"/>
      <c r="C11632" s="15"/>
      <c r="D11632" s="15"/>
      <c r="E11632" s="15"/>
      <c r="G11632" s="15"/>
      <c r="H11632" s="15"/>
    </row>
    <row r="11633" spans="2:8">
      <c r="B11633" s="15"/>
      <c r="C11633" s="15"/>
      <c r="D11633" s="15"/>
      <c r="E11633" s="15"/>
      <c r="G11633" s="15"/>
      <c r="H11633" s="15"/>
    </row>
    <row r="11634" spans="2:8">
      <c r="B11634" s="15"/>
      <c r="C11634" s="15"/>
      <c r="D11634" s="15"/>
      <c r="E11634" s="15"/>
      <c r="G11634" s="15"/>
      <c r="H11634" s="15"/>
    </row>
    <row r="11635" spans="2:8">
      <c r="B11635" s="15"/>
      <c r="C11635" s="15"/>
      <c r="D11635" s="15"/>
      <c r="E11635" s="15"/>
      <c r="G11635" s="15"/>
      <c r="H11635" s="15"/>
    </row>
    <row r="11636" spans="2:8">
      <c r="B11636" s="15"/>
      <c r="C11636" s="15"/>
      <c r="D11636" s="15"/>
      <c r="E11636" s="15"/>
      <c r="G11636" s="15"/>
      <c r="H11636" s="15"/>
    </row>
    <row r="11637" spans="2:8">
      <c r="B11637" s="15"/>
      <c r="C11637" s="15"/>
      <c r="D11637" s="15"/>
      <c r="E11637" s="15"/>
      <c r="G11637" s="15"/>
      <c r="H11637" s="15"/>
    </row>
    <row r="11638" spans="2:8">
      <c r="B11638" s="15"/>
      <c r="C11638" s="15"/>
      <c r="D11638" s="15"/>
      <c r="E11638" s="15"/>
      <c r="G11638" s="15"/>
      <c r="H11638" s="15"/>
    </row>
    <row r="11639" spans="2:8">
      <c r="B11639" s="15"/>
      <c r="C11639" s="15"/>
      <c r="D11639" s="15"/>
      <c r="E11639" s="15"/>
      <c r="G11639" s="15"/>
      <c r="H11639" s="15"/>
    </row>
    <row r="11640" spans="2:8">
      <c r="B11640" s="15"/>
      <c r="C11640" s="15"/>
      <c r="D11640" s="15"/>
      <c r="E11640" s="15"/>
      <c r="G11640" s="15"/>
      <c r="H11640" s="15"/>
    </row>
    <row r="11641" spans="2:8">
      <c r="B11641" s="15"/>
      <c r="C11641" s="15"/>
      <c r="D11641" s="15"/>
      <c r="E11641" s="15"/>
      <c r="G11641" s="15"/>
      <c r="H11641" s="15"/>
    </row>
    <row r="11642" spans="2:8">
      <c r="B11642" s="15"/>
      <c r="C11642" s="15"/>
      <c r="D11642" s="15"/>
      <c r="E11642" s="15"/>
      <c r="G11642" s="15"/>
      <c r="H11642" s="15"/>
    </row>
    <row r="11643" spans="2:8">
      <c r="B11643" s="15"/>
      <c r="C11643" s="15"/>
      <c r="D11643" s="15"/>
      <c r="E11643" s="15"/>
      <c r="G11643" s="15"/>
      <c r="H11643" s="15"/>
    </row>
    <row r="11644" spans="2:8">
      <c r="B11644" s="15"/>
      <c r="C11644" s="15"/>
      <c r="D11644" s="15"/>
      <c r="E11644" s="15"/>
      <c r="G11644" s="15"/>
      <c r="H11644" s="15"/>
    </row>
    <row r="11645" spans="2:8">
      <c r="B11645" s="15"/>
      <c r="C11645" s="15"/>
      <c r="D11645" s="15"/>
      <c r="E11645" s="15"/>
      <c r="G11645" s="15"/>
      <c r="H11645" s="15"/>
    </row>
    <row r="11646" spans="2:8">
      <c r="B11646" s="15"/>
      <c r="C11646" s="15"/>
      <c r="D11646" s="15"/>
      <c r="E11646" s="15"/>
      <c r="G11646" s="15"/>
      <c r="H11646" s="15"/>
    </row>
    <row r="11647" spans="2:8">
      <c r="B11647" s="15"/>
      <c r="C11647" s="15"/>
      <c r="D11647" s="15"/>
      <c r="E11647" s="15"/>
      <c r="G11647" s="15"/>
      <c r="H11647" s="15"/>
    </row>
    <row r="11648" spans="2:8">
      <c r="B11648" s="15"/>
      <c r="C11648" s="15"/>
      <c r="D11648" s="15"/>
      <c r="E11648" s="15"/>
      <c r="G11648" s="15"/>
      <c r="H11648" s="15"/>
    </row>
    <row r="11649" spans="2:8">
      <c r="B11649" s="15"/>
      <c r="C11649" s="15"/>
      <c r="D11649" s="15"/>
      <c r="E11649" s="15"/>
      <c r="G11649" s="15"/>
      <c r="H11649" s="15"/>
    </row>
    <row r="11650" spans="2:8">
      <c r="B11650" s="15"/>
      <c r="C11650" s="15"/>
      <c r="D11650" s="15"/>
      <c r="E11650" s="15"/>
      <c r="G11650" s="15"/>
      <c r="H11650" s="15"/>
    </row>
    <row r="11651" spans="2:8">
      <c r="B11651" s="15"/>
      <c r="C11651" s="15"/>
      <c r="D11651" s="15"/>
      <c r="E11651" s="15"/>
      <c r="G11651" s="15"/>
      <c r="H11651" s="15"/>
    </row>
    <row r="11652" spans="2:8">
      <c r="B11652" s="15"/>
      <c r="C11652" s="15"/>
      <c r="D11652" s="15"/>
      <c r="E11652" s="15"/>
      <c r="G11652" s="15"/>
      <c r="H11652" s="15"/>
    </row>
    <row r="11653" spans="2:8">
      <c r="B11653" s="15"/>
      <c r="C11653" s="15"/>
      <c r="D11653" s="15"/>
      <c r="E11653" s="15"/>
      <c r="G11653" s="15"/>
      <c r="H11653" s="15"/>
    </row>
    <row r="11654" spans="2:8">
      <c r="B11654" s="15"/>
      <c r="C11654" s="15"/>
      <c r="D11654" s="15"/>
      <c r="E11654" s="15"/>
      <c r="G11654" s="15"/>
      <c r="H11654" s="15"/>
    </row>
    <row r="11655" spans="2:8">
      <c r="B11655" s="15"/>
      <c r="C11655" s="15"/>
      <c r="D11655" s="15"/>
      <c r="E11655" s="15"/>
      <c r="G11655" s="15"/>
      <c r="H11655" s="15"/>
    </row>
    <row r="11656" spans="2:8">
      <c r="B11656" s="15"/>
      <c r="C11656" s="15"/>
      <c r="D11656" s="15"/>
      <c r="E11656" s="15"/>
      <c r="G11656" s="15"/>
      <c r="H11656" s="15"/>
    </row>
    <row r="11657" spans="2:8">
      <c r="B11657" s="15"/>
      <c r="C11657" s="15"/>
      <c r="D11657" s="15"/>
      <c r="E11657" s="15"/>
      <c r="G11657" s="15"/>
      <c r="H11657" s="15"/>
    </row>
    <row r="11658" spans="2:8">
      <c r="B11658" s="15"/>
      <c r="C11658" s="15"/>
      <c r="D11658" s="15"/>
      <c r="E11658" s="15"/>
      <c r="G11658" s="15"/>
      <c r="H11658" s="15"/>
    </row>
    <row r="11659" spans="2:8">
      <c r="B11659" s="15"/>
      <c r="C11659" s="15"/>
      <c r="D11659" s="15"/>
      <c r="E11659" s="15"/>
      <c r="G11659" s="15"/>
      <c r="H11659" s="15"/>
    </row>
    <row r="11660" spans="2:8">
      <c r="B11660" s="15"/>
      <c r="C11660" s="15"/>
      <c r="D11660" s="15"/>
      <c r="E11660" s="15"/>
      <c r="G11660" s="15"/>
      <c r="H11660" s="15"/>
    </row>
    <row r="11661" spans="2:8">
      <c r="B11661" s="15"/>
      <c r="C11661" s="15"/>
      <c r="D11661" s="15"/>
      <c r="E11661" s="15"/>
      <c r="G11661" s="15"/>
      <c r="H11661" s="15"/>
    </row>
    <row r="11662" spans="2:8">
      <c r="B11662" s="15"/>
      <c r="C11662" s="15"/>
      <c r="D11662" s="15"/>
      <c r="E11662" s="15"/>
      <c r="G11662" s="15"/>
      <c r="H11662" s="15"/>
    </row>
    <row r="11663" spans="2:8">
      <c r="B11663" s="15"/>
      <c r="C11663" s="15"/>
      <c r="D11663" s="15"/>
      <c r="E11663" s="15"/>
      <c r="G11663" s="15"/>
      <c r="H11663" s="15"/>
    </row>
    <row r="11664" spans="2:8">
      <c r="B11664" s="15"/>
      <c r="C11664" s="15"/>
      <c r="D11664" s="15"/>
      <c r="E11664" s="15"/>
      <c r="G11664" s="15"/>
      <c r="H11664" s="15"/>
    </row>
    <row r="11665" spans="2:8">
      <c r="B11665" s="15"/>
      <c r="C11665" s="15"/>
      <c r="D11665" s="15"/>
      <c r="E11665" s="15"/>
      <c r="G11665" s="15"/>
      <c r="H11665" s="15"/>
    </row>
    <row r="11666" spans="2:8">
      <c r="B11666" s="15"/>
      <c r="C11666" s="15"/>
      <c r="D11666" s="15"/>
      <c r="E11666" s="15"/>
      <c r="G11666" s="15"/>
      <c r="H11666" s="15"/>
    </row>
    <row r="11667" spans="2:8">
      <c r="B11667" s="15"/>
      <c r="C11667" s="15"/>
      <c r="D11667" s="15"/>
      <c r="E11667" s="15"/>
      <c r="G11667" s="15"/>
      <c r="H11667" s="15"/>
    </row>
    <row r="11668" spans="2:8">
      <c r="B11668" s="15"/>
      <c r="C11668" s="15"/>
      <c r="D11668" s="15"/>
      <c r="E11668" s="15"/>
      <c r="G11668" s="15"/>
      <c r="H11668" s="15"/>
    </row>
    <row r="11669" spans="2:8">
      <c r="B11669" s="15"/>
      <c r="C11669" s="15"/>
      <c r="D11669" s="15"/>
      <c r="E11669" s="15"/>
      <c r="G11669" s="15"/>
      <c r="H11669" s="15"/>
    </row>
    <row r="11670" spans="2:8">
      <c r="B11670" s="15"/>
      <c r="C11670" s="15"/>
      <c r="D11670" s="15"/>
      <c r="E11670" s="15"/>
      <c r="G11670" s="15"/>
      <c r="H11670" s="15"/>
    </row>
    <row r="11671" spans="2:8">
      <c r="B11671" s="15"/>
      <c r="C11671" s="15"/>
      <c r="D11671" s="15"/>
      <c r="E11671" s="15"/>
      <c r="G11671" s="15"/>
      <c r="H11671" s="15"/>
    </row>
    <row r="11672" spans="2:8">
      <c r="B11672" s="15"/>
      <c r="C11672" s="15"/>
      <c r="D11672" s="15"/>
      <c r="E11672" s="15"/>
      <c r="G11672" s="15"/>
      <c r="H11672" s="15"/>
    </row>
    <row r="11673" spans="2:8">
      <c r="B11673" s="15"/>
      <c r="C11673" s="15"/>
      <c r="D11673" s="15"/>
      <c r="E11673" s="15"/>
      <c r="G11673" s="15"/>
      <c r="H11673" s="15"/>
    </row>
    <row r="11674" spans="2:8">
      <c r="B11674" s="15"/>
      <c r="C11674" s="15"/>
      <c r="D11674" s="15"/>
      <c r="E11674" s="15"/>
      <c r="G11674" s="15"/>
      <c r="H11674" s="15"/>
    </row>
    <row r="11675" spans="2:8">
      <c r="B11675" s="15"/>
      <c r="C11675" s="15"/>
      <c r="D11675" s="15"/>
      <c r="E11675" s="15"/>
      <c r="G11675" s="15"/>
      <c r="H11675" s="15"/>
    </row>
    <row r="11676" spans="2:8">
      <c r="B11676" s="15"/>
      <c r="C11676" s="15"/>
      <c r="D11676" s="15"/>
      <c r="E11676" s="15"/>
      <c r="G11676" s="15"/>
      <c r="H11676" s="15"/>
    </row>
    <row r="11677" spans="2:8">
      <c r="B11677" s="15"/>
      <c r="C11677" s="15"/>
      <c r="D11677" s="15"/>
      <c r="E11677" s="15"/>
      <c r="G11677" s="15"/>
      <c r="H11677" s="15"/>
    </row>
    <row r="11678" spans="2:8">
      <c r="B11678" s="15"/>
      <c r="C11678" s="15"/>
      <c r="D11678" s="15"/>
      <c r="E11678" s="15"/>
      <c r="G11678" s="15"/>
      <c r="H11678" s="15"/>
    </row>
    <row r="11679" spans="2:8">
      <c r="B11679" s="15"/>
      <c r="C11679" s="15"/>
      <c r="D11679" s="15"/>
      <c r="E11679" s="15"/>
      <c r="G11679" s="15"/>
      <c r="H11679" s="15"/>
    </row>
    <row r="11680" spans="2:8">
      <c r="B11680" s="15"/>
      <c r="C11680" s="15"/>
      <c r="D11680" s="15"/>
      <c r="E11680" s="15"/>
      <c r="G11680" s="15"/>
      <c r="H11680" s="15"/>
    </row>
    <row r="11681" spans="2:8">
      <c r="B11681" s="15"/>
      <c r="C11681" s="15"/>
      <c r="D11681" s="15"/>
      <c r="E11681" s="15"/>
      <c r="G11681" s="15"/>
      <c r="H11681" s="15"/>
    </row>
    <row r="11682" spans="2:8">
      <c r="B11682" s="15"/>
      <c r="C11682" s="15"/>
      <c r="D11682" s="15"/>
      <c r="E11682" s="15"/>
      <c r="G11682" s="15"/>
      <c r="H11682" s="15"/>
    </row>
    <row r="11683" spans="2:8">
      <c r="B11683" s="15"/>
      <c r="C11683" s="15"/>
      <c r="D11683" s="15"/>
      <c r="E11683" s="15"/>
      <c r="G11683" s="15"/>
      <c r="H11683" s="15"/>
    </row>
    <row r="11684" spans="2:8">
      <c r="B11684" s="15"/>
      <c r="C11684" s="15"/>
      <c r="D11684" s="15"/>
      <c r="E11684" s="15"/>
      <c r="G11684" s="15"/>
      <c r="H11684" s="15"/>
    </row>
    <row r="11685" spans="2:8">
      <c r="B11685" s="15"/>
      <c r="C11685" s="15"/>
      <c r="D11685" s="15"/>
      <c r="E11685" s="15"/>
      <c r="G11685" s="15"/>
      <c r="H11685" s="15"/>
    </row>
    <row r="11686" spans="2:8">
      <c r="B11686" s="15"/>
      <c r="C11686" s="15"/>
      <c r="D11686" s="15"/>
      <c r="E11686" s="15"/>
      <c r="G11686" s="15"/>
      <c r="H11686" s="15"/>
    </row>
    <row r="11687" spans="2:8">
      <c r="B11687" s="15"/>
      <c r="C11687" s="15"/>
      <c r="D11687" s="15"/>
      <c r="E11687" s="15"/>
      <c r="G11687" s="15"/>
      <c r="H11687" s="15"/>
    </row>
    <row r="11688" spans="2:8">
      <c r="B11688" s="15"/>
      <c r="C11688" s="15"/>
      <c r="D11688" s="15"/>
      <c r="E11688" s="15"/>
      <c r="G11688" s="15"/>
      <c r="H11688" s="15"/>
    </row>
    <row r="11689" spans="2:8">
      <c r="B11689" s="15"/>
      <c r="C11689" s="15"/>
      <c r="D11689" s="15"/>
      <c r="E11689" s="15"/>
      <c r="G11689" s="15"/>
      <c r="H11689" s="15"/>
    </row>
    <row r="11690" spans="2:8">
      <c r="B11690" s="15"/>
      <c r="C11690" s="15"/>
      <c r="D11690" s="15"/>
      <c r="E11690" s="15"/>
      <c r="G11690" s="15"/>
      <c r="H11690" s="15"/>
    </row>
    <row r="11691" spans="2:8">
      <c r="B11691" s="15"/>
      <c r="C11691" s="15"/>
      <c r="D11691" s="15"/>
      <c r="E11691" s="15"/>
      <c r="G11691" s="15"/>
      <c r="H11691" s="15"/>
    </row>
    <row r="11692" spans="2:8">
      <c r="B11692" s="15"/>
      <c r="C11692" s="15"/>
      <c r="D11692" s="15"/>
      <c r="E11692" s="15"/>
      <c r="G11692" s="15"/>
      <c r="H11692" s="15"/>
    </row>
    <row r="11693" spans="2:8">
      <c r="B11693" s="15"/>
      <c r="C11693" s="15"/>
      <c r="D11693" s="15"/>
      <c r="E11693" s="15"/>
      <c r="G11693" s="15"/>
      <c r="H11693" s="15"/>
    </row>
    <row r="11694" spans="2:8">
      <c r="B11694" s="15"/>
      <c r="C11694" s="15"/>
      <c r="D11694" s="15"/>
      <c r="E11694" s="15"/>
      <c r="G11694" s="15"/>
      <c r="H11694" s="15"/>
    </row>
    <row r="11695" spans="2:8">
      <c r="B11695" s="15"/>
      <c r="C11695" s="15"/>
      <c r="D11695" s="15"/>
      <c r="E11695" s="15"/>
      <c r="G11695" s="15"/>
      <c r="H11695" s="15"/>
    </row>
    <row r="11696" spans="2:8">
      <c r="B11696" s="15"/>
      <c r="C11696" s="15"/>
      <c r="D11696" s="15"/>
      <c r="E11696" s="15"/>
      <c r="G11696" s="15"/>
      <c r="H11696" s="15"/>
    </row>
    <row r="11697" spans="2:8">
      <c r="B11697" s="15"/>
      <c r="C11697" s="15"/>
      <c r="D11697" s="15"/>
      <c r="E11697" s="15"/>
      <c r="G11697" s="15"/>
      <c r="H11697" s="15"/>
    </row>
    <row r="11698" spans="2:8">
      <c r="B11698" s="15"/>
      <c r="C11698" s="15"/>
      <c r="D11698" s="15"/>
      <c r="E11698" s="15"/>
      <c r="G11698" s="15"/>
      <c r="H11698" s="15"/>
    </row>
    <row r="11699" spans="2:8">
      <c r="B11699" s="15"/>
      <c r="C11699" s="15"/>
      <c r="D11699" s="15"/>
      <c r="E11699" s="15"/>
      <c r="G11699" s="15"/>
      <c r="H11699" s="15"/>
    </row>
    <row r="11700" spans="2:8">
      <c r="B11700" s="15"/>
      <c r="C11700" s="15"/>
      <c r="D11700" s="15"/>
      <c r="E11700" s="15"/>
      <c r="G11700" s="15"/>
      <c r="H11700" s="15"/>
    </row>
    <row r="11701" spans="2:8">
      <c r="B11701" s="15"/>
      <c r="C11701" s="15"/>
      <c r="D11701" s="15"/>
      <c r="E11701" s="15"/>
      <c r="G11701" s="15"/>
      <c r="H11701" s="15"/>
    </row>
    <row r="11702" spans="2:8">
      <c r="B11702" s="15"/>
      <c r="C11702" s="15"/>
      <c r="D11702" s="15"/>
      <c r="E11702" s="15"/>
      <c r="G11702" s="15"/>
      <c r="H11702" s="15"/>
    </row>
    <row r="11703" spans="2:8">
      <c r="B11703" s="15"/>
      <c r="C11703" s="15"/>
      <c r="D11703" s="15"/>
      <c r="E11703" s="15"/>
      <c r="G11703" s="15"/>
      <c r="H11703" s="15"/>
    </row>
    <row r="11704" spans="2:8">
      <c r="B11704" s="15"/>
      <c r="C11704" s="15"/>
      <c r="D11704" s="15"/>
      <c r="E11704" s="15"/>
      <c r="G11704" s="15"/>
      <c r="H11704" s="15"/>
    </row>
    <row r="11705" spans="2:8">
      <c r="B11705" s="15"/>
      <c r="C11705" s="15"/>
      <c r="D11705" s="15"/>
      <c r="E11705" s="15"/>
      <c r="G11705" s="15"/>
      <c r="H11705" s="15"/>
    </row>
    <row r="11706" spans="2:8">
      <c r="B11706" s="15"/>
      <c r="C11706" s="15"/>
      <c r="D11706" s="15"/>
      <c r="E11706" s="15"/>
      <c r="G11706" s="15"/>
      <c r="H11706" s="15"/>
    </row>
    <row r="11707" spans="2:8">
      <c r="B11707" s="15"/>
      <c r="C11707" s="15"/>
      <c r="D11707" s="15"/>
      <c r="E11707" s="15"/>
      <c r="G11707" s="15"/>
      <c r="H11707" s="15"/>
    </row>
    <row r="11708" spans="2:8">
      <c r="B11708" s="15"/>
      <c r="C11708" s="15"/>
      <c r="D11708" s="15"/>
      <c r="E11708" s="15"/>
      <c r="G11708" s="15"/>
      <c r="H11708" s="15"/>
    </row>
    <row r="11709" spans="2:8">
      <c r="B11709" s="15"/>
      <c r="C11709" s="15"/>
      <c r="D11709" s="15"/>
      <c r="E11709" s="15"/>
      <c r="G11709" s="15"/>
      <c r="H11709" s="15"/>
    </row>
    <row r="11710" spans="2:8">
      <c r="B11710" s="15"/>
      <c r="C11710" s="15"/>
      <c r="D11710" s="15"/>
      <c r="E11710" s="15"/>
      <c r="G11710" s="15"/>
      <c r="H11710" s="15"/>
    </row>
    <row r="11711" spans="2:8">
      <c r="B11711" s="15"/>
      <c r="C11711" s="15"/>
      <c r="D11711" s="15"/>
      <c r="E11711" s="15"/>
      <c r="G11711" s="15"/>
      <c r="H11711" s="15"/>
    </row>
    <row r="11712" spans="2:8">
      <c r="B11712" s="15"/>
      <c r="C11712" s="15"/>
      <c r="D11712" s="15"/>
      <c r="E11712" s="15"/>
      <c r="G11712" s="15"/>
      <c r="H11712" s="15"/>
    </row>
    <row r="11713" spans="2:8">
      <c r="B11713" s="15"/>
      <c r="C11713" s="15"/>
      <c r="D11713" s="15"/>
      <c r="E11713" s="15"/>
      <c r="G11713" s="15"/>
      <c r="H11713" s="15"/>
    </row>
    <row r="11714" spans="2:8">
      <c r="B11714" s="15"/>
      <c r="C11714" s="15"/>
      <c r="D11714" s="15"/>
      <c r="E11714" s="15"/>
      <c r="G11714" s="15"/>
      <c r="H11714" s="15"/>
    </row>
    <row r="11715" spans="2:8">
      <c r="B11715" s="15"/>
      <c r="C11715" s="15"/>
      <c r="D11715" s="15"/>
      <c r="E11715" s="15"/>
      <c r="G11715" s="15"/>
      <c r="H11715" s="15"/>
    </row>
    <row r="11716" spans="2:8">
      <c r="B11716" s="15"/>
      <c r="C11716" s="15"/>
      <c r="D11716" s="15"/>
      <c r="E11716" s="15"/>
      <c r="G11716" s="15"/>
      <c r="H11716" s="15"/>
    </row>
    <row r="11717" spans="2:8">
      <c r="B11717" s="15"/>
      <c r="C11717" s="15"/>
      <c r="D11717" s="15"/>
      <c r="E11717" s="15"/>
      <c r="G11717" s="15"/>
      <c r="H11717" s="15"/>
    </row>
    <row r="11718" spans="2:8">
      <c r="B11718" s="15"/>
      <c r="C11718" s="15"/>
      <c r="D11718" s="15"/>
      <c r="E11718" s="15"/>
      <c r="G11718" s="15"/>
      <c r="H11718" s="15"/>
    </row>
    <row r="11719" spans="2:8">
      <c r="B11719" s="15"/>
      <c r="C11719" s="15"/>
      <c r="D11719" s="15"/>
      <c r="E11719" s="15"/>
      <c r="G11719" s="15"/>
      <c r="H11719" s="15"/>
    </row>
    <row r="11720" spans="2:8">
      <c r="B11720" s="15"/>
      <c r="C11720" s="15"/>
      <c r="D11720" s="15"/>
      <c r="E11720" s="15"/>
      <c r="G11720" s="15"/>
      <c r="H11720" s="15"/>
    </row>
    <row r="11721" spans="2:8">
      <c r="B11721" s="15"/>
      <c r="C11721" s="15"/>
      <c r="D11721" s="15"/>
      <c r="E11721" s="15"/>
      <c r="G11721" s="15"/>
      <c r="H11721" s="15"/>
    </row>
    <row r="11722" spans="2:8">
      <c r="B11722" s="15"/>
      <c r="C11722" s="15"/>
      <c r="D11722" s="15"/>
      <c r="E11722" s="15"/>
      <c r="G11722" s="15"/>
      <c r="H11722" s="15"/>
    </row>
    <row r="11723" spans="2:8">
      <c r="B11723" s="15"/>
      <c r="C11723" s="15"/>
      <c r="D11723" s="15"/>
      <c r="E11723" s="15"/>
      <c r="G11723" s="15"/>
      <c r="H11723" s="15"/>
    </row>
    <row r="11724" spans="2:8">
      <c r="B11724" s="15"/>
      <c r="C11724" s="15"/>
      <c r="D11724" s="15"/>
      <c r="E11724" s="15"/>
      <c r="G11724" s="15"/>
      <c r="H11724" s="15"/>
    </row>
    <row r="11725" spans="2:8">
      <c r="B11725" s="15"/>
      <c r="C11725" s="15"/>
      <c r="D11725" s="15"/>
      <c r="E11725" s="15"/>
      <c r="G11725" s="15"/>
      <c r="H11725" s="15"/>
    </row>
    <row r="11726" spans="2:8">
      <c r="B11726" s="15"/>
      <c r="C11726" s="15"/>
      <c r="D11726" s="15"/>
      <c r="E11726" s="15"/>
      <c r="G11726" s="15"/>
      <c r="H11726" s="15"/>
    </row>
    <row r="11727" spans="2:8">
      <c r="B11727" s="15"/>
      <c r="C11727" s="15"/>
      <c r="D11727" s="15"/>
      <c r="E11727" s="15"/>
      <c r="G11727" s="15"/>
      <c r="H11727" s="15"/>
    </row>
    <row r="11728" spans="2:8">
      <c r="B11728" s="15"/>
      <c r="C11728" s="15"/>
      <c r="D11728" s="15"/>
      <c r="E11728" s="15"/>
      <c r="G11728" s="15"/>
      <c r="H11728" s="15"/>
    </row>
    <row r="11729" spans="2:8">
      <c r="B11729" s="15"/>
      <c r="C11729" s="15"/>
      <c r="D11729" s="15"/>
      <c r="E11729" s="15"/>
      <c r="G11729" s="15"/>
      <c r="H11729" s="15"/>
    </row>
    <row r="11730" spans="2:8">
      <c r="B11730" s="15"/>
      <c r="C11730" s="15"/>
      <c r="D11730" s="15"/>
      <c r="E11730" s="15"/>
      <c r="G11730" s="15"/>
      <c r="H11730" s="15"/>
    </row>
    <row r="11731" spans="2:8">
      <c r="B11731" s="15"/>
      <c r="C11731" s="15"/>
      <c r="D11731" s="15"/>
      <c r="E11731" s="15"/>
      <c r="G11731" s="15"/>
      <c r="H11731" s="15"/>
    </row>
    <row r="11732" spans="2:8">
      <c r="B11732" s="15"/>
      <c r="C11732" s="15"/>
      <c r="D11732" s="15"/>
      <c r="E11732" s="15"/>
      <c r="G11732" s="15"/>
      <c r="H11732" s="15"/>
    </row>
    <row r="11733" spans="2:8">
      <c r="B11733" s="15"/>
      <c r="C11733" s="15"/>
      <c r="D11733" s="15"/>
      <c r="E11733" s="15"/>
      <c r="G11733" s="15"/>
      <c r="H11733" s="15"/>
    </row>
    <row r="11734" spans="2:8">
      <c r="B11734" s="15"/>
      <c r="C11734" s="15"/>
      <c r="D11734" s="15"/>
      <c r="E11734" s="15"/>
      <c r="G11734" s="15"/>
      <c r="H11734" s="15"/>
    </row>
    <row r="11735" spans="2:8">
      <c r="B11735" s="15"/>
      <c r="C11735" s="15"/>
      <c r="D11735" s="15"/>
      <c r="E11735" s="15"/>
      <c r="G11735" s="15"/>
      <c r="H11735" s="15"/>
    </row>
    <row r="11736" spans="2:8">
      <c r="B11736" s="15"/>
      <c r="C11736" s="15"/>
      <c r="D11736" s="15"/>
      <c r="E11736" s="15"/>
      <c r="G11736" s="15"/>
      <c r="H11736" s="15"/>
    </row>
    <row r="11737" spans="2:8">
      <c r="B11737" s="15"/>
      <c r="C11737" s="15"/>
      <c r="D11737" s="15"/>
      <c r="E11737" s="15"/>
      <c r="G11737" s="15"/>
      <c r="H11737" s="15"/>
    </row>
    <row r="11738" spans="2:8">
      <c r="B11738" s="15"/>
      <c r="C11738" s="15"/>
      <c r="D11738" s="15"/>
      <c r="E11738" s="15"/>
      <c r="G11738" s="15"/>
      <c r="H11738" s="15"/>
    </row>
    <row r="11739" spans="2:8">
      <c r="B11739" s="15"/>
      <c r="C11739" s="15"/>
      <c r="D11739" s="15"/>
      <c r="E11739" s="15"/>
      <c r="G11739" s="15"/>
      <c r="H11739" s="15"/>
    </row>
    <row r="11740" spans="2:8">
      <c r="B11740" s="15"/>
      <c r="C11740" s="15"/>
      <c r="D11740" s="15"/>
      <c r="E11740" s="15"/>
      <c r="G11740" s="15"/>
      <c r="H11740" s="15"/>
    </row>
    <row r="11741" spans="2:8">
      <c r="B11741" s="15"/>
      <c r="C11741" s="15"/>
      <c r="D11741" s="15"/>
      <c r="E11741" s="15"/>
      <c r="G11741" s="15"/>
      <c r="H11741" s="15"/>
    </row>
    <row r="11742" spans="2:8">
      <c r="B11742" s="15"/>
      <c r="C11742" s="15"/>
      <c r="D11742" s="15"/>
      <c r="E11742" s="15"/>
      <c r="G11742" s="15"/>
      <c r="H11742" s="15"/>
    </row>
    <row r="11743" spans="2:8">
      <c r="B11743" s="15"/>
      <c r="C11743" s="15"/>
      <c r="D11743" s="15"/>
      <c r="E11743" s="15"/>
      <c r="G11743" s="15"/>
      <c r="H11743" s="15"/>
    </row>
    <row r="11744" spans="2:8">
      <c r="B11744" s="15"/>
      <c r="C11744" s="15"/>
      <c r="D11744" s="15"/>
      <c r="E11744" s="15"/>
      <c r="G11744" s="15"/>
      <c r="H11744" s="15"/>
    </row>
    <row r="11745" spans="2:8">
      <c r="B11745" s="15"/>
      <c r="C11745" s="15"/>
      <c r="D11745" s="15"/>
      <c r="E11745" s="15"/>
      <c r="G11745" s="15"/>
      <c r="H11745" s="15"/>
    </row>
    <row r="11746" spans="2:8">
      <c r="B11746" s="15"/>
      <c r="C11746" s="15"/>
      <c r="D11746" s="15"/>
      <c r="E11746" s="15"/>
      <c r="G11746" s="15"/>
      <c r="H11746" s="15"/>
    </row>
    <row r="11747" spans="2:8">
      <c r="B11747" s="15"/>
      <c r="C11747" s="15"/>
      <c r="D11747" s="15"/>
      <c r="E11747" s="15"/>
      <c r="G11747" s="15"/>
      <c r="H11747" s="15"/>
    </row>
    <row r="11748" spans="2:8">
      <c r="B11748" s="15"/>
      <c r="C11748" s="15"/>
      <c r="D11748" s="15"/>
      <c r="E11748" s="15"/>
      <c r="G11748" s="15"/>
      <c r="H11748" s="15"/>
    </row>
    <row r="11749" spans="2:8">
      <c r="B11749" s="15"/>
      <c r="C11749" s="15"/>
      <c r="D11749" s="15"/>
      <c r="E11749" s="15"/>
      <c r="G11749" s="15"/>
      <c r="H11749" s="15"/>
    </row>
    <row r="11750" spans="2:8">
      <c r="B11750" s="15"/>
      <c r="C11750" s="15"/>
      <c r="D11750" s="15"/>
      <c r="E11750" s="15"/>
      <c r="G11750" s="15"/>
      <c r="H11750" s="15"/>
    </row>
    <row r="11751" spans="2:8">
      <c r="B11751" s="15"/>
      <c r="C11751" s="15"/>
      <c r="D11751" s="15"/>
      <c r="E11751" s="15"/>
      <c r="G11751" s="15"/>
      <c r="H11751" s="15"/>
    </row>
    <row r="11752" spans="2:8">
      <c r="B11752" s="15"/>
      <c r="C11752" s="15"/>
      <c r="D11752" s="15"/>
      <c r="E11752" s="15"/>
      <c r="G11752" s="15"/>
      <c r="H11752" s="15"/>
    </row>
    <row r="11753" spans="2:8">
      <c r="B11753" s="15"/>
      <c r="C11753" s="15"/>
      <c r="D11753" s="15"/>
      <c r="E11753" s="15"/>
      <c r="G11753" s="15"/>
      <c r="H11753" s="15"/>
    </row>
    <row r="11754" spans="2:8">
      <c r="B11754" s="15"/>
      <c r="C11754" s="15"/>
      <c r="D11754" s="15"/>
      <c r="E11754" s="15"/>
      <c r="G11754" s="15"/>
      <c r="H11754" s="15"/>
    </row>
    <row r="11755" spans="2:8">
      <c r="B11755" s="15"/>
      <c r="C11755" s="15"/>
      <c r="D11755" s="15"/>
      <c r="E11755" s="15"/>
      <c r="G11755" s="15"/>
      <c r="H11755" s="15"/>
    </row>
    <row r="11756" spans="2:8">
      <c r="B11756" s="15"/>
      <c r="C11756" s="15"/>
      <c r="D11756" s="15"/>
      <c r="E11756" s="15"/>
      <c r="G11756" s="15"/>
      <c r="H11756" s="15"/>
    </row>
    <row r="11757" spans="2:8">
      <c r="B11757" s="15"/>
      <c r="C11757" s="15"/>
      <c r="D11757" s="15"/>
      <c r="E11757" s="15"/>
      <c r="G11757" s="15"/>
      <c r="H11757" s="15"/>
    </row>
    <row r="11758" spans="2:8">
      <c r="B11758" s="15"/>
      <c r="C11758" s="15"/>
      <c r="D11758" s="15"/>
      <c r="E11758" s="15"/>
      <c r="G11758" s="15"/>
      <c r="H11758" s="15"/>
    </row>
    <row r="11759" spans="2:8">
      <c r="B11759" s="15"/>
      <c r="C11759" s="15"/>
      <c r="D11759" s="15"/>
      <c r="E11759" s="15"/>
      <c r="G11759" s="15"/>
      <c r="H11759" s="15"/>
    </row>
    <row r="11760" spans="2:8">
      <c r="B11760" s="15"/>
      <c r="C11760" s="15"/>
      <c r="D11760" s="15"/>
      <c r="E11760" s="15"/>
      <c r="G11760" s="15"/>
      <c r="H11760" s="15"/>
    </row>
    <row r="11761" spans="2:8">
      <c r="B11761" s="15"/>
      <c r="C11761" s="15"/>
      <c r="D11761" s="15"/>
      <c r="E11761" s="15"/>
      <c r="G11761" s="15"/>
      <c r="H11761" s="15"/>
    </row>
    <row r="11762" spans="2:8">
      <c r="B11762" s="15"/>
      <c r="C11762" s="15"/>
      <c r="D11762" s="15"/>
      <c r="E11762" s="15"/>
      <c r="G11762" s="15"/>
      <c r="H11762" s="15"/>
    </row>
    <row r="11763" spans="2:8">
      <c r="B11763" s="15"/>
      <c r="C11763" s="15"/>
      <c r="D11763" s="15"/>
      <c r="E11763" s="15"/>
      <c r="G11763" s="15"/>
      <c r="H11763" s="15"/>
    </row>
    <row r="11764" spans="2:8">
      <c r="B11764" s="15"/>
      <c r="C11764" s="15"/>
      <c r="D11764" s="15"/>
      <c r="E11764" s="15"/>
      <c r="G11764" s="15"/>
      <c r="H11764" s="15"/>
    </row>
    <row r="11765" spans="2:8">
      <c r="B11765" s="15"/>
      <c r="C11765" s="15"/>
      <c r="D11765" s="15"/>
      <c r="E11765" s="15"/>
      <c r="G11765" s="15"/>
      <c r="H11765" s="15"/>
    </row>
    <row r="11766" spans="2:8">
      <c r="B11766" s="15"/>
      <c r="C11766" s="15"/>
      <c r="D11766" s="15"/>
      <c r="E11766" s="15"/>
      <c r="G11766" s="15"/>
      <c r="H11766" s="15"/>
    </row>
    <row r="11767" spans="2:8">
      <c r="B11767" s="15"/>
      <c r="C11767" s="15"/>
      <c r="D11767" s="15"/>
      <c r="E11767" s="15"/>
      <c r="G11767" s="15"/>
      <c r="H11767" s="15"/>
    </row>
    <row r="11768" spans="2:8">
      <c r="B11768" s="15"/>
      <c r="C11768" s="15"/>
      <c r="D11768" s="15"/>
      <c r="E11768" s="15"/>
      <c r="G11768" s="15"/>
      <c r="H11768" s="15"/>
    </row>
    <row r="11769" spans="2:8">
      <c r="B11769" s="15"/>
      <c r="C11769" s="15"/>
      <c r="D11769" s="15"/>
      <c r="E11769" s="15"/>
      <c r="G11769" s="15"/>
      <c r="H11769" s="15"/>
    </row>
    <row r="11770" spans="2:8">
      <c r="B11770" s="15"/>
      <c r="C11770" s="15"/>
      <c r="D11770" s="15"/>
      <c r="E11770" s="15"/>
      <c r="G11770" s="15"/>
      <c r="H11770" s="15"/>
    </row>
    <row r="11771" spans="2:8">
      <c r="B11771" s="15"/>
      <c r="C11771" s="15"/>
      <c r="D11771" s="15"/>
      <c r="E11771" s="15"/>
      <c r="G11771" s="15"/>
      <c r="H11771" s="15"/>
    </row>
    <row r="11772" spans="2:8">
      <c r="B11772" s="15"/>
      <c r="C11772" s="15"/>
      <c r="D11772" s="15"/>
      <c r="E11772" s="15"/>
      <c r="G11772" s="15"/>
      <c r="H11772" s="15"/>
    </row>
    <row r="11773" spans="2:8">
      <c r="B11773" s="15"/>
      <c r="C11773" s="15"/>
      <c r="D11773" s="15"/>
      <c r="E11773" s="15"/>
      <c r="G11773" s="15"/>
      <c r="H11773" s="15"/>
    </row>
    <row r="11774" spans="2:8">
      <c r="B11774" s="15"/>
      <c r="C11774" s="15"/>
      <c r="D11774" s="15"/>
      <c r="E11774" s="15"/>
      <c r="G11774" s="15"/>
      <c r="H11774" s="15"/>
    </row>
    <row r="11775" spans="2:8">
      <c r="B11775" s="15"/>
      <c r="C11775" s="15"/>
      <c r="D11775" s="15"/>
      <c r="E11775" s="15"/>
      <c r="G11775" s="15"/>
      <c r="H11775" s="15"/>
    </row>
    <row r="11776" spans="2:8">
      <c r="B11776" s="15"/>
      <c r="C11776" s="15"/>
      <c r="D11776" s="15"/>
      <c r="E11776" s="15"/>
      <c r="G11776" s="15"/>
      <c r="H11776" s="15"/>
    </row>
    <row r="11777" spans="2:8">
      <c r="B11777" s="15"/>
      <c r="C11777" s="15"/>
      <c r="D11777" s="15"/>
      <c r="E11777" s="15"/>
      <c r="G11777" s="15"/>
      <c r="H11777" s="15"/>
    </row>
    <row r="11778" spans="2:8">
      <c r="B11778" s="15"/>
      <c r="C11778" s="15"/>
      <c r="D11778" s="15"/>
      <c r="E11778" s="15"/>
      <c r="G11778" s="15"/>
      <c r="H11778" s="15"/>
    </row>
    <row r="11779" spans="2:8">
      <c r="B11779" s="15"/>
      <c r="C11779" s="15"/>
      <c r="D11779" s="15"/>
      <c r="E11779" s="15"/>
      <c r="G11779" s="15"/>
      <c r="H11779" s="15"/>
    </row>
    <row r="11780" spans="2:8">
      <c r="B11780" s="15"/>
      <c r="C11780" s="15"/>
      <c r="D11780" s="15"/>
      <c r="E11780" s="15"/>
      <c r="G11780" s="15"/>
      <c r="H11780" s="15"/>
    </row>
    <row r="11781" spans="2:8">
      <c r="B11781" s="15"/>
      <c r="C11781" s="15"/>
      <c r="D11781" s="15"/>
      <c r="E11781" s="15"/>
      <c r="G11781" s="15"/>
      <c r="H11781" s="15"/>
    </row>
    <row r="11782" spans="2:8">
      <c r="B11782" s="15"/>
      <c r="C11782" s="15"/>
      <c r="D11782" s="15"/>
      <c r="E11782" s="15"/>
      <c r="G11782" s="15"/>
      <c r="H11782" s="15"/>
    </row>
    <row r="11783" spans="2:8">
      <c r="B11783" s="15"/>
      <c r="C11783" s="15"/>
      <c r="D11783" s="15"/>
      <c r="E11783" s="15"/>
      <c r="G11783" s="15"/>
      <c r="H11783" s="15"/>
    </row>
    <row r="11784" spans="2:8">
      <c r="B11784" s="15"/>
      <c r="C11784" s="15"/>
      <c r="D11784" s="15"/>
      <c r="E11784" s="15"/>
      <c r="G11784" s="15"/>
      <c r="H11784" s="15"/>
    </row>
    <row r="11785" spans="2:8">
      <c r="B11785" s="15"/>
      <c r="C11785" s="15"/>
      <c r="D11785" s="15"/>
      <c r="E11785" s="15"/>
      <c r="G11785" s="15"/>
      <c r="H11785" s="15"/>
    </row>
    <row r="11786" spans="2:8">
      <c r="B11786" s="15"/>
      <c r="C11786" s="15"/>
      <c r="D11786" s="15"/>
      <c r="E11786" s="15"/>
      <c r="G11786" s="15"/>
      <c r="H11786" s="15"/>
    </row>
    <row r="11787" spans="2:8">
      <c r="B11787" s="15"/>
      <c r="C11787" s="15"/>
      <c r="D11787" s="15"/>
      <c r="E11787" s="15"/>
      <c r="G11787" s="15"/>
      <c r="H11787" s="15"/>
    </row>
    <row r="11788" spans="2:8">
      <c r="B11788" s="15"/>
      <c r="C11788" s="15"/>
      <c r="D11788" s="15"/>
      <c r="E11788" s="15"/>
      <c r="G11788" s="15"/>
      <c r="H11788" s="15"/>
    </row>
    <row r="11789" spans="2:8">
      <c r="B11789" s="15"/>
      <c r="C11789" s="15"/>
      <c r="D11789" s="15"/>
      <c r="E11789" s="15"/>
      <c r="G11789" s="15"/>
      <c r="H11789" s="15"/>
    </row>
    <row r="11790" spans="2:8">
      <c r="B11790" s="15"/>
      <c r="C11790" s="15"/>
      <c r="D11790" s="15"/>
      <c r="E11790" s="15"/>
      <c r="G11790" s="15"/>
      <c r="H11790" s="15"/>
    </row>
    <row r="11791" spans="2:8">
      <c r="B11791" s="15"/>
      <c r="C11791" s="15"/>
      <c r="D11791" s="15"/>
      <c r="E11791" s="15"/>
      <c r="G11791" s="15"/>
      <c r="H11791" s="15"/>
    </row>
    <row r="11792" spans="2:8">
      <c r="B11792" s="15"/>
      <c r="C11792" s="15"/>
      <c r="D11792" s="15"/>
      <c r="E11792" s="15"/>
      <c r="G11792" s="15"/>
      <c r="H11792" s="15"/>
    </row>
    <row r="11793" spans="2:8">
      <c r="B11793" s="15"/>
      <c r="C11793" s="15"/>
      <c r="D11793" s="15"/>
      <c r="E11793" s="15"/>
      <c r="G11793" s="15"/>
      <c r="H11793" s="15"/>
    </row>
    <row r="11794" spans="2:8">
      <c r="B11794" s="15"/>
      <c r="C11794" s="15"/>
      <c r="D11794" s="15"/>
      <c r="E11794" s="15"/>
      <c r="G11794" s="15"/>
      <c r="H11794" s="15"/>
    </row>
    <row r="11795" spans="2:8">
      <c r="B11795" s="15"/>
      <c r="C11795" s="15"/>
      <c r="D11795" s="15"/>
      <c r="E11795" s="15"/>
      <c r="G11795" s="15"/>
      <c r="H11795" s="15"/>
    </row>
    <row r="11796" spans="2:8">
      <c r="B11796" s="15"/>
      <c r="C11796" s="15"/>
      <c r="D11796" s="15"/>
      <c r="E11796" s="15"/>
      <c r="G11796" s="15"/>
      <c r="H11796" s="15"/>
    </row>
    <row r="11797" spans="2:8">
      <c r="B11797" s="15"/>
      <c r="C11797" s="15"/>
      <c r="D11797" s="15"/>
      <c r="E11797" s="15"/>
      <c r="G11797" s="15"/>
      <c r="H11797" s="15"/>
    </row>
    <row r="11798" spans="2:8">
      <c r="B11798" s="15"/>
      <c r="C11798" s="15"/>
      <c r="D11798" s="15"/>
      <c r="E11798" s="15"/>
      <c r="G11798" s="15"/>
      <c r="H11798" s="15"/>
    </row>
    <row r="11799" spans="2:8">
      <c r="B11799" s="15"/>
      <c r="C11799" s="15"/>
      <c r="D11799" s="15"/>
      <c r="E11799" s="15"/>
      <c r="G11799" s="15"/>
      <c r="H11799" s="15"/>
    </row>
    <row r="11800" spans="2:8">
      <c r="B11800" s="15"/>
      <c r="C11800" s="15"/>
      <c r="D11800" s="15"/>
      <c r="E11800" s="15"/>
      <c r="G11800" s="15"/>
      <c r="H11800" s="15"/>
    </row>
    <row r="11801" spans="2:8">
      <c r="B11801" s="15"/>
      <c r="C11801" s="15"/>
      <c r="D11801" s="15"/>
      <c r="E11801" s="15"/>
      <c r="G11801" s="15"/>
      <c r="H11801" s="15"/>
    </row>
    <row r="11802" spans="2:8">
      <c r="B11802" s="15"/>
      <c r="C11802" s="15"/>
      <c r="D11802" s="15"/>
      <c r="E11802" s="15"/>
      <c r="G11802" s="15"/>
      <c r="H11802" s="15"/>
    </row>
    <row r="11803" spans="2:8">
      <c r="B11803" s="15"/>
      <c r="C11803" s="15"/>
      <c r="D11803" s="15"/>
      <c r="E11803" s="15"/>
      <c r="G11803" s="15"/>
      <c r="H11803" s="15"/>
    </row>
    <row r="11804" spans="2:8">
      <c r="B11804" s="15"/>
      <c r="C11804" s="15"/>
      <c r="D11804" s="15"/>
      <c r="E11804" s="15"/>
      <c r="G11804" s="15"/>
      <c r="H11804" s="15"/>
    </row>
    <row r="11805" spans="2:8">
      <c r="B11805" s="15"/>
      <c r="C11805" s="15"/>
      <c r="D11805" s="15"/>
      <c r="E11805" s="15"/>
      <c r="G11805" s="15"/>
      <c r="H11805" s="15"/>
    </row>
    <row r="11806" spans="2:8">
      <c r="B11806" s="15"/>
      <c r="C11806" s="15"/>
      <c r="D11806" s="15"/>
      <c r="E11806" s="15"/>
      <c r="G11806" s="15"/>
      <c r="H11806" s="15"/>
    </row>
    <row r="11807" spans="2:8">
      <c r="B11807" s="15"/>
      <c r="C11807" s="15"/>
      <c r="D11807" s="15"/>
      <c r="E11807" s="15"/>
      <c r="G11807" s="15"/>
      <c r="H11807" s="15"/>
    </row>
    <row r="11808" spans="2:8">
      <c r="B11808" s="15"/>
      <c r="C11808" s="15"/>
      <c r="D11808" s="15"/>
      <c r="E11808" s="15"/>
      <c r="G11808" s="15"/>
      <c r="H11808" s="15"/>
    </row>
    <row r="11809" spans="2:8">
      <c r="B11809" s="15"/>
      <c r="C11809" s="15"/>
      <c r="D11809" s="15"/>
      <c r="E11809" s="15"/>
      <c r="G11809" s="15"/>
      <c r="H11809" s="15"/>
    </row>
    <row r="11810" spans="2:8">
      <c r="B11810" s="15"/>
      <c r="C11810" s="15"/>
      <c r="D11810" s="15"/>
      <c r="E11810" s="15"/>
      <c r="G11810" s="15"/>
      <c r="H11810" s="15"/>
    </row>
    <row r="11811" spans="2:8">
      <c r="B11811" s="15"/>
      <c r="C11811" s="15"/>
      <c r="D11811" s="15"/>
      <c r="E11811" s="15"/>
      <c r="G11811" s="15"/>
      <c r="H11811" s="15"/>
    </row>
    <row r="11812" spans="2:8">
      <c r="B11812" s="15"/>
      <c r="C11812" s="15"/>
      <c r="D11812" s="15"/>
      <c r="E11812" s="15"/>
      <c r="G11812" s="15"/>
      <c r="H11812" s="15"/>
    </row>
    <row r="11813" spans="2:8">
      <c r="B11813" s="15"/>
      <c r="C11813" s="15"/>
      <c r="D11813" s="15"/>
      <c r="E11813" s="15"/>
      <c r="G11813" s="15"/>
      <c r="H11813" s="15"/>
    </row>
    <row r="11814" spans="2:8">
      <c r="B11814" s="15"/>
      <c r="C11814" s="15"/>
      <c r="D11814" s="15"/>
      <c r="E11814" s="15"/>
      <c r="G11814" s="15"/>
      <c r="H11814" s="15"/>
    </row>
    <row r="11815" spans="2:8">
      <c r="B11815" s="15"/>
      <c r="C11815" s="15"/>
      <c r="D11815" s="15"/>
      <c r="E11815" s="15"/>
      <c r="G11815" s="15"/>
      <c r="H11815" s="15"/>
    </row>
    <row r="11816" spans="2:8">
      <c r="B11816" s="15"/>
      <c r="C11816" s="15"/>
      <c r="D11816" s="15"/>
      <c r="E11816" s="15"/>
      <c r="G11816" s="15"/>
      <c r="H11816" s="15"/>
    </row>
    <row r="11817" spans="2:8">
      <c r="B11817" s="15"/>
      <c r="C11817" s="15"/>
      <c r="D11817" s="15"/>
      <c r="E11817" s="15"/>
      <c r="G11817" s="15"/>
      <c r="H11817" s="15"/>
    </row>
    <row r="11818" spans="2:8">
      <c r="B11818" s="15"/>
      <c r="C11818" s="15"/>
      <c r="D11818" s="15"/>
      <c r="E11818" s="15"/>
      <c r="G11818" s="15"/>
      <c r="H11818" s="15"/>
    </row>
    <row r="11819" spans="2:8">
      <c r="B11819" s="15"/>
      <c r="C11819" s="15"/>
      <c r="D11819" s="15"/>
      <c r="E11819" s="15"/>
      <c r="G11819" s="15"/>
      <c r="H11819" s="15"/>
    </row>
    <row r="11820" spans="2:8">
      <c r="B11820" s="15"/>
      <c r="C11820" s="15"/>
      <c r="D11820" s="15"/>
      <c r="E11820" s="15"/>
      <c r="G11820" s="15"/>
      <c r="H11820" s="15"/>
    </row>
    <row r="11821" spans="2:8">
      <c r="B11821" s="15"/>
      <c r="C11821" s="15"/>
      <c r="D11821" s="15"/>
      <c r="E11821" s="15"/>
      <c r="G11821" s="15"/>
      <c r="H11821" s="15"/>
    </row>
    <row r="11822" spans="2:8">
      <c r="B11822" s="15"/>
      <c r="C11822" s="15"/>
      <c r="D11822" s="15"/>
      <c r="E11822" s="15"/>
      <c r="G11822" s="15"/>
      <c r="H11822" s="15"/>
    </row>
    <row r="11823" spans="2:8">
      <c r="B11823" s="15"/>
      <c r="C11823" s="15"/>
      <c r="D11823" s="15"/>
      <c r="E11823" s="15"/>
      <c r="G11823" s="15"/>
      <c r="H11823" s="15"/>
    </row>
    <row r="11824" spans="2:8">
      <c r="B11824" s="15"/>
      <c r="C11824" s="15"/>
      <c r="D11824" s="15"/>
      <c r="E11824" s="15"/>
      <c r="G11824" s="15"/>
      <c r="H11824" s="15"/>
    </row>
    <row r="11825" spans="2:8">
      <c r="B11825" s="15"/>
      <c r="C11825" s="15"/>
      <c r="D11825" s="15"/>
      <c r="E11825" s="15"/>
      <c r="G11825" s="15"/>
      <c r="H11825" s="15"/>
    </row>
    <row r="11826" spans="2:8">
      <c r="B11826" s="15"/>
      <c r="C11826" s="15"/>
      <c r="D11826" s="15"/>
      <c r="E11826" s="15"/>
      <c r="G11826" s="15"/>
      <c r="H11826" s="15"/>
    </row>
    <row r="11827" spans="2:8">
      <c r="B11827" s="15"/>
      <c r="C11827" s="15"/>
      <c r="D11827" s="15"/>
      <c r="E11827" s="15"/>
      <c r="G11827" s="15"/>
      <c r="H11827" s="15"/>
    </row>
    <row r="11828" spans="2:8">
      <c r="B11828" s="15"/>
      <c r="C11828" s="15"/>
      <c r="D11828" s="15"/>
      <c r="E11828" s="15"/>
      <c r="G11828" s="15"/>
      <c r="H11828" s="15"/>
    </row>
    <row r="11829" spans="2:8">
      <c r="B11829" s="15"/>
      <c r="C11829" s="15"/>
      <c r="D11829" s="15"/>
      <c r="E11829" s="15"/>
      <c r="G11829" s="15"/>
      <c r="H11829" s="15"/>
    </row>
    <row r="11830" spans="2:8">
      <c r="B11830" s="15"/>
      <c r="C11830" s="15"/>
      <c r="D11830" s="15"/>
      <c r="E11830" s="15"/>
      <c r="G11830" s="15"/>
      <c r="H11830" s="15"/>
    </row>
    <row r="11831" spans="2:8">
      <c r="B11831" s="15"/>
      <c r="C11831" s="15"/>
      <c r="D11831" s="15"/>
      <c r="E11831" s="15"/>
      <c r="G11831" s="15"/>
      <c r="H11831" s="15"/>
    </row>
    <row r="11832" spans="2:8">
      <c r="B11832" s="15"/>
      <c r="C11832" s="15"/>
      <c r="D11832" s="15"/>
      <c r="E11832" s="15"/>
      <c r="G11832" s="15"/>
      <c r="H11832" s="15"/>
    </row>
    <row r="11833" spans="2:8">
      <c r="B11833" s="15"/>
      <c r="C11833" s="15"/>
      <c r="D11833" s="15"/>
      <c r="E11833" s="15"/>
      <c r="G11833" s="15"/>
      <c r="H11833" s="15"/>
    </row>
    <row r="11834" spans="2:8">
      <c r="B11834" s="15"/>
      <c r="C11834" s="15"/>
      <c r="D11834" s="15"/>
      <c r="E11834" s="15"/>
      <c r="G11834" s="15"/>
      <c r="H11834" s="15"/>
    </row>
    <row r="11835" spans="2:8">
      <c r="B11835" s="15"/>
      <c r="C11835" s="15"/>
      <c r="D11835" s="15"/>
      <c r="E11835" s="15"/>
      <c r="G11835" s="15"/>
      <c r="H11835" s="15"/>
    </row>
    <row r="11836" spans="2:8">
      <c r="B11836" s="15"/>
      <c r="C11836" s="15"/>
      <c r="D11836" s="15"/>
      <c r="E11836" s="15"/>
      <c r="G11836" s="15"/>
      <c r="H11836" s="15"/>
    </row>
    <row r="11837" spans="2:8">
      <c r="B11837" s="15"/>
      <c r="C11837" s="15"/>
      <c r="D11837" s="15"/>
      <c r="E11837" s="15"/>
      <c r="G11837" s="15"/>
      <c r="H11837" s="15"/>
    </row>
    <row r="11838" spans="2:8">
      <c r="B11838" s="15"/>
      <c r="C11838" s="15"/>
      <c r="D11838" s="15"/>
      <c r="E11838" s="15"/>
      <c r="G11838" s="15"/>
      <c r="H11838" s="15"/>
    </row>
    <row r="11839" spans="2:8">
      <c r="B11839" s="15"/>
      <c r="C11839" s="15"/>
      <c r="D11839" s="15"/>
      <c r="E11839" s="15"/>
      <c r="G11839" s="15"/>
      <c r="H11839" s="15"/>
    </row>
    <row r="11840" spans="2:8">
      <c r="B11840" s="15"/>
      <c r="C11840" s="15"/>
      <c r="D11840" s="15"/>
      <c r="E11840" s="15"/>
      <c r="G11840" s="15"/>
      <c r="H11840" s="15"/>
    </row>
    <row r="11841" spans="2:8">
      <c r="B11841" s="15"/>
      <c r="C11841" s="15"/>
      <c r="D11841" s="15"/>
      <c r="E11841" s="15"/>
      <c r="G11841" s="15"/>
      <c r="H11841" s="15"/>
    </row>
    <row r="11842" spans="2:8">
      <c r="B11842" s="15"/>
      <c r="C11842" s="15"/>
      <c r="D11842" s="15"/>
      <c r="E11842" s="15"/>
      <c r="G11842" s="15"/>
      <c r="H11842" s="15"/>
    </row>
    <row r="11843" spans="2:8">
      <c r="B11843" s="15"/>
      <c r="C11843" s="15"/>
      <c r="D11843" s="15"/>
      <c r="E11843" s="15"/>
      <c r="G11843" s="15"/>
      <c r="H11843" s="15"/>
    </row>
    <row r="11844" spans="2:8">
      <c r="B11844" s="15"/>
      <c r="C11844" s="15"/>
      <c r="D11844" s="15"/>
      <c r="E11844" s="15"/>
      <c r="G11844" s="15"/>
      <c r="H11844" s="15"/>
    </row>
    <row r="11845" spans="2:8">
      <c r="B11845" s="15"/>
      <c r="C11845" s="15"/>
      <c r="D11845" s="15"/>
      <c r="E11845" s="15"/>
      <c r="G11845" s="15"/>
      <c r="H11845" s="15"/>
    </row>
    <row r="11846" spans="2:8">
      <c r="B11846" s="15"/>
      <c r="C11846" s="15"/>
      <c r="D11846" s="15"/>
      <c r="E11846" s="15"/>
      <c r="G11846" s="15"/>
      <c r="H11846" s="15"/>
    </row>
    <row r="11847" spans="2:8">
      <c r="B11847" s="15"/>
      <c r="C11847" s="15"/>
      <c r="D11847" s="15"/>
      <c r="E11847" s="15"/>
      <c r="G11847" s="15"/>
      <c r="H11847" s="15"/>
    </row>
    <row r="11848" spans="2:8">
      <c r="B11848" s="15"/>
      <c r="C11848" s="15"/>
      <c r="D11848" s="15"/>
      <c r="E11848" s="15"/>
      <c r="G11848" s="15"/>
      <c r="H11848" s="15"/>
    </row>
    <row r="11849" spans="2:8">
      <c r="B11849" s="15"/>
      <c r="C11849" s="15"/>
      <c r="D11849" s="15"/>
      <c r="E11849" s="15"/>
      <c r="G11849" s="15"/>
      <c r="H11849" s="15"/>
    </row>
    <row r="11850" spans="2:8">
      <c r="B11850" s="15"/>
      <c r="C11850" s="15"/>
      <c r="D11850" s="15"/>
      <c r="E11850" s="15"/>
      <c r="G11850" s="15"/>
      <c r="H11850" s="15"/>
    </row>
    <row r="11851" spans="2:8">
      <c r="B11851" s="15"/>
      <c r="C11851" s="15"/>
      <c r="D11851" s="15"/>
      <c r="E11851" s="15"/>
      <c r="G11851" s="15"/>
      <c r="H11851" s="15"/>
    </row>
    <row r="11852" spans="2:8">
      <c r="B11852" s="15"/>
      <c r="C11852" s="15"/>
      <c r="D11852" s="15"/>
      <c r="E11852" s="15"/>
      <c r="G11852" s="15"/>
      <c r="H11852" s="15"/>
    </row>
    <row r="11853" spans="2:8">
      <c r="B11853" s="15"/>
      <c r="C11853" s="15"/>
      <c r="D11853" s="15"/>
      <c r="E11853" s="15"/>
      <c r="G11853" s="15"/>
      <c r="H11853" s="15"/>
    </row>
    <row r="11854" spans="2:8">
      <c r="B11854" s="15"/>
      <c r="C11854" s="15"/>
      <c r="D11854" s="15"/>
      <c r="E11854" s="15"/>
      <c r="G11854" s="15"/>
      <c r="H11854" s="15"/>
    </row>
    <row r="11855" spans="2:8">
      <c r="B11855" s="15"/>
      <c r="C11855" s="15"/>
      <c r="D11855" s="15"/>
      <c r="E11855" s="15"/>
      <c r="G11855" s="15"/>
      <c r="H11855" s="15"/>
    </row>
    <row r="11856" spans="2:8">
      <c r="B11856" s="15"/>
      <c r="C11856" s="15"/>
      <c r="D11856" s="15"/>
      <c r="E11856" s="15"/>
      <c r="G11856" s="15"/>
      <c r="H11856" s="15"/>
    </row>
    <row r="11857" spans="2:8">
      <c r="B11857" s="15"/>
      <c r="C11857" s="15"/>
      <c r="D11857" s="15"/>
      <c r="E11857" s="15"/>
      <c r="G11857" s="15"/>
      <c r="H11857" s="15"/>
    </row>
    <row r="11858" spans="2:8">
      <c r="B11858" s="15"/>
      <c r="C11858" s="15"/>
      <c r="D11858" s="15"/>
      <c r="E11858" s="15"/>
      <c r="G11858" s="15"/>
      <c r="H11858" s="15"/>
    </row>
    <row r="11859" spans="2:8">
      <c r="B11859" s="15"/>
      <c r="C11859" s="15"/>
      <c r="D11859" s="15"/>
      <c r="E11859" s="15"/>
      <c r="G11859" s="15"/>
      <c r="H11859" s="15"/>
    </row>
    <row r="11860" spans="2:8">
      <c r="B11860" s="15"/>
      <c r="C11860" s="15"/>
      <c r="D11860" s="15"/>
      <c r="E11860" s="15"/>
      <c r="G11860" s="15"/>
      <c r="H11860" s="15"/>
    </row>
    <row r="11861" spans="2:8">
      <c r="B11861" s="15"/>
      <c r="C11861" s="15"/>
      <c r="D11861" s="15"/>
      <c r="E11861" s="15"/>
      <c r="G11861" s="15"/>
      <c r="H11861" s="15"/>
    </row>
    <row r="11862" spans="2:8">
      <c r="B11862" s="15"/>
      <c r="C11862" s="15"/>
      <c r="D11862" s="15"/>
      <c r="E11862" s="15"/>
      <c r="G11862" s="15"/>
      <c r="H11862" s="15"/>
    </row>
    <row r="11863" spans="2:8">
      <c r="B11863" s="15"/>
      <c r="C11863" s="15"/>
      <c r="D11863" s="15"/>
      <c r="E11863" s="15"/>
      <c r="G11863" s="15"/>
      <c r="H11863" s="15"/>
    </row>
    <row r="11864" spans="2:8">
      <c r="B11864" s="15"/>
      <c r="C11864" s="15"/>
      <c r="D11864" s="15"/>
      <c r="E11864" s="15"/>
      <c r="G11864" s="15"/>
      <c r="H11864" s="15"/>
    </row>
    <row r="11865" spans="2:8">
      <c r="B11865" s="15"/>
      <c r="C11865" s="15"/>
      <c r="D11865" s="15"/>
      <c r="E11865" s="15"/>
      <c r="G11865" s="15"/>
      <c r="H11865" s="15"/>
    </row>
    <row r="11866" spans="2:8">
      <c r="B11866" s="15"/>
      <c r="C11866" s="15"/>
      <c r="D11866" s="15"/>
      <c r="E11866" s="15"/>
      <c r="G11866" s="15"/>
      <c r="H11866" s="15"/>
    </row>
    <row r="11867" spans="2:8">
      <c r="B11867" s="15"/>
      <c r="C11867" s="15"/>
      <c r="D11867" s="15"/>
      <c r="E11867" s="15"/>
      <c r="G11867" s="15"/>
      <c r="H11867" s="15"/>
    </row>
    <row r="11868" spans="2:8">
      <c r="B11868" s="15"/>
      <c r="C11868" s="15"/>
      <c r="D11868" s="15"/>
      <c r="E11868" s="15"/>
      <c r="G11868" s="15"/>
      <c r="H11868" s="15"/>
    </row>
    <row r="11869" spans="2:8">
      <c r="B11869" s="15"/>
      <c r="C11869" s="15"/>
      <c r="D11869" s="15"/>
      <c r="E11869" s="15"/>
      <c r="G11869" s="15"/>
      <c r="H11869" s="15"/>
    </row>
    <row r="11870" spans="2:8">
      <c r="B11870" s="15"/>
      <c r="C11870" s="15"/>
      <c r="D11870" s="15"/>
      <c r="E11870" s="15"/>
      <c r="G11870" s="15"/>
      <c r="H11870" s="15"/>
    </row>
    <row r="11871" spans="2:8">
      <c r="B11871" s="15"/>
      <c r="C11871" s="15"/>
      <c r="D11871" s="15"/>
      <c r="E11871" s="15"/>
      <c r="G11871" s="15"/>
      <c r="H11871" s="15"/>
    </row>
    <row r="11872" spans="2:8">
      <c r="B11872" s="15"/>
      <c r="C11872" s="15"/>
      <c r="D11872" s="15"/>
      <c r="E11872" s="15"/>
      <c r="G11872" s="15"/>
      <c r="H11872" s="15"/>
    </row>
    <row r="11873" spans="2:8">
      <c r="B11873" s="15"/>
      <c r="C11873" s="15"/>
      <c r="D11873" s="15"/>
      <c r="E11873" s="15"/>
      <c r="G11873" s="15"/>
      <c r="H11873" s="15"/>
    </row>
    <row r="11874" spans="2:8">
      <c r="B11874" s="15"/>
      <c r="C11874" s="15"/>
      <c r="D11874" s="15"/>
      <c r="E11874" s="15"/>
      <c r="G11874" s="15"/>
      <c r="H11874" s="15"/>
    </row>
    <row r="11875" spans="2:8">
      <c r="B11875" s="15"/>
      <c r="C11875" s="15"/>
      <c r="D11875" s="15"/>
      <c r="E11875" s="15"/>
      <c r="G11875" s="15"/>
      <c r="H11875" s="15"/>
    </row>
    <row r="11876" spans="2:8">
      <c r="B11876" s="15"/>
      <c r="C11876" s="15"/>
      <c r="D11876" s="15"/>
      <c r="E11876" s="15"/>
      <c r="G11876" s="15"/>
      <c r="H11876" s="15"/>
    </row>
    <row r="11877" spans="2:8">
      <c r="B11877" s="15"/>
      <c r="C11877" s="15"/>
      <c r="D11877" s="15"/>
      <c r="E11877" s="15"/>
      <c r="G11877" s="15"/>
      <c r="H11877" s="15"/>
    </row>
    <row r="11878" spans="2:8">
      <c r="B11878" s="15"/>
      <c r="C11878" s="15"/>
      <c r="D11878" s="15"/>
      <c r="E11878" s="15"/>
      <c r="G11878" s="15"/>
      <c r="H11878" s="15"/>
    </row>
    <row r="11879" spans="2:8">
      <c r="B11879" s="15"/>
      <c r="C11879" s="15"/>
      <c r="D11879" s="15"/>
      <c r="E11879" s="15"/>
      <c r="G11879" s="15"/>
      <c r="H11879" s="15"/>
    </row>
    <row r="11880" spans="2:8">
      <c r="B11880" s="15"/>
      <c r="C11880" s="15"/>
      <c r="D11880" s="15"/>
      <c r="E11880" s="15"/>
      <c r="G11880" s="15"/>
      <c r="H11880" s="15"/>
    </row>
    <row r="11881" spans="2:8">
      <c r="B11881" s="15"/>
      <c r="C11881" s="15"/>
      <c r="D11881" s="15"/>
      <c r="E11881" s="15"/>
      <c r="G11881" s="15"/>
      <c r="H11881" s="15"/>
    </row>
    <row r="11882" spans="2:8">
      <c r="B11882" s="15"/>
      <c r="C11882" s="15"/>
      <c r="D11882" s="15"/>
      <c r="E11882" s="15"/>
      <c r="G11882" s="15"/>
      <c r="H11882" s="15"/>
    </row>
    <row r="11883" spans="2:8">
      <c r="B11883" s="15"/>
      <c r="C11883" s="15"/>
      <c r="D11883" s="15"/>
      <c r="E11883" s="15"/>
      <c r="G11883" s="15"/>
      <c r="H11883" s="15"/>
    </row>
    <row r="11884" spans="2:8">
      <c r="B11884" s="15"/>
      <c r="C11884" s="15"/>
      <c r="D11884" s="15"/>
      <c r="E11884" s="15"/>
      <c r="G11884" s="15"/>
      <c r="H11884" s="15"/>
    </row>
    <row r="11885" spans="2:8">
      <c r="B11885" s="15"/>
      <c r="C11885" s="15"/>
      <c r="D11885" s="15"/>
      <c r="E11885" s="15"/>
      <c r="G11885" s="15"/>
      <c r="H11885" s="15"/>
    </row>
    <row r="11886" spans="2:8">
      <c r="B11886" s="15"/>
      <c r="C11886" s="15"/>
      <c r="D11886" s="15"/>
      <c r="E11886" s="15"/>
      <c r="G11886" s="15"/>
      <c r="H11886" s="15"/>
    </row>
    <row r="11887" spans="2:8">
      <c r="B11887" s="15"/>
      <c r="C11887" s="15"/>
      <c r="D11887" s="15"/>
      <c r="E11887" s="15"/>
      <c r="G11887" s="15"/>
      <c r="H11887" s="15"/>
    </row>
    <row r="11888" spans="2:8">
      <c r="B11888" s="15"/>
      <c r="C11888" s="15"/>
      <c r="D11888" s="15"/>
      <c r="E11888" s="15"/>
      <c r="G11888" s="15"/>
      <c r="H11888" s="15"/>
    </row>
    <row r="11889" spans="2:8">
      <c r="B11889" s="15"/>
      <c r="C11889" s="15"/>
      <c r="D11889" s="15"/>
      <c r="E11889" s="15"/>
      <c r="G11889" s="15"/>
      <c r="H11889" s="15"/>
    </row>
    <row r="11890" spans="2:8">
      <c r="B11890" s="15"/>
      <c r="C11890" s="15"/>
      <c r="D11890" s="15"/>
      <c r="E11890" s="15"/>
      <c r="G11890" s="15"/>
      <c r="H11890" s="15"/>
    </row>
    <row r="11891" spans="2:8">
      <c r="B11891" s="15"/>
      <c r="C11891" s="15"/>
      <c r="D11891" s="15"/>
      <c r="E11891" s="15"/>
      <c r="G11891" s="15"/>
      <c r="H11891" s="15"/>
    </row>
    <row r="11892" spans="2:8">
      <c r="B11892" s="15"/>
      <c r="C11892" s="15"/>
      <c r="D11892" s="15"/>
      <c r="E11892" s="15"/>
      <c r="G11892" s="15"/>
      <c r="H11892" s="15"/>
    </row>
    <row r="11893" spans="2:8">
      <c r="B11893" s="15"/>
      <c r="C11893" s="15"/>
      <c r="D11893" s="15"/>
      <c r="E11893" s="15"/>
      <c r="G11893" s="15"/>
      <c r="H11893" s="15"/>
    </row>
    <row r="11894" spans="2:8">
      <c r="B11894" s="15"/>
      <c r="C11894" s="15"/>
      <c r="D11894" s="15"/>
      <c r="E11894" s="15"/>
      <c r="G11894" s="15"/>
      <c r="H11894" s="15"/>
    </row>
    <row r="11895" spans="2:8">
      <c r="B11895" s="15"/>
      <c r="C11895" s="15"/>
      <c r="D11895" s="15"/>
      <c r="E11895" s="15"/>
      <c r="G11895" s="15"/>
      <c r="H11895" s="15"/>
    </row>
    <row r="11896" spans="2:8">
      <c r="B11896" s="15"/>
      <c r="C11896" s="15"/>
      <c r="D11896" s="15"/>
      <c r="E11896" s="15"/>
      <c r="G11896" s="15"/>
      <c r="H11896" s="15"/>
    </row>
    <row r="11897" spans="2:8">
      <c r="B11897" s="15"/>
      <c r="C11897" s="15"/>
      <c r="D11897" s="15"/>
      <c r="E11897" s="15"/>
      <c r="G11897" s="15"/>
      <c r="H11897" s="15"/>
    </row>
    <row r="11898" spans="2:8">
      <c r="B11898" s="15"/>
      <c r="C11898" s="15"/>
      <c r="D11898" s="15"/>
      <c r="E11898" s="15"/>
      <c r="G11898" s="15"/>
      <c r="H11898" s="15"/>
    </row>
    <row r="11899" spans="2:8">
      <c r="B11899" s="15"/>
      <c r="C11899" s="15"/>
      <c r="D11899" s="15"/>
      <c r="E11899" s="15"/>
      <c r="G11899" s="15"/>
      <c r="H11899" s="15"/>
    </row>
    <row r="11900" spans="2:8">
      <c r="B11900" s="15"/>
      <c r="C11900" s="15"/>
      <c r="D11900" s="15"/>
      <c r="E11900" s="15"/>
      <c r="G11900" s="15"/>
      <c r="H11900" s="15"/>
    </row>
    <row r="11901" spans="2:8">
      <c r="B11901" s="15"/>
      <c r="C11901" s="15"/>
      <c r="D11901" s="15"/>
      <c r="E11901" s="15"/>
      <c r="G11901" s="15"/>
      <c r="H11901" s="15"/>
    </row>
    <row r="11902" spans="2:8">
      <c r="B11902" s="15"/>
      <c r="C11902" s="15"/>
      <c r="D11902" s="15"/>
      <c r="E11902" s="15"/>
      <c r="G11902" s="15"/>
      <c r="H11902" s="15"/>
    </row>
    <row r="11903" spans="2:8">
      <c r="B11903" s="15"/>
      <c r="C11903" s="15"/>
      <c r="D11903" s="15"/>
      <c r="E11903" s="15"/>
      <c r="G11903" s="15"/>
      <c r="H11903" s="15"/>
    </row>
    <row r="11904" spans="2:8">
      <c r="B11904" s="15"/>
      <c r="C11904" s="15"/>
      <c r="D11904" s="15"/>
      <c r="E11904" s="15"/>
      <c r="G11904" s="15"/>
      <c r="H11904" s="15"/>
    </row>
    <row r="11905" spans="2:8">
      <c r="B11905" s="15"/>
      <c r="C11905" s="15"/>
      <c r="D11905" s="15"/>
      <c r="E11905" s="15"/>
      <c r="G11905" s="15"/>
      <c r="H11905" s="15"/>
    </row>
    <row r="11906" spans="2:8">
      <c r="B11906" s="15"/>
      <c r="C11906" s="15"/>
      <c r="D11906" s="15"/>
      <c r="E11906" s="15"/>
      <c r="G11906" s="15"/>
      <c r="H11906" s="15"/>
    </row>
    <row r="11907" spans="2:8">
      <c r="B11907" s="15"/>
      <c r="C11907" s="15"/>
      <c r="D11907" s="15"/>
      <c r="E11907" s="15"/>
      <c r="G11907" s="15"/>
      <c r="H11907" s="15"/>
    </row>
    <row r="11908" spans="2:8">
      <c r="B11908" s="15"/>
      <c r="C11908" s="15"/>
      <c r="D11908" s="15"/>
      <c r="E11908" s="15"/>
      <c r="G11908" s="15"/>
      <c r="H11908" s="15"/>
    </row>
    <row r="11909" spans="2:8">
      <c r="B11909" s="15"/>
      <c r="C11909" s="15"/>
      <c r="D11909" s="15"/>
      <c r="E11909" s="15"/>
      <c r="G11909" s="15"/>
      <c r="H11909" s="15"/>
    </row>
    <row r="11910" spans="2:8">
      <c r="B11910" s="15"/>
      <c r="C11910" s="15"/>
      <c r="D11910" s="15"/>
      <c r="E11910" s="15"/>
      <c r="G11910" s="15"/>
      <c r="H11910" s="15"/>
    </row>
    <row r="11911" spans="2:8">
      <c r="B11911" s="15"/>
      <c r="C11911" s="15"/>
      <c r="D11911" s="15"/>
      <c r="E11911" s="15"/>
      <c r="G11911" s="15"/>
      <c r="H11911" s="15"/>
    </row>
    <row r="11912" spans="2:8">
      <c r="B11912" s="15"/>
      <c r="C11912" s="15"/>
      <c r="D11912" s="15"/>
      <c r="E11912" s="15"/>
      <c r="G11912" s="15"/>
      <c r="H11912" s="15"/>
    </row>
    <row r="11913" spans="2:8">
      <c r="B11913" s="15"/>
      <c r="C11913" s="15"/>
      <c r="D11913" s="15"/>
      <c r="E11913" s="15"/>
      <c r="G11913" s="15"/>
      <c r="H11913" s="15"/>
    </row>
    <row r="11914" spans="2:8">
      <c r="B11914" s="15"/>
      <c r="C11914" s="15"/>
      <c r="D11914" s="15"/>
      <c r="E11914" s="15"/>
      <c r="G11914" s="15"/>
      <c r="H11914" s="15"/>
    </row>
    <row r="11915" spans="2:8">
      <c r="B11915" s="15"/>
      <c r="C11915" s="15"/>
      <c r="D11915" s="15"/>
      <c r="E11915" s="15"/>
      <c r="G11915" s="15"/>
      <c r="H11915" s="15"/>
    </row>
    <row r="11916" spans="2:8">
      <c r="B11916" s="15"/>
      <c r="C11916" s="15"/>
      <c r="D11916" s="15"/>
      <c r="E11916" s="15"/>
      <c r="G11916" s="15"/>
      <c r="H11916" s="15"/>
    </row>
    <row r="11917" spans="2:8">
      <c r="B11917" s="15"/>
      <c r="C11917" s="15"/>
      <c r="D11917" s="15"/>
      <c r="E11917" s="15"/>
      <c r="G11917" s="15"/>
      <c r="H11917" s="15"/>
    </row>
    <row r="11918" spans="2:8">
      <c r="B11918" s="15"/>
      <c r="C11918" s="15"/>
      <c r="D11918" s="15"/>
      <c r="E11918" s="15"/>
      <c r="G11918" s="15"/>
      <c r="H11918" s="15"/>
    </row>
    <row r="11919" spans="2:8">
      <c r="B11919" s="15"/>
      <c r="C11919" s="15"/>
      <c r="D11919" s="15"/>
      <c r="E11919" s="15"/>
      <c r="G11919" s="15"/>
      <c r="H11919" s="15"/>
    </row>
    <row r="11920" spans="2:8">
      <c r="B11920" s="15"/>
      <c r="C11920" s="15"/>
      <c r="D11920" s="15"/>
      <c r="E11920" s="15"/>
      <c r="G11920" s="15"/>
      <c r="H11920" s="15"/>
    </row>
    <row r="11921" spans="2:8">
      <c r="B11921" s="15"/>
      <c r="C11921" s="15"/>
      <c r="D11921" s="15"/>
      <c r="E11921" s="15"/>
      <c r="G11921" s="15"/>
      <c r="H11921" s="15"/>
    </row>
    <row r="11922" spans="2:8">
      <c r="B11922" s="15"/>
      <c r="C11922" s="15"/>
      <c r="D11922" s="15"/>
      <c r="E11922" s="15"/>
      <c r="G11922" s="15"/>
      <c r="H11922" s="15"/>
    </row>
    <row r="11923" spans="2:8">
      <c r="B11923" s="15"/>
      <c r="C11923" s="15"/>
      <c r="D11923" s="15"/>
      <c r="E11923" s="15"/>
      <c r="G11923" s="15"/>
      <c r="H11923" s="15"/>
    </row>
    <row r="11924" spans="2:8">
      <c r="B11924" s="15"/>
      <c r="C11924" s="15"/>
      <c r="D11924" s="15"/>
      <c r="E11924" s="15"/>
      <c r="G11924" s="15"/>
      <c r="H11924" s="15"/>
    </row>
    <row r="11925" spans="2:8">
      <c r="B11925" s="15"/>
      <c r="C11925" s="15"/>
      <c r="D11925" s="15"/>
      <c r="E11925" s="15"/>
      <c r="G11925" s="15"/>
      <c r="H11925" s="15"/>
    </row>
    <row r="11926" spans="2:8">
      <c r="B11926" s="15"/>
      <c r="C11926" s="15"/>
      <c r="D11926" s="15"/>
      <c r="E11926" s="15"/>
      <c r="G11926" s="15"/>
      <c r="H11926" s="15"/>
    </row>
    <row r="11927" spans="2:8">
      <c r="B11927" s="15"/>
      <c r="C11927" s="15"/>
      <c r="D11927" s="15"/>
      <c r="E11927" s="15"/>
      <c r="G11927" s="15"/>
      <c r="H11927" s="15"/>
    </row>
    <row r="11928" spans="2:8">
      <c r="B11928" s="15"/>
      <c r="C11928" s="15"/>
      <c r="D11928" s="15"/>
      <c r="E11928" s="15"/>
      <c r="G11928" s="15"/>
      <c r="H11928" s="15"/>
    </row>
    <row r="11929" spans="2:8">
      <c r="B11929" s="15"/>
      <c r="C11929" s="15"/>
      <c r="D11929" s="15"/>
      <c r="E11929" s="15"/>
      <c r="G11929" s="15"/>
      <c r="H11929" s="15"/>
    </row>
    <row r="11930" spans="2:8">
      <c r="B11930" s="15"/>
      <c r="C11930" s="15"/>
      <c r="D11930" s="15"/>
      <c r="E11930" s="15"/>
      <c r="G11930" s="15"/>
      <c r="H11930" s="15"/>
    </row>
    <row r="11931" spans="2:8">
      <c r="B11931" s="15"/>
      <c r="C11931" s="15"/>
      <c r="D11931" s="15"/>
      <c r="E11931" s="15"/>
      <c r="G11931" s="15"/>
      <c r="H11931" s="15"/>
    </row>
    <row r="11932" spans="2:8">
      <c r="B11932" s="15"/>
      <c r="C11932" s="15"/>
      <c r="D11932" s="15"/>
      <c r="E11932" s="15"/>
      <c r="G11932" s="15"/>
      <c r="H11932" s="15"/>
    </row>
    <row r="11933" spans="2:8">
      <c r="B11933" s="15"/>
      <c r="C11933" s="15"/>
      <c r="D11933" s="15"/>
      <c r="E11933" s="15"/>
      <c r="G11933" s="15"/>
      <c r="H11933" s="15"/>
    </row>
    <row r="11934" spans="2:8">
      <c r="B11934" s="15"/>
      <c r="C11934" s="15"/>
      <c r="D11934" s="15"/>
      <c r="E11934" s="15"/>
      <c r="G11934" s="15"/>
      <c r="H11934" s="15"/>
    </row>
    <row r="11935" spans="2:8">
      <c r="B11935" s="15"/>
      <c r="C11935" s="15"/>
      <c r="D11935" s="15"/>
      <c r="E11935" s="15"/>
      <c r="G11935" s="15"/>
      <c r="H11935" s="15"/>
    </row>
    <row r="11936" spans="2:8">
      <c r="B11936" s="15"/>
      <c r="C11936" s="15"/>
      <c r="D11936" s="15"/>
      <c r="E11936" s="15"/>
      <c r="G11936" s="15"/>
      <c r="H11936" s="15"/>
    </row>
    <row r="11937" spans="2:8">
      <c r="B11937" s="15"/>
      <c r="C11937" s="15"/>
      <c r="D11937" s="15"/>
      <c r="E11937" s="15"/>
      <c r="G11937" s="15"/>
      <c r="H11937" s="15"/>
    </row>
    <row r="11938" spans="2:8">
      <c r="B11938" s="15"/>
      <c r="C11938" s="15"/>
      <c r="D11938" s="15"/>
      <c r="E11938" s="15"/>
      <c r="G11938" s="15"/>
      <c r="H11938" s="15"/>
    </row>
    <row r="11939" spans="2:8">
      <c r="B11939" s="15"/>
      <c r="C11939" s="15"/>
      <c r="D11939" s="15"/>
      <c r="E11939" s="15"/>
      <c r="G11939" s="15"/>
      <c r="H11939" s="15"/>
    </row>
    <row r="11940" spans="2:8">
      <c r="B11940" s="15"/>
      <c r="C11940" s="15"/>
      <c r="D11940" s="15"/>
      <c r="E11940" s="15"/>
      <c r="G11940" s="15"/>
      <c r="H11940" s="15"/>
    </row>
    <row r="11941" spans="2:8">
      <c r="B11941" s="15"/>
      <c r="C11941" s="15"/>
      <c r="D11941" s="15"/>
      <c r="E11941" s="15"/>
      <c r="G11941" s="15"/>
      <c r="H11941" s="15"/>
    </row>
    <row r="11942" spans="2:8">
      <c r="B11942" s="15"/>
      <c r="C11942" s="15"/>
      <c r="D11942" s="15"/>
      <c r="E11942" s="15"/>
      <c r="G11942" s="15"/>
      <c r="H11942" s="15"/>
    </row>
    <row r="11943" spans="2:8">
      <c r="B11943" s="15"/>
      <c r="C11943" s="15"/>
      <c r="D11943" s="15"/>
      <c r="E11943" s="15"/>
      <c r="G11943" s="15"/>
      <c r="H11943" s="15"/>
    </row>
    <row r="11944" spans="2:8">
      <c r="B11944" s="15"/>
      <c r="C11944" s="15"/>
      <c r="D11944" s="15"/>
      <c r="E11944" s="15"/>
      <c r="G11944" s="15"/>
      <c r="H11944" s="15"/>
    </row>
    <row r="11945" spans="2:8">
      <c r="B11945" s="15"/>
      <c r="C11945" s="15"/>
      <c r="D11945" s="15"/>
      <c r="E11945" s="15"/>
      <c r="G11945" s="15"/>
      <c r="H11945" s="15"/>
    </row>
    <row r="11946" spans="2:8">
      <c r="B11946" s="15"/>
      <c r="C11946" s="15"/>
      <c r="D11946" s="15"/>
      <c r="E11946" s="15"/>
      <c r="G11946" s="15"/>
      <c r="H11946" s="15"/>
    </row>
    <row r="11947" spans="2:8">
      <c r="B11947" s="15"/>
      <c r="C11947" s="15"/>
      <c r="D11947" s="15"/>
      <c r="E11947" s="15"/>
      <c r="G11947" s="15"/>
      <c r="H11947" s="15"/>
    </row>
    <row r="11948" spans="2:8">
      <c r="B11948" s="15"/>
      <c r="C11948" s="15"/>
      <c r="D11948" s="15"/>
      <c r="E11948" s="15"/>
      <c r="G11948" s="15"/>
      <c r="H11948" s="15"/>
    </row>
    <row r="11949" spans="2:8">
      <c r="B11949" s="15"/>
      <c r="C11949" s="15"/>
      <c r="D11949" s="15"/>
      <c r="E11949" s="15"/>
      <c r="G11949" s="15"/>
      <c r="H11949" s="15"/>
    </row>
    <row r="11950" spans="2:8">
      <c r="B11950" s="15"/>
      <c r="C11950" s="15"/>
      <c r="D11950" s="15"/>
      <c r="E11950" s="15"/>
      <c r="G11950" s="15"/>
      <c r="H11950" s="15"/>
    </row>
    <row r="11951" spans="2:8">
      <c r="B11951" s="15"/>
      <c r="C11951" s="15"/>
      <c r="D11951" s="15"/>
      <c r="E11951" s="15"/>
      <c r="G11951" s="15"/>
      <c r="H11951" s="15"/>
    </row>
    <row r="11952" spans="2:8">
      <c r="B11952" s="15"/>
      <c r="C11952" s="15"/>
      <c r="D11952" s="15"/>
      <c r="E11952" s="15"/>
      <c r="G11952" s="15"/>
      <c r="H11952" s="15"/>
    </row>
    <row r="11953" spans="2:8">
      <c r="B11953" s="15"/>
      <c r="C11953" s="15"/>
      <c r="D11953" s="15"/>
      <c r="E11953" s="15"/>
      <c r="G11953" s="15"/>
      <c r="H11953" s="15"/>
    </row>
    <row r="11954" spans="2:8">
      <c r="B11954" s="15"/>
      <c r="C11954" s="15"/>
      <c r="D11954" s="15"/>
      <c r="E11954" s="15"/>
      <c r="G11954" s="15"/>
      <c r="H11954" s="15"/>
    </row>
    <row r="11955" spans="2:8">
      <c r="B11955" s="15"/>
      <c r="C11955" s="15"/>
      <c r="D11955" s="15"/>
      <c r="E11955" s="15"/>
      <c r="G11955" s="15"/>
      <c r="H11955" s="15"/>
    </row>
    <row r="11956" spans="2:8">
      <c r="B11956" s="15"/>
      <c r="C11956" s="15"/>
      <c r="D11956" s="15"/>
      <c r="E11956" s="15"/>
      <c r="G11956" s="15"/>
      <c r="H11956" s="15"/>
    </row>
    <row r="11957" spans="2:8">
      <c r="B11957" s="15"/>
      <c r="C11957" s="15"/>
      <c r="D11957" s="15"/>
      <c r="E11957" s="15"/>
      <c r="G11957" s="15"/>
      <c r="H11957" s="15"/>
    </row>
    <row r="11958" spans="2:8">
      <c r="B11958" s="15"/>
      <c r="C11958" s="15"/>
      <c r="D11958" s="15"/>
      <c r="E11958" s="15"/>
      <c r="G11958" s="15"/>
      <c r="H11958" s="15"/>
    </row>
    <row r="11959" spans="2:8">
      <c r="B11959" s="15"/>
      <c r="C11959" s="15"/>
      <c r="D11959" s="15"/>
      <c r="E11959" s="15"/>
      <c r="G11959" s="15"/>
      <c r="H11959" s="15"/>
    </row>
    <row r="11960" spans="2:8">
      <c r="B11960" s="15"/>
      <c r="C11960" s="15"/>
      <c r="D11960" s="15"/>
      <c r="E11960" s="15"/>
      <c r="G11960" s="15"/>
      <c r="H11960" s="15"/>
    </row>
    <row r="11961" spans="2:8">
      <c r="B11961" s="15"/>
      <c r="C11961" s="15"/>
      <c r="D11961" s="15"/>
      <c r="E11961" s="15"/>
      <c r="G11961" s="15"/>
      <c r="H11961" s="15"/>
    </row>
    <row r="11962" spans="2:8">
      <c r="B11962" s="15"/>
      <c r="C11962" s="15"/>
      <c r="D11962" s="15"/>
      <c r="E11962" s="15"/>
      <c r="G11962" s="15"/>
      <c r="H11962" s="15"/>
    </row>
    <row r="11963" spans="2:8">
      <c r="B11963" s="15"/>
      <c r="C11963" s="15"/>
      <c r="D11963" s="15"/>
      <c r="E11963" s="15"/>
      <c r="G11963" s="15"/>
      <c r="H11963" s="15"/>
    </row>
    <row r="11964" spans="2:8">
      <c r="B11964" s="15"/>
      <c r="C11964" s="15"/>
      <c r="D11964" s="15"/>
      <c r="E11964" s="15"/>
      <c r="G11964" s="15"/>
      <c r="H11964" s="15"/>
    </row>
    <row r="11965" spans="2:8">
      <c r="B11965" s="15"/>
      <c r="C11965" s="15"/>
      <c r="D11965" s="15"/>
      <c r="E11965" s="15"/>
      <c r="G11965" s="15"/>
      <c r="H11965" s="15"/>
    </row>
    <row r="11966" spans="2:8">
      <c r="B11966" s="15"/>
      <c r="C11966" s="15"/>
      <c r="D11966" s="15"/>
      <c r="E11966" s="15"/>
      <c r="G11966" s="15"/>
      <c r="H11966" s="15"/>
    </row>
    <row r="11967" spans="2:8">
      <c r="B11967" s="15"/>
      <c r="C11967" s="15"/>
      <c r="D11967" s="15"/>
      <c r="E11967" s="15"/>
      <c r="G11967" s="15"/>
      <c r="H11967" s="15"/>
    </row>
    <row r="11968" spans="2:8">
      <c r="B11968" s="15"/>
      <c r="C11968" s="15"/>
      <c r="D11968" s="15"/>
      <c r="E11968" s="15"/>
      <c r="G11968" s="15"/>
      <c r="H11968" s="15"/>
    </row>
    <row r="11969" spans="2:8">
      <c r="B11969" s="15"/>
      <c r="C11969" s="15"/>
      <c r="D11969" s="15"/>
      <c r="E11969" s="15"/>
      <c r="G11969" s="15"/>
      <c r="H11969" s="15"/>
    </row>
    <row r="11970" spans="2:8">
      <c r="B11970" s="15"/>
      <c r="C11970" s="15"/>
      <c r="D11970" s="15"/>
      <c r="E11970" s="15"/>
      <c r="G11970" s="15"/>
      <c r="H11970" s="15"/>
    </row>
    <row r="11971" spans="2:8">
      <c r="B11971" s="15"/>
      <c r="C11971" s="15"/>
      <c r="D11971" s="15"/>
      <c r="E11971" s="15"/>
      <c r="G11971" s="15"/>
      <c r="H11971" s="15"/>
    </row>
    <row r="11972" spans="2:8">
      <c r="B11972" s="15"/>
      <c r="C11972" s="15"/>
      <c r="D11972" s="15"/>
      <c r="E11972" s="15"/>
      <c r="G11972" s="15"/>
      <c r="H11972" s="15"/>
    </row>
    <row r="11973" spans="2:8">
      <c r="B11973" s="15"/>
      <c r="C11973" s="15"/>
      <c r="D11973" s="15"/>
      <c r="E11973" s="15"/>
      <c r="G11973" s="15"/>
      <c r="H11973" s="15"/>
    </row>
    <row r="11974" spans="2:8">
      <c r="B11974" s="15"/>
      <c r="C11974" s="15"/>
      <c r="D11974" s="15"/>
      <c r="E11974" s="15"/>
      <c r="G11974" s="15"/>
      <c r="H11974" s="15"/>
    </row>
    <row r="11975" spans="2:8">
      <c r="B11975" s="15"/>
      <c r="C11975" s="15"/>
      <c r="D11975" s="15"/>
      <c r="E11975" s="15"/>
      <c r="G11975" s="15"/>
      <c r="H11975" s="15"/>
    </row>
    <row r="11976" spans="2:8">
      <c r="B11976" s="15"/>
      <c r="C11976" s="15"/>
      <c r="D11976" s="15"/>
      <c r="E11976" s="15"/>
      <c r="G11976" s="15"/>
      <c r="H11976" s="15"/>
    </row>
    <row r="11977" spans="2:8">
      <c r="B11977" s="15"/>
      <c r="C11977" s="15"/>
      <c r="D11977" s="15"/>
      <c r="E11977" s="15"/>
      <c r="G11977" s="15"/>
      <c r="H11977" s="15"/>
    </row>
    <row r="11978" spans="2:8">
      <c r="B11978" s="15"/>
      <c r="C11978" s="15"/>
      <c r="D11978" s="15"/>
      <c r="E11978" s="15"/>
      <c r="G11978" s="15"/>
      <c r="H11978" s="15"/>
    </row>
    <row r="11979" spans="2:8">
      <c r="B11979" s="15"/>
      <c r="C11979" s="15"/>
      <c r="D11979" s="15"/>
      <c r="E11979" s="15"/>
      <c r="G11979" s="15"/>
      <c r="H11979" s="15"/>
    </row>
    <row r="11980" spans="2:8">
      <c r="B11980" s="15"/>
      <c r="C11980" s="15"/>
      <c r="D11980" s="15"/>
      <c r="E11980" s="15"/>
      <c r="G11980" s="15"/>
      <c r="H11980" s="15"/>
    </row>
    <row r="11981" spans="2:8">
      <c r="B11981" s="15"/>
      <c r="C11981" s="15"/>
      <c r="D11981" s="15"/>
      <c r="E11981" s="15"/>
      <c r="G11981" s="15"/>
      <c r="H11981" s="15"/>
    </row>
    <row r="11982" spans="2:8">
      <c r="B11982" s="15"/>
      <c r="C11982" s="15"/>
      <c r="D11982" s="15"/>
      <c r="E11982" s="15"/>
      <c r="G11982" s="15"/>
      <c r="H11982" s="15"/>
    </row>
    <row r="11983" spans="2:8">
      <c r="B11983" s="15"/>
      <c r="C11983" s="15"/>
      <c r="D11983" s="15"/>
      <c r="E11983" s="15"/>
      <c r="G11983" s="15"/>
      <c r="H11983" s="15"/>
    </row>
    <row r="11984" spans="2:8">
      <c r="B11984" s="15"/>
      <c r="C11984" s="15"/>
      <c r="D11984" s="15"/>
      <c r="E11984" s="15"/>
      <c r="G11984" s="15"/>
      <c r="H11984" s="15"/>
    </row>
    <row r="11985" spans="2:8">
      <c r="B11985" s="15"/>
      <c r="C11985" s="15"/>
      <c r="D11985" s="15"/>
      <c r="E11985" s="15"/>
      <c r="G11985" s="15"/>
      <c r="H11985" s="15"/>
    </row>
    <row r="11986" spans="2:8">
      <c r="B11986" s="15"/>
      <c r="C11986" s="15"/>
      <c r="D11986" s="15"/>
      <c r="E11986" s="15"/>
      <c r="G11986" s="15"/>
      <c r="H11986" s="15"/>
    </row>
    <row r="11987" spans="2:8">
      <c r="B11987" s="15"/>
      <c r="C11987" s="15"/>
      <c r="D11987" s="15"/>
      <c r="E11987" s="15"/>
      <c r="G11987" s="15"/>
      <c r="H11987" s="15"/>
    </row>
    <row r="11988" spans="2:8">
      <c r="B11988" s="15"/>
      <c r="C11988" s="15"/>
      <c r="D11988" s="15"/>
      <c r="E11988" s="15"/>
      <c r="G11988" s="15"/>
      <c r="H11988" s="15"/>
    </row>
    <row r="11989" spans="2:8">
      <c r="B11989" s="15"/>
      <c r="C11989" s="15"/>
      <c r="D11989" s="15"/>
      <c r="E11989" s="15"/>
      <c r="G11989" s="15"/>
      <c r="H11989" s="15"/>
    </row>
    <row r="11990" spans="2:8">
      <c r="B11990" s="15"/>
      <c r="C11990" s="15"/>
      <c r="D11990" s="15"/>
      <c r="E11990" s="15"/>
      <c r="G11990" s="15"/>
      <c r="H11990" s="15"/>
    </row>
    <row r="11991" spans="2:8">
      <c r="B11991" s="15"/>
      <c r="C11991" s="15"/>
      <c r="D11991" s="15"/>
      <c r="E11991" s="15"/>
      <c r="G11991" s="15"/>
      <c r="H11991" s="15"/>
    </row>
    <row r="11992" spans="2:8">
      <c r="B11992" s="15"/>
      <c r="C11992" s="15"/>
      <c r="D11992" s="15"/>
      <c r="E11992" s="15"/>
      <c r="G11992" s="15"/>
      <c r="H11992" s="15"/>
    </row>
    <row r="11993" spans="2:8">
      <c r="B11993" s="15"/>
      <c r="C11993" s="15"/>
      <c r="D11993" s="15"/>
      <c r="E11993" s="15"/>
      <c r="G11993" s="15"/>
      <c r="H11993" s="15"/>
    </row>
    <row r="11994" spans="2:8">
      <c r="B11994" s="15"/>
      <c r="C11994" s="15"/>
      <c r="D11994" s="15"/>
      <c r="E11994" s="15"/>
      <c r="G11994" s="15"/>
      <c r="H11994" s="15"/>
    </row>
    <row r="11995" spans="2:8">
      <c r="B11995" s="15"/>
      <c r="C11995" s="15"/>
      <c r="D11995" s="15"/>
      <c r="E11995" s="15"/>
      <c r="G11995" s="15"/>
      <c r="H11995" s="15"/>
    </row>
    <row r="11996" spans="2:8">
      <c r="B11996" s="15"/>
      <c r="C11996" s="15"/>
      <c r="D11996" s="15"/>
      <c r="E11996" s="15"/>
      <c r="G11996" s="15"/>
      <c r="H11996" s="15"/>
    </row>
    <row r="11997" spans="2:8">
      <c r="B11997" s="15"/>
      <c r="C11997" s="15"/>
      <c r="D11997" s="15"/>
      <c r="E11997" s="15"/>
      <c r="G11997" s="15"/>
      <c r="H11997" s="15"/>
    </row>
    <row r="11998" spans="2:8">
      <c r="B11998" s="15"/>
      <c r="C11998" s="15"/>
      <c r="D11998" s="15"/>
      <c r="E11998" s="15"/>
      <c r="G11998" s="15"/>
      <c r="H11998" s="15"/>
    </row>
    <row r="11999" spans="2:8">
      <c r="B11999" s="15"/>
      <c r="C11999" s="15"/>
      <c r="D11999" s="15"/>
      <c r="E11999" s="15"/>
      <c r="G11999" s="15"/>
      <c r="H11999" s="15"/>
    </row>
    <row r="12000" spans="2:8">
      <c r="B12000" s="15"/>
      <c r="C12000" s="15"/>
      <c r="D12000" s="15"/>
      <c r="E12000" s="15"/>
      <c r="G12000" s="15"/>
      <c r="H12000" s="15"/>
    </row>
    <row r="12001" spans="2:8">
      <c r="B12001" s="15"/>
      <c r="C12001" s="15"/>
      <c r="D12001" s="15"/>
      <c r="E12001" s="15"/>
      <c r="G12001" s="15"/>
      <c r="H12001" s="15"/>
    </row>
    <row r="12002" spans="2:8">
      <c r="B12002" s="15"/>
      <c r="C12002" s="15"/>
      <c r="D12002" s="15"/>
      <c r="E12002" s="15"/>
      <c r="G12002" s="15"/>
      <c r="H12002" s="15"/>
    </row>
    <row r="12003" spans="2:8">
      <c r="B12003" s="15"/>
      <c r="C12003" s="15"/>
      <c r="D12003" s="15"/>
      <c r="E12003" s="15"/>
      <c r="G12003" s="15"/>
      <c r="H12003" s="15"/>
    </row>
    <row r="12004" spans="2:8">
      <c r="B12004" s="15"/>
      <c r="C12004" s="15"/>
      <c r="D12004" s="15"/>
      <c r="E12004" s="15"/>
      <c r="G12004" s="15"/>
      <c r="H12004" s="15"/>
    </row>
    <row r="12005" spans="2:8">
      <c r="B12005" s="15"/>
      <c r="C12005" s="15"/>
      <c r="D12005" s="15"/>
      <c r="E12005" s="15"/>
      <c r="G12005" s="15"/>
      <c r="H12005" s="15"/>
    </row>
    <row r="12006" spans="2:8">
      <c r="B12006" s="15"/>
      <c r="C12006" s="15"/>
      <c r="D12006" s="15"/>
      <c r="E12006" s="15"/>
      <c r="G12006" s="15"/>
      <c r="H12006" s="15"/>
    </row>
    <row r="12007" spans="2:8">
      <c r="B12007" s="15"/>
      <c r="C12007" s="15"/>
      <c r="D12007" s="15"/>
      <c r="E12007" s="15"/>
      <c r="G12007" s="15"/>
      <c r="H12007" s="15"/>
    </row>
    <row r="12008" spans="2:8">
      <c r="B12008" s="15"/>
      <c r="C12008" s="15"/>
      <c r="D12008" s="15"/>
      <c r="E12008" s="15"/>
      <c r="G12008" s="15"/>
      <c r="H12008" s="15"/>
    </row>
    <row r="12009" spans="2:8">
      <c r="B12009" s="15"/>
      <c r="C12009" s="15"/>
      <c r="D12009" s="15"/>
      <c r="E12009" s="15"/>
      <c r="G12009" s="15"/>
      <c r="H12009" s="15"/>
    </row>
    <row r="12010" spans="2:8">
      <c r="B12010" s="15"/>
      <c r="C12010" s="15"/>
      <c r="D12010" s="15"/>
      <c r="E12010" s="15"/>
      <c r="G12010" s="15"/>
      <c r="H12010" s="15"/>
    </row>
    <row r="12011" spans="2:8">
      <c r="B12011" s="15"/>
      <c r="C12011" s="15"/>
      <c r="D12011" s="15"/>
      <c r="E12011" s="15"/>
      <c r="G12011" s="15"/>
      <c r="H12011" s="15"/>
    </row>
    <row r="12012" spans="2:8">
      <c r="B12012" s="15"/>
      <c r="C12012" s="15"/>
      <c r="D12012" s="15"/>
      <c r="E12012" s="15"/>
      <c r="G12012" s="15"/>
      <c r="H12012" s="15"/>
    </row>
    <row r="12013" spans="2:8">
      <c r="B12013" s="15"/>
      <c r="C12013" s="15"/>
      <c r="D12013" s="15"/>
      <c r="E12013" s="15"/>
      <c r="G12013" s="15"/>
      <c r="H12013" s="15"/>
    </row>
    <row r="12014" spans="2:8">
      <c r="B12014" s="15"/>
      <c r="C12014" s="15"/>
      <c r="D12014" s="15"/>
      <c r="E12014" s="15"/>
      <c r="G12014" s="15"/>
      <c r="H12014" s="15"/>
    </row>
    <row r="12015" spans="2:8">
      <c r="B12015" s="15"/>
      <c r="C12015" s="15"/>
      <c r="D12015" s="15"/>
      <c r="E12015" s="15"/>
      <c r="G12015" s="15"/>
      <c r="H12015" s="15"/>
    </row>
    <row r="12016" spans="2:8">
      <c r="B12016" s="15"/>
      <c r="C12016" s="15"/>
      <c r="D12016" s="15"/>
      <c r="E12016" s="15"/>
      <c r="G12016" s="15"/>
      <c r="H12016" s="15"/>
    </row>
    <row r="12017" spans="2:8">
      <c r="B12017" s="15"/>
      <c r="C12017" s="15"/>
      <c r="D12017" s="15"/>
      <c r="E12017" s="15"/>
      <c r="G12017" s="15"/>
      <c r="H12017" s="15"/>
    </row>
    <row r="12018" spans="2:8">
      <c r="B12018" s="15"/>
      <c r="C12018" s="15"/>
      <c r="D12018" s="15"/>
      <c r="E12018" s="15"/>
      <c r="G12018" s="15"/>
      <c r="H12018" s="15"/>
    </row>
    <row r="12019" spans="2:8">
      <c r="B12019" s="15"/>
      <c r="C12019" s="15"/>
      <c r="D12019" s="15"/>
      <c r="E12019" s="15"/>
      <c r="G12019" s="15"/>
      <c r="H12019" s="15"/>
    </row>
    <row r="12020" spans="2:8">
      <c r="B12020" s="15"/>
      <c r="C12020" s="15"/>
      <c r="D12020" s="15"/>
      <c r="E12020" s="15"/>
      <c r="G12020" s="15"/>
      <c r="H12020" s="15"/>
    </row>
    <row r="12021" spans="2:8">
      <c r="B12021" s="15"/>
      <c r="C12021" s="15"/>
      <c r="D12021" s="15"/>
      <c r="E12021" s="15"/>
      <c r="G12021" s="15"/>
      <c r="H12021" s="15"/>
    </row>
    <row r="12022" spans="2:8">
      <c r="B12022" s="15"/>
      <c r="C12022" s="15"/>
      <c r="D12022" s="15"/>
      <c r="E12022" s="15"/>
      <c r="G12022" s="15"/>
      <c r="H12022" s="15"/>
    </row>
    <row r="12023" spans="2:8">
      <c r="B12023" s="15"/>
      <c r="C12023" s="15"/>
      <c r="D12023" s="15"/>
      <c r="E12023" s="15"/>
      <c r="G12023" s="15"/>
      <c r="H12023" s="15"/>
    </row>
    <row r="12024" spans="2:8">
      <c r="B12024" s="15"/>
      <c r="C12024" s="15"/>
      <c r="D12024" s="15"/>
      <c r="E12024" s="15"/>
      <c r="G12024" s="15"/>
      <c r="H12024" s="15"/>
    </row>
    <row r="12025" spans="2:8">
      <c r="B12025" s="15"/>
      <c r="C12025" s="15"/>
      <c r="D12025" s="15"/>
      <c r="E12025" s="15"/>
      <c r="G12025" s="15"/>
      <c r="H12025" s="15"/>
    </row>
    <row r="12026" spans="2:8">
      <c r="B12026" s="15"/>
      <c r="C12026" s="15"/>
      <c r="D12026" s="15"/>
      <c r="E12026" s="15"/>
      <c r="G12026" s="15"/>
      <c r="H12026" s="15"/>
    </row>
    <row r="12027" spans="2:8">
      <c r="B12027" s="15"/>
      <c r="C12027" s="15"/>
      <c r="D12027" s="15"/>
      <c r="E12027" s="15"/>
      <c r="G12027" s="15"/>
      <c r="H12027" s="15"/>
    </row>
    <row r="12028" spans="2:8">
      <c r="B12028" s="15"/>
      <c r="C12028" s="15"/>
      <c r="D12028" s="15"/>
      <c r="E12028" s="15"/>
      <c r="G12028" s="15"/>
      <c r="H12028" s="15"/>
    </row>
    <row r="12029" spans="2:8">
      <c r="B12029" s="15"/>
      <c r="C12029" s="15"/>
      <c r="D12029" s="15"/>
      <c r="E12029" s="15"/>
      <c r="G12029" s="15"/>
      <c r="H12029" s="15"/>
    </row>
    <row r="12030" spans="2:8">
      <c r="B12030" s="15"/>
      <c r="C12030" s="15"/>
      <c r="D12030" s="15"/>
      <c r="E12030" s="15"/>
      <c r="G12030" s="15"/>
      <c r="H12030" s="15"/>
    </row>
    <row r="12031" spans="2:8">
      <c r="B12031" s="15"/>
      <c r="C12031" s="15"/>
      <c r="D12031" s="15"/>
      <c r="E12031" s="15"/>
      <c r="G12031" s="15"/>
      <c r="H12031" s="15"/>
    </row>
    <row r="12032" spans="2:8">
      <c r="B12032" s="15"/>
      <c r="C12032" s="15"/>
      <c r="D12032" s="15"/>
      <c r="E12032" s="15"/>
      <c r="G12032" s="15"/>
      <c r="H12032" s="15"/>
    </row>
    <row r="12033" spans="2:8">
      <c r="B12033" s="15"/>
      <c r="C12033" s="15"/>
      <c r="D12033" s="15"/>
      <c r="E12033" s="15"/>
      <c r="G12033" s="15"/>
      <c r="H12033" s="15"/>
    </row>
    <row r="12034" spans="2:8">
      <c r="B12034" s="15"/>
      <c r="C12034" s="15"/>
      <c r="D12034" s="15"/>
      <c r="E12034" s="15"/>
      <c r="G12034" s="15"/>
      <c r="H12034" s="15"/>
    </row>
    <row r="12035" spans="2:8">
      <c r="B12035" s="15"/>
      <c r="C12035" s="15"/>
      <c r="D12035" s="15"/>
      <c r="E12035" s="15"/>
      <c r="G12035" s="15"/>
      <c r="H12035" s="15"/>
    </row>
    <row r="12036" spans="2:8">
      <c r="B12036" s="15"/>
      <c r="C12036" s="15"/>
      <c r="D12036" s="15"/>
      <c r="E12036" s="15"/>
      <c r="G12036" s="15"/>
      <c r="H12036" s="15"/>
    </row>
    <row r="12037" spans="2:8">
      <c r="B12037" s="15"/>
      <c r="C12037" s="15"/>
      <c r="D12037" s="15"/>
      <c r="E12037" s="15"/>
      <c r="G12037" s="15"/>
      <c r="H12037" s="15"/>
    </row>
    <row r="12038" spans="2:8">
      <c r="B12038" s="15"/>
      <c r="C12038" s="15"/>
      <c r="D12038" s="15"/>
      <c r="E12038" s="15"/>
      <c r="G12038" s="15"/>
      <c r="H12038" s="15"/>
    </row>
    <row r="12039" spans="2:8">
      <c r="B12039" s="15"/>
      <c r="C12039" s="15"/>
      <c r="D12039" s="15"/>
      <c r="E12039" s="15"/>
      <c r="G12039" s="15"/>
      <c r="H12039" s="15"/>
    </row>
    <row r="12040" spans="2:8">
      <c r="B12040" s="15"/>
      <c r="C12040" s="15"/>
      <c r="D12040" s="15"/>
      <c r="E12040" s="15"/>
      <c r="G12040" s="15"/>
      <c r="H12040" s="15"/>
    </row>
    <row r="12041" spans="2:8">
      <c r="B12041" s="15"/>
      <c r="C12041" s="15"/>
      <c r="D12041" s="15"/>
      <c r="E12041" s="15"/>
      <c r="G12041" s="15"/>
      <c r="H12041" s="15"/>
    </row>
    <row r="12042" spans="2:8">
      <c r="B12042" s="15"/>
      <c r="C12042" s="15"/>
      <c r="D12042" s="15"/>
      <c r="E12042" s="15"/>
      <c r="G12042" s="15"/>
      <c r="H12042" s="15"/>
    </row>
    <row r="12043" spans="2:8">
      <c r="B12043" s="15"/>
      <c r="C12043" s="15"/>
      <c r="D12043" s="15"/>
      <c r="E12043" s="15"/>
      <c r="G12043" s="15"/>
      <c r="H12043" s="15"/>
    </row>
    <row r="12044" spans="2:8">
      <c r="B12044" s="15"/>
      <c r="C12044" s="15"/>
      <c r="D12044" s="15"/>
      <c r="E12044" s="15"/>
      <c r="G12044" s="15"/>
      <c r="H12044" s="15"/>
    </row>
    <row r="12045" spans="2:8">
      <c r="B12045" s="15"/>
      <c r="C12045" s="15"/>
      <c r="D12045" s="15"/>
      <c r="E12045" s="15"/>
      <c r="G12045" s="15"/>
      <c r="H12045" s="15"/>
    </row>
    <row r="12046" spans="2:8">
      <c r="B12046" s="15"/>
      <c r="C12046" s="15"/>
      <c r="D12046" s="15"/>
      <c r="E12046" s="15"/>
      <c r="G12046" s="15"/>
      <c r="H12046" s="15"/>
    </row>
    <row r="12047" spans="2:8">
      <c r="B12047" s="15"/>
      <c r="C12047" s="15"/>
      <c r="D12047" s="15"/>
      <c r="E12047" s="15"/>
      <c r="G12047" s="15"/>
      <c r="H12047" s="15"/>
    </row>
    <row r="12048" spans="2:8">
      <c r="B12048" s="15"/>
      <c r="C12048" s="15"/>
      <c r="D12048" s="15"/>
      <c r="E12048" s="15"/>
      <c r="G12048" s="15"/>
      <c r="H12048" s="15"/>
    </row>
    <row r="12049" spans="2:8">
      <c r="B12049" s="15"/>
      <c r="C12049" s="15"/>
      <c r="D12049" s="15"/>
      <c r="E12049" s="15"/>
      <c r="G12049" s="15"/>
      <c r="H12049" s="15"/>
    </row>
    <row r="12050" spans="2:8">
      <c r="B12050" s="15"/>
      <c r="C12050" s="15"/>
      <c r="D12050" s="15"/>
      <c r="E12050" s="15"/>
      <c r="G12050" s="15"/>
      <c r="H12050" s="15"/>
    </row>
    <row r="12051" spans="2:8">
      <c r="B12051" s="15"/>
      <c r="C12051" s="15"/>
      <c r="D12051" s="15"/>
      <c r="E12051" s="15"/>
      <c r="G12051" s="15"/>
      <c r="H12051" s="15"/>
    </row>
    <row r="12052" spans="2:8">
      <c r="B12052" s="15"/>
      <c r="C12052" s="15"/>
      <c r="D12052" s="15"/>
      <c r="E12052" s="15"/>
      <c r="G12052" s="15"/>
      <c r="H12052" s="15"/>
    </row>
    <row r="12053" spans="2:8">
      <c r="B12053" s="15"/>
      <c r="C12053" s="15"/>
      <c r="D12053" s="15"/>
      <c r="E12053" s="15"/>
      <c r="G12053" s="15"/>
      <c r="H12053" s="15"/>
    </row>
    <row r="12054" spans="2:8">
      <c r="B12054" s="15"/>
      <c r="C12054" s="15"/>
      <c r="D12054" s="15"/>
      <c r="E12054" s="15"/>
      <c r="G12054" s="15"/>
      <c r="H12054" s="15"/>
    </row>
    <row r="12055" spans="2:8">
      <c r="B12055" s="15"/>
      <c r="C12055" s="15"/>
      <c r="D12055" s="15"/>
      <c r="E12055" s="15"/>
      <c r="G12055" s="15"/>
      <c r="H12055" s="15"/>
    </row>
    <row r="12056" spans="2:8">
      <c r="B12056" s="15"/>
      <c r="C12056" s="15"/>
      <c r="D12056" s="15"/>
      <c r="E12056" s="15"/>
      <c r="G12056" s="15"/>
      <c r="H12056" s="15"/>
    </row>
    <row r="12057" spans="2:8">
      <c r="B12057" s="15"/>
      <c r="C12057" s="15"/>
      <c r="D12057" s="15"/>
      <c r="E12057" s="15"/>
      <c r="G12057" s="15"/>
      <c r="H12057" s="15"/>
    </row>
    <row r="12058" spans="2:8">
      <c r="B12058" s="15"/>
      <c r="C12058" s="15"/>
      <c r="D12058" s="15"/>
      <c r="E12058" s="15"/>
      <c r="G12058" s="15"/>
      <c r="H12058" s="15"/>
    </row>
    <row r="12059" spans="2:8">
      <c r="B12059" s="15"/>
      <c r="C12059" s="15"/>
      <c r="D12059" s="15"/>
      <c r="E12059" s="15"/>
      <c r="G12059" s="15"/>
      <c r="H12059" s="15"/>
    </row>
    <row r="12060" spans="2:8">
      <c r="B12060" s="15"/>
      <c r="C12060" s="15"/>
      <c r="D12060" s="15"/>
      <c r="E12060" s="15"/>
      <c r="G12060" s="15"/>
      <c r="H12060" s="15"/>
    </row>
    <row r="12061" spans="2:8">
      <c r="B12061" s="15"/>
      <c r="C12061" s="15"/>
      <c r="D12061" s="15"/>
      <c r="E12061" s="15"/>
      <c r="G12061" s="15"/>
      <c r="H12061" s="15"/>
    </row>
    <row r="12062" spans="2:8">
      <c r="B12062" s="15"/>
      <c r="C12062" s="15"/>
      <c r="D12062" s="15"/>
      <c r="E12062" s="15"/>
      <c r="G12062" s="15"/>
      <c r="H12062" s="15"/>
    </row>
    <row r="12063" spans="2:8">
      <c r="B12063" s="15"/>
      <c r="C12063" s="15"/>
      <c r="D12063" s="15"/>
      <c r="E12063" s="15"/>
      <c r="G12063" s="15"/>
      <c r="H12063" s="15"/>
    </row>
    <row r="12064" spans="2:8">
      <c r="B12064" s="15"/>
      <c r="C12064" s="15"/>
      <c r="D12064" s="15"/>
      <c r="E12064" s="15"/>
      <c r="G12064" s="15"/>
      <c r="H12064" s="15"/>
    </row>
    <row r="12065" spans="2:8">
      <c r="B12065" s="15"/>
      <c r="C12065" s="15"/>
      <c r="D12065" s="15"/>
      <c r="E12065" s="15"/>
      <c r="G12065" s="15"/>
      <c r="H12065" s="15"/>
    </row>
    <row r="12066" spans="2:8">
      <c r="B12066" s="15"/>
      <c r="C12066" s="15"/>
      <c r="D12066" s="15"/>
      <c r="E12066" s="15"/>
      <c r="G12066" s="15"/>
      <c r="H12066" s="15"/>
    </row>
    <row r="12067" spans="2:8">
      <c r="B12067" s="15"/>
      <c r="C12067" s="15"/>
      <c r="D12067" s="15"/>
      <c r="E12067" s="15"/>
      <c r="G12067" s="15"/>
      <c r="H12067" s="15"/>
    </row>
    <row r="12068" spans="2:8">
      <c r="B12068" s="15"/>
      <c r="C12068" s="15"/>
      <c r="D12068" s="15"/>
      <c r="E12068" s="15"/>
      <c r="G12068" s="15"/>
      <c r="H12068" s="15"/>
    </row>
    <row r="12069" spans="2:8">
      <c r="B12069" s="15"/>
      <c r="C12069" s="15"/>
      <c r="D12069" s="15"/>
      <c r="E12069" s="15"/>
      <c r="G12069" s="15"/>
      <c r="H12069" s="15"/>
    </row>
    <row r="12070" spans="2:8">
      <c r="B12070" s="15"/>
      <c r="C12070" s="15"/>
      <c r="D12070" s="15"/>
      <c r="E12070" s="15"/>
      <c r="G12070" s="15"/>
      <c r="H12070" s="15"/>
    </row>
    <row r="12071" spans="2:8">
      <c r="B12071" s="15"/>
      <c r="C12071" s="15"/>
      <c r="D12071" s="15"/>
      <c r="E12071" s="15"/>
      <c r="G12071" s="15"/>
      <c r="H12071" s="15"/>
    </row>
    <row r="12072" spans="2:8">
      <c r="B12072" s="15"/>
      <c r="C12072" s="15"/>
      <c r="D12072" s="15"/>
      <c r="E12072" s="15"/>
      <c r="G12072" s="15"/>
      <c r="H12072" s="15"/>
    </row>
    <row r="12073" spans="2:8">
      <c r="B12073" s="15"/>
      <c r="C12073" s="15"/>
      <c r="D12073" s="15"/>
      <c r="E12073" s="15"/>
      <c r="G12073" s="15"/>
      <c r="H12073" s="15"/>
    </row>
    <row r="12074" spans="2:8">
      <c r="B12074" s="15"/>
      <c r="C12074" s="15"/>
      <c r="D12074" s="15"/>
      <c r="E12074" s="15"/>
      <c r="G12074" s="15"/>
      <c r="H12074" s="15"/>
    </row>
    <row r="12075" spans="2:8">
      <c r="B12075" s="15"/>
      <c r="C12075" s="15"/>
      <c r="D12075" s="15"/>
      <c r="E12075" s="15"/>
      <c r="G12075" s="15"/>
      <c r="H12075" s="15"/>
    </row>
    <row r="12076" spans="2:8">
      <c r="B12076" s="15"/>
      <c r="C12076" s="15"/>
      <c r="D12076" s="15"/>
      <c r="E12076" s="15"/>
      <c r="G12076" s="15"/>
      <c r="H12076" s="15"/>
    </row>
    <row r="12077" spans="2:8">
      <c r="B12077" s="15"/>
      <c r="C12077" s="15"/>
      <c r="D12077" s="15"/>
      <c r="E12077" s="15"/>
      <c r="G12077" s="15"/>
      <c r="H12077" s="15"/>
    </row>
    <row r="12078" spans="2:8">
      <c r="B12078" s="15"/>
      <c r="C12078" s="15"/>
      <c r="D12078" s="15"/>
      <c r="E12078" s="15"/>
      <c r="G12078" s="15"/>
      <c r="H12078" s="15"/>
    </row>
    <row r="12079" spans="2:8">
      <c r="B12079" s="15"/>
      <c r="C12079" s="15"/>
      <c r="D12079" s="15"/>
      <c r="E12079" s="15"/>
      <c r="G12079" s="15"/>
      <c r="H12079" s="15"/>
    </row>
    <row r="12080" spans="2:8">
      <c r="B12080" s="15"/>
      <c r="C12080" s="15"/>
      <c r="D12080" s="15"/>
      <c r="E12080" s="15"/>
      <c r="G12080" s="15"/>
      <c r="H12080" s="15"/>
    </row>
    <row r="12081" spans="2:8">
      <c r="B12081" s="15"/>
      <c r="C12081" s="15"/>
      <c r="D12081" s="15"/>
      <c r="E12081" s="15"/>
      <c r="G12081" s="15"/>
      <c r="H12081" s="15"/>
    </row>
    <row r="12082" spans="2:8">
      <c r="B12082" s="15"/>
      <c r="C12082" s="15"/>
      <c r="D12082" s="15"/>
      <c r="E12082" s="15"/>
      <c r="G12082" s="15"/>
      <c r="H12082" s="15"/>
    </row>
    <row r="12083" spans="2:8">
      <c r="B12083" s="15"/>
      <c r="C12083" s="15"/>
      <c r="D12083" s="15"/>
      <c r="E12083" s="15"/>
      <c r="G12083" s="15"/>
      <c r="H12083" s="15"/>
    </row>
    <row r="12084" spans="2:8">
      <c r="B12084" s="15"/>
      <c r="C12084" s="15"/>
      <c r="D12084" s="15"/>
      <c r="E12084" s="15"/>
      <c r="G12084" s="15"/>
      <c r="H12084" s="15"/>
    </row>
    <row r="12085" spans="2:8">
      <c r="B12085" s="15"/>
      <c r="C12085" s="15"/>
      <c r="D12085" s="15"/>
      <c r="E12085" s="15"/>
      <c r="G12085" s="15"/>
      <c r="H12085" s="15"/>
    </row>
    <row r="12086" spans="2:8">
      <c r="B12086" s="15"/>
      <c r="C12086" s="15"/>
      <c r="D12086" s="15"/>
      <c r="E12086" s="15"/>
      <c r="G12086" s="15"/>
      <c r="H12086" s="15"/>
    </row>
    <row r="12087" spans="2:8">
      <c r="B12087" s="15"/>
      <c r="C12087" s="15"/>
      <c r="D12087" s="15"/>
      <c r="E12087" s="15"/>
      <c r="G12087" s="15"/>
      <c r="H12087" s="15"/>
    </row>
    <row r="12088" spans="2:8">
      <c r="B12088" s="15"/>
      <c r="C12088" s="15"/>
      <c r="D12088" s="15"/>
      <c r="E12088" s="15"/>
      <c r="G12088" s="15"/>
      <c r="H12088" s="15"/>
    </row>
    <row r="12089" spans="2:8">
      <c r="B12089" s="15"/>
      <c r="C12089" s="15"/>
      <c r="D12089" s="15"/>
      <c r="E12089" s="15"/>
      <c r="G12089" s="15"/>
      <c r="H12089" s="15"/>
    </row>
    <row r="12090" spans="2:8">
      <c r="B12090" s="15"/>
      <c r="C12090" s="15"/>
      <c r="D12090" s="15"/>
      <c r="E12090" s="15"/>
      <c r="G12090" s="15"/>
      <c r="H12090" s="15"/>
    </row>
    <row r="12091" spans="2:8">
      <c r="B12091" s="15"/>
      <c r="C12091" s="15"/>
      <c r="D12091" s="15"/>
      <c r="E12091" s="15"/>
      <c r="G12091" s="15"/>
      <c r="H12091" s="15"/>
    </row>
    <row r="12092" spans="2:8">
      <c r="B12092" s="15"/>
      <c r="C12092" s="15"/>
      <c r="D12092" s="15"/>
      <c r="E12092" s="15"/>
      <c r="G12092" s="15"/>
      <c r="H12092" s="15"/>
    </row>
    <row r="12093" spans="2:8">
      <c r="B12093" s="15"/>
      <c r="C12093" s="15"/>
      <c r="D12093" s="15"/>
      <c r="E12093" s="15"/>
      <c r="G12093" s="15"/>
      <c r="H12093" s="15"/>
    </row>
    <row r="12094" spans="2:8">
      <c r="B12094" s="15"/>
      <c r="C12094" s="15"/>
      <c r="D12094" s="15"/>
      <c r="E12094" s="15"/>
      <c r="G12094" s="15"/>
      <c r="H12094" s="15"/>
    </row>
    <row r="12095" spans="2:8">
      <c r="B12095" s="15"/>
      <c r="C12095" s="15"/>
      <c r="D12095" s="15"/>
      <c r="E12095" s="15"/>
      <c r="G12095" s="15"/>
      <c r="H12095" s="15"/>
    </row>
    <row r="12096" spans="2:8">
      <c r="B12096" s="15"/>
      <c r="C12096" s="15"/>
      <c r="D12096" s="15"/>
      <c r="E12096" s="15"/>
      <c r="G12096" s="15"/>
      <c r="H12096" s="15"/>
    </row>
    <row r="12097" spans="2:8">
      <c r="B12097" s="15"/>
      <c r="C12097" s="15"/>
      <c r="D12097" s="15"/>
      <c r="E12097" s="15"/>
      <c r="G12097" s="15"/>
      <c r="H12097" s="15"/>
    </row>
    <row r="12098" spans="2:8">
      <c r="B12098" s="15"/>
      <c r="C12098" s="15"/>
      <c r="D12098" s="15"/>
      <c r="E12098" s="15"/>
      <c r="G12098" s="15"/>
      <c r="H12098" s="15"/>
    </row>
    <row r="12099" spans="2:8">
      <c r="B12099" s="15"/>
      <c r="C12099" s="15"/>
      <c r="D12099" s="15"/>
      <c r="E12099" s="15"/>
      <c r="G12099" s="15"/>
      <c r="H12099" s="15"/>
    </row>
    <row r="12100" spans="2:8">
      <c r="B12100" s="15"/>
      <c r="C12100" s="15"/>
      <c r="D12100" s="15"/>
      <c r="E12100" s="15"/>
      <c r="G12100" s="15"/>
      <c r="H12100" s="15"/>
    </row>
    <row r="12101" spans="2:8">
      <c r="B12101" s="15"/>
      <c r="C12101" s="15"/>
      <c r="D12101" s="15"/>
      <c r="E12101" s="15"/>
      <c r="G12101" s="15"/>
      <c r="H12101" s="15"/>
    </row>
    <row r="12102" spans="2:8">
      <c r="B12102" s="15"/>
      <c r="C12102" s="15"/>
      <c r="D12102" s="15"/>
      <c r="E12102" s="15"/>
      <c r="G12102" s="15"/>
      <c r="H12102" s="15"/>
    </row>
    <row r="12103" spans="2:8">
      <c r="B12103" s="15"/>
      <c r="C12103" s="15"/>
      <c r="D12103" s="15"/>
      <c r="E12103" s="15"/>
      <c r="G12103" s="15"/>
      <c r="H12103" s="15"/>
    </row>
    <row r="12104" spans="2:8">
      <c r="B12104" s="15"/>
      <c r="C12104" s="15"/>
      <c r="D12104" s="15"/>
      <c r="E12104" s="15"/>
      <c r="G12104" s="15"/>
      <c r="H12104" s="15"/>
    </row>
    <row r="12105" spans="2:8">
      <c r="B12105" s="15"/>
      <c r="C12105" s="15"/>
      <c r="D12105" s="15"/>
      <c r="E12105" s="15"/>
      <c r="G12105" s="15"/>
      <c r="H12105" s="15"/>
    </row>
    <row r="12106" spans="2:8">
      <c r="B12106" s="15"/>
      <c r="C12106" s="15"/>
      <c r="D12106" s="15"/>
      <c r="E12106" s="15"/>
      <c r="G12106" s="15"/>
      <c r="H12106" s="15"/>
    </row>
    <row r="12107" spans="2:8">
      <c r="B12107" s="15"/>
      <c r="C12107" s="15"/>
      <c r="D12107" s="15"/>
      <c r="E12107" s="15"/>
      <c r="G12107" s="15"/>
      <c r="H12107" s="15"/>
    </row>
    <row r="12108" spans="2:8">
      <c r="B12108" s="15"/>
      <c r="C12108" s="15"/>
      <c r="D12108" s="15"/>
      <c r="E12108" s="15"/>
      <c r="G12108" s="15"/>
      <c r="H12108" s="15"/>
    </row>
    <row r="12109" spans="2:8">
      <c r="B12109" s="15"/>
      <c r="C12109" s="15"/>
      <c r="D12109" s="15"/>
      <c r="E12109" s="15"/>
      <c r="G12109" s="15"/>
      <c r="H12109" s="15"/>
    </row>
    <row r="12110" spans="2:8">
      <c r="B12110" s="15"/>
      <c r="C12110" s="15"/>
      <c r="D12110" s="15"/>
      <c r="E12110" s="15"/>
      <c r="G12110" s="15"/>
      <c r="H12110" s="15"/>
    </row>
    <row r="12111" spans="2:8">
      <c r="B12111" s="15"/>
      <c r="C12111" s="15"/>
      <c r="D12111" s="15"/>
      <c r="E12111" s="15"/>
      <c r="G12111" s="15"/>
      <c r="H12111" s="15"/>
    </row>
    <row r="12112" spans="2:8">
      <c r="B12112" s="15"/>
      <c r="C12112" s="15"/>
      <c r="D12112" s="15"/>
      <c r="E12112" s="15"/>
      <c r="G12112" s="15"/>
      <c r="H12112" s="15"/>
    </row>
    <row r="12113" spans="2:8">
      <c r="B12113" s="15"/>
      <c r="C12113" s="15"/>
      <c r="D12113" s="15"/>
      <c r="E12113" s="15"/>
      <c r="G12113" s="15"/>
      <c r="H12113" s="15"/>
    </row>
    <row r="12114" spans="2:8">
      <c r="B12114" s="15"/>
      <c r="C12114" s="15"/>
      <c r="D12114" s="15"/>
      <c r="E12114" s="15"/>
      <c r="G12114" s="15"/>
      <c r="H12114" s="15"/>
    </row>
    <row r="12115" spans="2:8">
      <c r="B12115" s="15"/>
      <c r="C12115" s="15"/>
      <c r="D12115" s="15"/>
      <c r="E12115" s="15"/>
      <c r="G12115" s="15"/>
      <c r="H12115" s="15"/>
    </row>
    <row r="12116" spans="2:8">
      <c r="B12116" s="15"/>
      <c r="C12116" s="15"/>
      <c r="D12116" s="15"/>
      <c r="E12116" s="15"/>
      <c r="G12116" s="15"/>
      <c r="H12116" s="15"/>
    </row>
    <row r="12117" spans="2:8">
      <c r="B12117" s="15"/>
      <c r="C12117" s="15"/>
      <c r="D12117" s="15"/>
      <c r="E12117" s="15"/>
      <c r="G12117" s="15"/>
      <c r="H12117" s="15"/>
    </row>
    <row r="12118" spans="2:8">
      <c r="B12118" s="15"/>
      <c r="C12118" s="15"/>
      <c r="D12118" s="15"/>
      <c r="E12118" s="15"/>
      <c r="G12118" s="15"/>
      <c r="H12118" s="15"/>
    </row>
    <row r="12119" spans="2:8">
      <c r="B12119" s="15"/>
      <c r="C12119" s="15"/>
      <c r="D12119" s="15"/>
      <c r="E12119" s="15"/>
      <c r="G12119" s="15"/>
      <c r="H12119" s="15"/>
    </row>
    <row r="12120" spans="2:8">
      <c r="B12120" s="15"/>
      <c r="C12120" s="15"/>
      <c r="D12120" s="15"/>
      <c r="E12120" s="15"/>
      <c r="G12120" s="15"/>
      <c r="H12120" s="15"/>
    </row>
    <row r="12121" spans="2:8">
      <c r="B12121" s="15"/>
      <c r="C12121" s="15"/>
      <c r="D12121" s="15"/>
      <c r="E12121" s="15"/>
      <c r="G12121" s="15"/>
      <c r="H12121" s="15"/>
    </row>
    <row r="12122" spans="2:8">
      <c r="B12122" s="15"/>
      <c r="C12122" s="15"/>
      <c r="D12122" s="15"/>
      <c r="E12122" s="15"/>
      <c r="G12122" s="15"/>
      <c r="H12122" s="15"/>
    </row>
    <row r="12123" spans="2:8">
      <c r="B12123" s="15"/>
      <c r="C12123" s="15"/>
      <c r="D12123" s="15"/>
      <c r="E12123" s="15"/>
      <c r="G12123" s="15"/>
      <c r="H12123" s="15"/>
    </row>
    <row r="12124" spans="2:8">
      <c r="B12124" s="15"/>
      <c r="C12124" s="15"/>
      <c r="D12124" s="15"/>
      <c r="E12124" s="15"/>
      <c r="G12124" s="15"/>
      <c r="H12124" s="15"/>
    </row>
    <row r="12125" spans="2:8">
      <c r="B12125" s="15"/>
      <c r="C12125" s="15"/>
      <c r="D12125" s="15"/>
      <c r="E12125" s="15"/>
      <c r="G12125" s="15"/>
      <c r="H12125" s="15"/>
    </row>
    <row r="12126" spans="2:8">
      <c r="B12126" s="15"/>
      <c r="C12126" s="15"/>
      <c r="D12126" s="15"/>
      <c r="E12126" s="15"/>
      <c r="G12126" s="15"/>
      <c r="H12126" s="15"/>
    </row>
    <row r="12127" spans="2:8">
      <c r="B12127" s="15"/>
      <c r="C12127" s="15"/>
      <c r="D12127" s="15"/>
      <c r="E12127" s="15"/>
      <c r="G12127" s="15"/>
      <c r="H12127" s="15"/>
    </row>
    <row r="12128" spans="2:8">
      <c r="B12128" s="15"/>
      <c r="C12128" s="15"/>
      <c r="D12128" s="15"/>
      <c r="E12128" s="15"/>
      <c r="G12128" s="15"/>
      <c r="H12128" s="15"/>
    </row>
    <row r="12129" spans="2:8">
      <c r="B12129" s="15"/>
      <c r="C12129" s="15"/>
      <c r="D12129" s="15"/>
      <c r="E12129" s="15"/>
      <c r="G12129" s="15"/>
      <c r="H12129" s="15"/>
    </row>
    <row r="12130" spans="2:8">
      <c r="B12130" s="15"/>
      <c r="C12130" s="15"/>
      <c r="D12130" s="15"/>
      <c r="E12130" s="15"/>
      <c r="G12130" s="15"/>
      <c r="H12130" s="15"/>
    </row>
    <row r="12131" spans="2:8">
      <c r="B12131" s="15"/>
      <c r="C12131" s="15"/>
      <c r="D12131" s="15"/>
      <c r="E12131" s="15"/>
      <c r="G12131" s="15"/>
      <c r="H12131" s="15"/>
    </row>
    <row r="12132" spans="2:8">
      <c r="B12132" s="15"/>
      <c r="C12132" s="15"/>
      <c r="D12132" s="15"/>
      <c r="E12132" s="15"/>
      <c r="G12132" s="15"/>
      <c r="H12132" s="15"/>
    </row>
    <row r="12133" spans="2:8">
      <c r="B12133" s="15"/>
      <c r="C12133" s="15"/>
      <c r="D12133" s="15"/>
      <c r="E12133" s="15"/>
      <c r="G12133" s="15"/>
      <c r="H12133" s="15"/>
    </row>
    <row r="12134" spans="2:8">
      <c r="B12134" s="15"/>
      <c r="C12134" s="15"/>
      <c r="D12134" s="15"/>
      <c r="E12134" s="15"/>
      <c r="G12134" s="15"/>
      <c r="H12134" s="15"/>
    </row>
    <row r="12135" spans="2:8">
      <c r="B12135" s="15"/>
      <c r="C12135" s="15"/>
      <c r="D12135" s="15"/>
      <c r="E12135" s="15"/>
      <c r="G12135" s="15"/>
      <c r="H12135" s="15"/>
    </row>
    <row r="12136" spans="2:8">
      <c r="B12136" s="15"/>
      <c r="C12136" s="15"/>
      <c r="D12136" s="15"/>
      <c r="E12136" s="15"/>
      <c r="G12136" s="15"/>
      <c r="H12136" s="15"/>
    </row>
    <row r="12137" spans="2:8">
      <c r="B12137" s="15"/>
      <c r="C12137" s="15"/>
      <c r="D12137" s="15"/>
      <c r="E12137" s="15"/>
      <c r="G12137" s="15"/>
      <c r="H12137" s="15"/>
    </row>
    <row r="12138" spans="2:8">
      <c r="B12138" s="15"/>
      <c r="C12138" s="15"/>
      <c r="D12138" s="15"/>
      <c r="E12138" s="15"/>
      <c r="G12138" s="15"/>
      <c r="H12138" s="15"/>
    </row>
    <row r="12139" spans="2:8">
      <c r="B12139" s="15"/>
      <c r="C12139" s="15"/>
      <c r="D12139" s="15"/>
      <c r="E12139" s="15"/>
      <c r="G12139" s="15"/>
      <c r="H12139" s="15"/>
    </row>
    <row r="12140" spans="2:8">
      <c r="B12140" s="15"/>
      <c r="C12140" s="15"/>
      <c r="D12140" s="15"/>
      <c r="E12140" s="15"/>
      <c r="G12140" s="15"/>
      <c r="H12140" s="15"/>
    </row>
    <row r="12141" spans="2:8">
      <c r="B12141" s="15"/>
      <c r="C12141" s="15"/>
      <c r="D12141" s="15"/>
      <c r="E12141" s="15"/>
      <c r="G12141" s="15"/>
      <c r="H12141" s="15"/>
    </row>
    <row r="12142" spans="2:8">
      <c r="B12142" s="15"/>
      <c r="C12142" s="15"/>
      <c r="D12142" s="15"/>
      <c r="E12142" s="15"/>
      <c r="G12142" s="15"/>
      <c r="H12142" s="15"/>
    </row>
    <row r="12143" spans="2:8">
      <c r="B12143" s="15"/>
      <c r="C12143" s="15"/>
      <c r="D12143" s="15"/>
      <c r="E12143" s="15"/>
      <c r="G12143" s="15"/>
      <c r="H12143" s="15"/>
    </row>
    <row r="12144" spans="2:8">
      <c r="B12144" s="15"/>
      <c r="C12144" s="15"/>
      <c r="D12144" s="15"/>
      <c r="E12144" s="15"/>
      <c r="G12144" s="15"/>
      <c r="H12144" s="15"/>
    </row>
    <row r="12145" spans="2:8">
      <c r="B12145" s="15"/>
      <c r="C12145" s="15"/>
      <c r="D12145" s="15"/>
      <c r="E12145" s="15"/>
      <c r="G12145" s="15"/>
      <c r="H12145" s="15"/>
    </row>
    <row r="12146" spans="2:8">
      <c r="B12146" s="15"/>
      <c r="C12146" s="15"/>
      <c r="D12146" s="15"/>
      <c r="E12146" s="15"/>
      <c r="G12146" s="15"/>
      <c r="H12146" s="15"/>
    </row>
    <row r="12147" spans="2:8">
      <c r="B12147" s="15"/>
      <c r="C12147" s="15"/>
      <c r="D12147" s="15"/>
      <c r="E12147" s="15"/>
      <c r="G12147" s="15"/>
      <c r="H12147" s="15"/>
    </row>
    <row r="12148" spans="2:8">
      <c r="B12148" s="15"/>
      <c r="C12148" s="15"/>
      <c r="D12148" s="15"/>
      <c r="E12148" s="15"/>
      <c r="G12148" s="15"/>
      <c r="H12148" s="15"/>
    </row>
    <row r="12149" spans="2:8">
      <c r="B12149" s="15"/>
      <c r="C12149" s="15"/>
      <c r="D12149" s="15"/>
      <c r="E12149" s="15"/>
      <c r="G12149" s="15"/>
      <c r="H12149" s="15"/>
    </row>
    <row r="12150" spans="2:8">
      <c r="B12150" s="15"/>
      <c r="C12150" s="15"/>
      <c r="D12150" s="15"/>
      <c r="E12150" s="15"/>
      <c r="G12150" s="15"/>
      <c r="H12150" s="15"/>
    </row>
    <row r="12151" spans="2:8">
      <c r="B12151" s="15"/>
      <c r="C12151" s="15"/>
      <c r="D12151" s="15"/>
      <c r="E12151" s="15"/>
      <c r="G12151" s="15"/>
      <c r="H12151" s="15"/>
    </row>
    <row r="12152" spans="2:8">
      <c r="B12152" s="15"/>
      <c r="C12152" s="15"/>
      <c r="D12152" s="15"/>
      <c r="E12152" s="15"/>
      <c r="G12152" s="15"/>
      <c r="H12152" s="15"/>
    </row>
    <row r="12153" spans="2:8">
      <c r="B12153" s="15"/>
      <c r="C12153" s="15"/>
      <c r="D12153" s="15"/>
      <c r="E12153" s="15"/>
      <c r="G12153" s="15"/>
      <c r="H12153" s="15"/>
    </row>
    <row r="12154" spans="2:8">
      <c r="B12154" s="15"/>
      <c r="C12154" s="15"/>
      <c r="D12154" s="15"/>
      <c r="E12154" s="15"/>
      <c r="G12154" s="15"/>
      <c r="H12154" s="15"/>
    </row>
    <row r="12155" spans="2:8">
      <c r="B12155" s="15"/>
      <c r="C12155" s="15"/>
      <c r="D12155" s="15"/>
      <c r="E12155" s="15"/>
      <c r="G12155" s="15"/>
      <c r="H12155" s="15"/>
    </row>
    <row r="12156" spans="2:8">
      <c r="B12156" s="15"/>
      <c r="C12156" s="15"/>
      <c r="D12156" s="15"/>
      <c r="E12156" s="15"/>
      <c r="G12156" s="15"/>
      <c r="H12156" s="15"/>
    </row>
    <row r="12157" spans="2:8">
      <c r="B12157" s="15"/>
      <c r="C12157" s="15"/>
      <c r="D12157" s="15"/>
      <c r="E12157" s="15"/>
      <c r="G12157" s="15"/>
      <c r="H12157" s="15"/>
    </row>
    <row r="12158" spans="2:8">
      <c r="B12158" s="15"/>
      <c r="C12158" s="15"/>
      <c r="D12158" s="15"/>
      <c r="E12158" s="15"/>
      <c r="G12158" s="15"/>
      <c r="H12158" s="15"/>
    </row>
    <row r="12159" spans="2:8">
      <c r="B12159" s="15"/>
      <c r="C12159" s="15"/>
      <c r="D12159" s="15"/>
      <c r="E12159" s="15"/>
      <c r="G12159" s="15"/>
      <c r="H12159" s="15"/>
    </row>
    <row r="12160" spans="2:8">
      <c r="B12160" s="15"/>
      <c r="C12160" s="15"/>
      <c r="D12160" s="15"/>
      <c r="E12160" s="15"/>
      <c r="G12160" s="15"/>
      <c r="H12160" s="15"/>
    </row>
    <row r="12161" spans="2:8">
      <c r="B12161" s="15"/>
      <c r="C12161" s="15"/>
      <c r="D12161" s="15"/>
      <c r="E12161" s="15"/>
      <c r="G12161" s="15"/>
      <c r="H12161" s="15"/>
    </row>
    <row r="12162" spans="2:8">
      <c r="B12162" s="15"/>
      <c r="C12162" s="15"/>
      <c r="D12162" s="15"/>
      <c r="E12162" s="15"/>
      <c r="G12162" s="15"/>
      <c r="H12162" s="15"/>
    </row>
    <row r="12163" spans="2:8">
      <c r="B12163" s="15"/>
      <c r="C12163" s="15"/>
      <c r="D12163" s="15"/>
      <c r="E12163" s="15"/>
      <c r="G12163" s="15"/>
      <c r="H12163" s="15"/>
    </row>
    <row r="12164" spans="2:8">
      <c r="B12164" s="15"/>
      <c r="C12164" s="15"/>
      <c r="D12164" s="15"/>
      <c r="E12164" s="15"/>
      <c r="G12164" s="15"/>
      <c r="H12164" s="15"/>
    </row>
    <row r="12165" spans="2:8">
      <c r="B12165" s="15"/>
      <c r="C12165" s="15"/>
      <c r="D12165" s="15"/>
      <c r="E12165" s="15"/>
      <c r="G12165" s="15"/>
      <c r="H12165" s="15"/>
    </row>
    <row r="12166" spans="2:8">
      <c r="B12166" s="15"/>
      <c r="C12166" s="15"/>
      <c r="D12166" s="15"/>
      <c r="E12166" s="15"/>
      <c r="G12166" s="15"/>
      <c r="H12166" s="15"/>
    </row>
    <row r="12167" spans="2:8">
      <c r="B12167" s="15"/>
      <c r="C12167" s="15"/>
      <c r="D12167" s="15"/>
      <c r="E12167" s="15"/>
      <c r="G12167" s="15"/>
      <c r="H12167" s="15"/>
    </row>
    <row r="12168" spans="2:8">
      <c r="B12168" s="15"/>
      <c r="C12168" s="15"/>
      <c r="D12168" s="15"/>
      <c r="E12168" s="15"/>
      <c r="G12168" s="15"/>
      <c r="H12168" s="15"/>
    </row>
    <row r="12169" spans="2:8">
      <c r="B12169" s="15"/>
      <c r="C12169" s="15"/>
      <c r="D12169" s="15"/>
      <c r="E12169" s="15"/>
      <c r="G12169" s="15"/>
      <c r="H12169" s="15"/>
    </row>
    <row r="12170" spans="2:8">
      <c r="B12170" s="15"/>
      <c r="C12170" s="15"/>
      <c r="D12170" s="15"/>
      <c r="E12170" s="15"/>
      <c r="G12170" s="15"/>
      <c r="H12170" s="15"/>
    </row>
    <row r="12171" spans="2:8">
      <c r="B12171" s="15"/>
      <c r="C12171" s="15"/>
      <c r="D12171" s="15"/>
      <c r="E12171" s="15"/>
      <c r="G12171" s="15"/>
      <c r="H12171" s="15"/>
    </row>
    <row r="12172" spans="2:8">
      <c r="B12172" s="15"/>
      <c r="C12172" s="15"/>
      <c r="D12172" s="15"/>
      <c r="E12172" s="15"/>
      <c r="G12172" s="15"/>
      <c r="H12172" s="15"/>
    </row>
    <row r="12173" spans="2:8">
      <c r="B12173" s="15"/>
      <c r="C12173" s="15"/>
      <c r="D12173" s="15"/>
      <c r="E12173" s="15"/>
      <c r="G12173" s="15"/>
      <c r="H12173" s="15"/>
    </row>
    <row r="12174" spans="2:8">
      <c r="B12174" s="15"/>
      <c r="C12174" s="15"/>
      <c r="D12174" s="15"/>
      <c r="E12174" s="15"/>
      <c r="G12174" s="15"/>
      <c r="H12174" s="15"/>
    </row>
    <row r="12175" spans="2:8">
      <c r="B12175" s="15"/>
      <c r="C12175" s="15"/>
      <c r="D12175" s="15"/>
      <c r="E12175" s="15"/>
      <c r="G12175" s="15"/>
      <c r="H12175" s="15"/>
    </row>
    <row r="12176" spans="2:8">
      <c r="B12176" s="15"/>
      <c r="C12176" s="15"/>
      <c r="D12176" s="15"/>
      <c r="E12176" s="15"/>
      <c r="G12176" s="15"/>
      <c r="H12176" s="15"/>
    </row>
    <row r="12177" spans="2:8">
      <c r="B12177" s="15"/>
      <c r="C12177" s="15"/>
      <c r="D12177" s="15"/>
      <c r="E12177" s="15"/>
      <c r="G12177" s="15"/>
      <c r="H12177" s="15"/>
    </row>
    <row r="12178" spans="2:8">
      <c r="B12178" s="15"/>
      <c r="C12178" s="15"/>
      <c r="D12178" s="15"/>
      <c r="E12178" s="15"/>
      <c r="G12178" s="15"/>
      <c r="H12178" s="15"/>
    </row>
    <row r="12179" spans="2:8">
      <c r="B12179" s="15"/>
      <c r="C12179" s="15"/>
      <c r="D12179" s="15"/>
      <c r="E12179" s="15"/>
      <c r="G12179" s="15"/>
      <c r="H12179" s="15"/>
    </row>
    <row r="12180" spans="2:8">
      <c r="B12180" s="15"/>
      <c r="C12180" s="15"/>
      <c r="D12180" s="15"/>
      <c r="E12180" s="15"/>
      <c r="G12180" s="15"/>
      <c r="H12180" s="15"/>
    </row>
    <row r="12181" spans="2:8">
      <c r="B12181" s="15"/>
      <c r="C12181" s="15"/>
      <c r="D12181" s="15"/>
      <c r="E12181" s="15"/>
      <c r="G12181" s="15"/>
      <c r="H12181" s="15"/>
    </row>
    <row r="12182" spans="2:8">
      <c r="B12182" s="15"/>
      <c r="C12182" s="15"/>
      <c r="D12182" s="15"/>
      <c r="E12182" s="15"/>
      <c r="G12182" s="15"/>
      <c r="H12182" s="15"/>
    </row>
    <row r="12183" spans="2:8">
      <c r="B12183" s="15"/>
      <c r="C12183" s="15"/>
      <c r="D12183" s="15"/>
      <c r="E12183" s="15"/>
      <c r="G12183" s="15"/>
      <c r="H12183" s="15"/>
    </row>
    <row r="12184" spans="2:8">
      <c r="B12184" s="15"/>
      <c r="C12184" s="15"/>
      <c r="D12184" s="15"/>
      <c r="E12184" s="15"/>
      <c r="G12184" s="15"/>
      <c r="H12184" s="15"/>
    </row>
    <row r="12185" spans="2:8">
      <c r="B12185" s="15"/>
      <c r="C12185" s="15"/>
      <c r="D12185" s="15"/>
      <c r="E12185" s="15"/>
      <c r="G12185" s="15"/>
      <c r="H12185" s="15"/>
    </row>
    <row r="12186" spans="2:8">
      <c r="B12186" s="15"/>
      <c r="C12186" s="15"/>
      <c r="D12186" s="15"/>
      <c r="E12186" s="15"/>
      <c r="G12186" s="15"/>
      <c r="H12186" s="15"/>
    </row>
    <row r="12187" spans="2:8">
      <c r="B12187" s="15"/>
      <c r="C12187" s="15"/>
      <c r="D12187" s="15"/>
      <c r="E12187" s="15"/>
      <c r="G12187" s="15"/>
      <c r="H12187" s="15"/>
    </row>
    <row r="12188" spans="2:8">
      <c r="B12188" s="15"/>
      <c r="C12188" s="15"/>
      <c r="D12188" s="15"/>
      <c r="E12188" s="15"/>
      <c r="G12188" s="15"/>
      <c r="H12188" s="15"/>
    </row>
    <row r="12189" spans="2:8">
      <c r="B12189" s="15"/>
      <c r="C12189" s="15"/>
      <c r="D12189" s="15"/>
      <c r="E12189" s="15"/>
      <c r="G12189" s="15"/>
      <c r="H12189" s="15"/>
    </row>
    <row r="12190" spans="2:8">
      <c r="B12190" s="15"/>
      <c r="C12190" s="15"/>
      <c r="D12190" s="15"/>
      <c r="E12190" s="15"/>
      <c r="G12190" s="15"/>
      <c r="H12190" s="15"/>
    </row>
    <row r="12191" spans="2:8">
      <c r="B12191" s="15"/>
      <c r="C12191" s="15"/>
      <c r="D12191" s="15"/>
      <c r="E12191" s="15"/>
      <c r="G12191" s="15"/>
      <c r="H12191" s="15"/>
    </row>
    <row r="12192" spans="2:8">
      <c r="B12192" s="15"/>
      <c r="C12192" s="15"/>
      <c r="D12192" s="15"/>
      <c r="E12192" s="15"/>
      <c r="G12192" s="15"/>
      <c r="H12192" s="15"/>
    </row>
    <row r="12193" spans="2:8">
      <c r="B12193" s="15"/>
      <c r="C12193" s="15"/>
      <c r="D12193" s="15"/>
      <c r="E12193" s="15"/>
      <c r="G12193" s="15"/>
      <c r="H12193" s="15"/>
    </row>
    <row r="12194" spans="2:8">
      <c r="B12194" s="15"/>
      <c r="C12194" s="15"/>
      <c r="D12194" s="15"/>
      <c r="E12194" s="15"/>
      <c r="G12194" s="15"/>
      <c r="H12194" s="15"/>
    </row>
    <row r="12195" spans="2:8">
      <c r="B12195" s="15"/>
      <c r="C12195" s="15"/>
      <c r="D12195" s="15"/>
      <c r="E12195" s="15"/>
      <c r="G12195" s="15"/>
      <c r="H12195" s="15"/>
    </row>
    <row r="12196" spans="2:8">
      <c r="B12196" s="15"/>
      <c r="C12196" s="15"/>
      <c r="D12196" s="15"/>
      <c r="E12196" s="15"/>
      <c r="G12196" s="15"/>
      <c r="H12196" s="15"/>
    </row>
    <row r="12197" spans="2:8">
      <c r="B12197" s="15"/>
      <c r="C12197" s="15"/>
      <c r="D12197" s="15"/>
      <c r="E12197" s="15"/>
      <c r="G12197" s="15"/>
      <c r="H12197" s="15"/>
    </row>
    <row r="12198" spans="2:8">
      <c r="B12198" s="15"/>
      <c r="C12198" s="15"/>
      <c r="D12198" s="15"/>
      <c r="E12198" s="15"/>
      <c r="G12198" s="15"/>
      <c r="H12198" s="15"/>
    </row>
    <row r="12199" spans="2:8">
      <c r="B12199" s="15"/>
      <c r="C12199" s="15"/>
      <c r="D12199" s="15"/>
      <c r="E12199" s="15"/>
      <c r="G12199" s="15"/>
      <c r="H12199" s="15"/>
    </row>
    <row r="12200" spans="2:8">
      <c r="B12200" s="15"/>
      <c r="C12200" s="15"/>
      <c r="D12200" s="15"/>
      <c r="E12200" s="15"/>
      <c r="G12200" s="15"/>
      <c r="H12200" s="15"/>
    </row>
    <row r="12201" spans="2:8">
      <c r="B12201" s="15"/>
      <c r="C12201" s="15"/>
      <c r="D12201" s="15"/>
      <c r="E12201" s="15"/>
      <c r="G12201" s="15"/>
      <c r="H12201" s="15"/>
    </row>
    <row r="12202" spans="2:8">
      <c r="B12202" s="15"/>
      <c r="C12202" s="15"/>
      <c r="D12202" s="15"/>
      <c r="E12202" s="15"/>
      <c r="G12202" s="15"/>
      <c r="H12202" s="15"/>
    </row>
    <row r="12203" spans="2:8">
      <c r="B12203" s="15"/>
      <c r="C12203" s="15"/>
      <c r="D12203" s="15"/>
      <c r="E12203" s="15"/>
      <c r="G12203" s="15"/>
      <c r="H12203" s="15"/>
    </row>
    <row r="12204" spans="2:8">
      <c r="B12204" s="15"/>
      <c r="C12204" s="15"/>
      <c r="D12204" s="15"/>
      <c r="E12204" s="15"/>
      <c r="G12204" s="15"/>
      <c r="H12204" s="15"/>
    </row>
    <row r="12205" spans="2:8">
      <c r="B12205" s="15"/>
      <c r="C12205" s="15"/>
      <c r="D12205" s="15"/>
      <c r="E12205" s="15"/>
      <c r="G12205" s="15"/>
      <c r="H12205" s="15"/>
    </row>
    <row r="12206" spans="2:8">
      <c r="B12206" s="15"/>
      <c r="C12206" s="15"/>
      <c r="D12206" s="15"/>
      <c r="E12206" s="15"/>
      <c r="G12206" s="15"/>
      <c r="H12206" s="15"/>
    </row>
    <row r="12207" spans="2:8">
      <c r="B12207" s="15"/>
      <c r="C12207" s="15"/>
      <c r="D12207" s="15"/>
      <c r="E12207" s="15"/>
      <c r="G12207" s="15"/>
      <c r="H12207" s="15"/>
    </row>
    <row r="12208" spans="2:8">
      <c r="B12208" s="15"/>
      <c r="C12208" s="15"/>
      <c r="D12208" s="15"/>
      <c r="E12208" s="15"/>
      <c r="G12208" s="15"/>
      <c r="H12208" s="15"/>
    </row>
    <row r="12209" spans="2:8">
      <c r="B12209" s="15"/>
      <c r="C12209" s="15"/>
      <c r="D12209" s="15"/>
      <c r="E12209" s="15"/>
      <c r="G12209" s="15"/>
      <c r="H12209" s="15"/>
    </row>
    <row r="12210" spans="2:8">
      <c r="B12210" s="15"/>
      <c r="C12210" s="15"/>
      <c r="D12210" s="15"/>
      <c r="E12210" s="15"/>
      <c r="G12210" s="15"/>
      <c r="H12210" s="15"/>
    </row>
    <row r="12211" spans="2:8">
      <c r="B12211" s="15"/>
      <c r="C12211" s="15"/>
      <c r="D12211" s="15"/>
      <c r="E12211" s="15"/>
      <c r="G12211" s="15"/>
      <c r="H12211" s="15"/>
    </row>
    <row r="12212" spans="2:8">
      <c r="B12212" s="15"/>
      <c r="C12212" s="15"/>
      <c r="D12212" s="15"/>
      <c r="E12212" s="15"/>
      <c r="G12212" s="15"/>
      <c r="H12212" s="15"/>
    </row>
    <row r="12213" spans="2:8">
      <c r="B12213" s="15"/>
      <c r="C12213" s="15"/>
      <c r="D12213" s="15"/>
      <c r="E12213" s="15"/>
      <c r="G12213" s="15"/>
      <c r="H12213" s="15"/>
    </row>
    <row r="12214" spans="2:8">
      <c r="B12214" s="15"/>
      <c r="C12214" s="15"/>
      <c r="D12214" s="15"/>
      <c r="E12214" s="15"/>
      <c r="G12214" s="15"/>
      <c r="H12214" s="15"/>
    </row>
    <row r="12215" spans="2:8">
      <c r="B12215" s="15"/>
      <c r="C12215" s="15"/>
      <c r="D12215" s="15"/>
      <c r="E12215" s="15"/>
      <c r="G12215" s="15"/>
      <c r="H12215" s="15"/>
    </row>
    <row r="12216" spans="2:8">
      <c r="B12216" s="15"/>
      <c r="C12216" s="15"/>
      <c r="D12216" s="15"/>
      <c r="E12216" s="15"/>
      <c r="G12216" s="15"/>
      <c r="H12216" s="15"/>
    </row>
    <row r="12217" spans="2:8">
      <c r="B12217" s="15"/>
      <c r="C12217" s="15"/>
      <c r="D12217" s="15"/>
      <c r="E12217" s="15"/>
      <c r="G12217" s="15"/>
      <c r="H12217" s="15"/>
    </row>
    <row r="12218" spans="2:8">
      <c r="B12218" s="15"/>
      <c r="C12218" s="15"/>
      <c r="D12218" s="15"/>
      <c r="E12218" s="15"/>
      <c r="G12218" s="15"/>
      <c r="H12218" s="15"/>
    </row>
    <row r="12219" spans="2:8">
      <c r="B12219" s="15"/>
      <c r="C12219" s="15"/>
      <c r="D12219" s="15"/>
      <c r="E12219" s="15"/>
      <c r="G12219" s="15"/>
      <c r="H12219" s="15"/>
    </row>
    <row r="12220" spans="2:8">
      <c r="B12220" s="15"/>
      <c r="C12220" s="15"/>
      <c r="D12220" s="15"/>
      <c r="E12220" s="15"/>
      <c r="G12220" s="15"/>
      <c r="H12220" s="15"/>
    </row>
    <row r="12221" spans="2:8">
      <c r="B12221" s="15"/>
      <c r="C12221" s="15"/>
      <c r="D12221" s="15"/>
      <c r="E12221" s="15"/>
      <c r="G12221" s="15"/>
      <c r="H12221" s="15"/>
    </row>
    <row r="12222" spans="2:8">
      <c r="B12222" s="15"/>
      <c r="C12222" s="15"/>
      <c r="D12222" s="15"/>
      <c r="E12222" s="15"/>
      <c r="G12222" s="15"/>
      <c r="H12222" s="15"/>
    </row>
    <row r="12223" spans="2:8">
      <c r="B12223" s="15"/>
      <c r="C12223" s="15"/>
      <c r="D12223" s="15"/>
      <c r="E12223" s="15"/>
      <c r="G12223" s="15"/>
      <c r="H12223" s="15"/>
    </row>
    <row r="12224" spans="2:8">
      <c r="B12224" s="15"/>
      <c r="C12224" s="15"/>
      <c r="D12224" s="15"/>
      <c r="E12224" s="15"/>
      <c r="G12224" s="15"/>
      <c r="H12224" s="15"/>
    </row>
    <row r="12225" spans="2:8">
      <c r="B12225" s="15"/>
      <c r="C12225" s="15"/>
      <c r="D12225" s="15"/>
      <c r="E12225" s="15"/>
      <c r="G12225" s="15"/>
      <c r="H12225" s="15"/>
    </row>
    <row r="12226" spans="2:8">
      <c r="B12226" s="15"/>
      <c r="C12226" s="15"/>
      <c r="D12226" s="15"/>
      <c r="E12226" s="15"/>
      <c r="G12226" s="15"/>
      <c r="H12226" s="15"/>
    </row>
    <row r="12227" spans="2:8">
      <c r="B12227" s="15"/>
      <c r="C12227" s="15"/>
      <c r="D12227" s="15"/>
      <c r="E12227" s="15"/>
      <c r="G12227" s="15"/>
      <c r="H12227" s="15"/>
    </row>
    <row r="12228" spans="2:8">
      <c r="B12228" s="15"/>
      <c r="C12228" s="15"/>
      <c r="D12228" s="15"/>
      <c r="E12228" s="15"/>
      <c r="G12228" s="15"/>
      <c r="H12228" s="15"/>
    </row>
    <row r="12229" spans="2:8">
      <c r="B12229" s="15"/>
      <c r="C12229" s="15"/>
      <c r="D12229" s="15"/>
      <c r="E12229" s="15"/>
      <c r="G12229" s="15"/>
      <c r="H12229" s="15"/>
    </row>
    <row r="12230" spans="2:8">
      <c r="B12230" s="15"/>
      <c r="C12230" s="15"/>
      <c r="D12230" s="15"/>
      <c r="E12230" s="15"/>
      <c r="G12230" s="15"/>
      <c r="H12230" s="15"/>
    </row>
    <row r="12231" spans="2:8">
      <c r="B12231" s="15"/>
      <c r="C12231" s="15"/>
      <c r="D12231" s="15"/>
      <c r="E12231" s="15"/>
      <c r="G12231" s="15"/>
      <c r="H12231" s="15"/>
    </row>
    <row r="12232" spans="2:8">
      <c r="B12232" s="15"/>
      <c r="C12232" s="15"/>
      <c r="D12232" s="15"/>
      <c r="E12232" s="15"/>
      <c r="G12232" s="15"/>
      <c r="H12232" s="15"/>
    </row>
    <row r="12233" spans="2:8">
      <c r="B12233" s="15"/>
      <c r="C12233" s="15"/>
      <c r="D12233" s="15"/>
      <c r="E12233" s="15"/>
      <c r="G12233" s="15"/>
      <c r="H12233" s="15"/>
    </row>
    <row r="12234" spans="2:8">
      <c r="B12234" s="15"/>
      <c r="C12234" s="15"/>
      <c r="D12234" s="15"/>
      <c r="E12234" s="15"/>
      <c r="G12234" s="15"/>
      <c r="H12234" s="15"/>
    </row>
    <row r="12235" spans="2:8">
      <c r="B12235" s="15"/>
      <c r="C12235" s="15"/>
      <c r="D12235" s="15"/>
      <c r="E12235" s="15"/>
      <c r="G12235" s="15"/>
      <c r="H12235" s="15"/>
    </row>
    <row r="12236" spans="2:8">
      <c r="B12236" s="15"/>
      <c r="C12236" s="15"/>
      <c r="D12236" s="15"/>
      <c r="E12236" s="15"/>
      <c r="G12236" s="15"/>
      <c r="H12236" s="15"/>
    </row>
    <row r="12237" spans="2:8">
      <c r="B12237" s="15"/>
      <c r="C12237" s="15"/>
      <c r="D12237" s="15"/>
      <c r="E12237" s="15"/>
      <c r="G12237" s="15"/>
      <c r="H12237" s="15"/>
    </row>
    <row r="12238" spans="2:8">
      <c r="B12238" s="15"/>
      <c r="C12238" s="15"/>
      <c r="D12238" s="15"/>
      <c r="E12238" s="15"/>
      <c r="G12238" s="15"/>
      <c r="H12238" s="15"/>
    </row>
    <row r="12239" spans="2:8">
      <c r="B12239" s="15"/>
      <c r="C12239" s="15"/>
      <c r="D12239" s="15"/>
      <c r="E12239" s="15"/>
      <c r="G12239" s="15"/>
      <c r="H12239" s="15"/>
    </row>
    <row r="12240" spans="2:8">
      <c r="B12240" s="15"/>
      <c r="C12240" s="15"/>
      <c r="D12240" s="15"/>
      <c r="E12240" s="15"/>
      <c r="G12240" s="15"/>
      <c r="H12240" s="15"/>
    </row>
    <row r="12241" spans="2:8">
      <c r="B12241" s="15"/>
      <c r="C12241" s="15"/>
      <c r="D12241" s="15"/>
      <c r="E12241" s="15"/>
      <c r="G12241" s="15"/>
      <c r="H12241" s="15"/>
    </row>
    <row r="12242" spans="2:8">
      <c r="B12242" s="15"/>
      <c r="C12242" s="15"/>
      <c r="D12242" s="15"/>
      <c r="E12242" s="15"/>
      <c r="G12242" s="15"/>
      <c r="H12242" s="15"/>
    </row>
    <row r="12243" spans="2:8">
      <c r="B12243" s="15"/>
      <c r="C12243" s="15"/>
      <c r="D12243" s="15"/>
      <c r="E12243" s="15"/>
      <c r="G12243" s="15"/>
      <c r="H12243" s="15"/>
    </row>
    <row r="12244" spans="2:8">
      <c r="B12244" s="15"/>
      <c r="C12244" s="15"/>
      <c r="D12244" s="15"/>
      <c r="E12244" s="15"/>
      <c r="G12244" s="15"/>
      <c r="H12244" s="15"/>
    </row>
    <row r="12245" spans="2:8">
      <c r="B12245" s="15"/>
      <c r="C12245" s="15"/>
      <c r="D12245" s="15"/>
      <c r="E12245" s="15"/>
      <c r="G12245" s="15"/>
      <c r="H12245" s="15"/>
    </row>
    <row r="12246" spans="2:8">
      <c r="B12246" s="15"/>
      <c r="C12246" s="15"/>
      <c r="D12246" s="15"/>
      <c r="E12246" s="15"/>
      <c r="G12246" s="15"/>
      <c r="H12246" s="15"/>
    </row>
    <row r="12247" spans="2:8">
      <c r="B12247" s="15"/>
      <c r="C12247" s="15"/>
      <c r="D12247" s="15"/>
      <c r="E12247" s="15"/>
      <c r="G12247" s="15"/>
      <c r="H12247" s="15"/>
    </row>
    <row r="12248" spans="2:8">
      <c r="B12248" s="15"/>
      <c r="C12248" s="15"/>
      <c r="D12248" s="15"/>
      <c r="E12248" s="15"/>
      <c r="G12248" s="15"/>
      <c r="H12248" s="15"/>
    </row>
    <row r="12249" spans="2:8">
      <c r="B12249" s="15"/>
      <c r="C12249" s="15"/>
      <c r="D12249" s="15"/>
      <c r="E12249" s="15"/>
      <c r="G12249" s="15"/>
      <c r="H12249" s="15"/>
    </row>
    <row r="12250" spans="2:8">
      <c r="B12250" s="15"/>
      <c r="C12250" s="15"/>
      <c r="D12250" s="15"/>
      <c r="E12250" s="15"/>
      <c r="G12250" s="15"/>
      <c r="H12250" s="15"/>
    </row>
    <row r="12251" spans="2:8">
      <c r="B12251" s="15"/>
      <c r="C12251" s="15"/>
      <c r="D12251" s="15"/>
      <c r="E12251" s="15"/>
      <c r="G12251" s="15"/>
      <c r="H12251" s="15"/>
    </row>
    <row r="12252" spans="2:8">
      <c r="B12252" s="15"/>
      <c r="C12252" s="15"/>
      <c r="D12252" s="15"/>
      <c r="E12252" s="15"/>
      <c r="G12252" s="15"/>
      <c r="H12252" s="15"/>
    </row>
    <row r="12253" spans="2:8">
      <c r="B12253" s="15"/>
      <c r="C12253" s="15"/>
      <c r="D12253" s="15"/>
      <c r="E12253" s="15"/>
      <c r="G12253" s="15"/>
      <c r="H12253" s="15"/>
    </row>
    <row r="12254" spans="2:8">
      <c r="B12254" s="15"/>
      <c r="C12254" s="15"/>
      <c r="D12254" s="15"/>
      <c r="E12254" s="15"/>
      <c r="G12254" s="15"/>
      <c r="H12254" s="15"/>
    </row>
    <row r="12255" spans="2:8">
      <c r="B12255" s="15"/>
      <c r="C12255" s="15"/>
      <c r="D12255" s="15"/>
      <c r="E12255" s="15"/>
      <c r="G12255" s="15"/>
      <c r="H12255" s="15"/>
    </row>
    <row r="12256" spans="2:8">
      <c r="B12256" s="15"/>
      <c r="C12256" s="15"/>
      <c r="D12256" s="15"/>
      <c r="E12256" s="15"/>
      <c r="G12256" s="15"/>
      <c r="H12256" s="15"/>
    </row>
    <row r="12257" spans="2:8">
      <c r="B12257" s="15"/>
      <c r="C12257" s="15"/>
      <c r="D12257" s="15"/>
      <c r="E12257" s="15"/>
      <c r="G12257" s="15"/>
      <c r="H12257" s="15"/>
    </row>
    <row r="12258" spans="2:8">
      <c r="B12258" s="15"/>
      <c r="C12258" s="15"/>
      <c r="D12258" s="15"/>
      <c r="E12258" s="15"/>
      <c r="G12258" s="15"/>
      <c r="H12258" s="15"/>
    </row>
    <row r="12259" spans="2:8">
      <c r="B12259" s="15"/>
      <c r="C12259" s="15"/>
      <c r="D12259" s="15"/>
      <c r="E12259" s="15"/>
      <c r="G12259" s="15"/>
      <c r="H12259" s="15"/>
    </row>
    <row r="12260" spans="2:8">
      <c r="B12260" s="15"/>
      <c r="C12260" s="15"/>
      <c r="D12260" s="15"/>
      <c r="E12260" s="15"/>
      <c r="G12260" s="15"/>
      <c r="H12260" s="15"/>
    </row>
    <row r="12261" spans="2:8">
      <c r="B12261" s="15"/>
      <c r="C12261" s="15"/>
      <c r="D12261" s="15"/>
      <c r="E12261" s="15"/>
      <c r="G12261" s="15"/>
      <c r="H12261" s="15"/>
    </row>
    <row r="12262" spans="2:8">
      <c r="B12262" s="15"/>
      <c r="C12262" s="15"/>
      <c r="D12262" s="15"/>
      <c r="E12262" s="15"/>
      <c r="G12262" s="15"/>
      <c r="H12262" s="15"/>
    </row>
    <row r="12263" spans="2:8">
      <c r="B12263" s="15"/>
      <c r="C12263" s="15"/>
      <c r="D12263" s="15"/>
      <c r="E12263" s="15"/>
      <c r="G12263" s="15"/>
      <c r="H12263" s="15"/>
    </row>
    <row r="12264" spans="2:8">
      <c r="B12264" s="15"/>
      <c r="C12264" s="15"/>
      <c r="D12264" s="15"/>
      <c r="E12264" s="15"/>
      <c r="G12264" s="15"/>
      <c r="H12264" s="15"/>
    </row>
    <row r="12265" spans="2:8">
      <c r="B12265" s="15"/>
      <c r="C12265" s="15"/>
      <c r="D12265" s="15"/>
      <c r="E12265" s="15"/>
      <c r="G12265" s="15"/>
      <c r="H12265" s="15"/>
    </row>
    <row r="12266" spans="2:8">
      <c r="B12266" s="15"/>
      <c r="C12266" s="15"/>
      <c r="D12266" s="15"/>
      <c r="E12266" s="15"/>
      <c r="G12266" s="15"/>
      <c r="H12266" s="15"/>
    </row>
    <row r="12267" spans="2:8">
      <c r="B12267" s="15"/>
      <c r="C12267" s="15"/>
      <c r="D12267" s="15"/>
      <c r="E12267" s="15"/>
      <c r="G12267" s="15"/>
      <c r="H12267" s="15"/>
    </row>
    <row r="12268" spans="2:8">
      <c r="B12268" s="15"/>
      <c r="C12268" s="15"/>
      <c r="D12268" s="15"/>
      <c r="E12268" s="15"/>
      <c r="G12268" s="15"/>
      <c r="H12268" s="15"/>
    </row>
    <row r="12269" spans="2:8">
      <c r="B12269" s="15"/>
      <c r="C12269" s="15"/>
      <c r="D12269" s="15"/>
      <c r="E12269" s="15"/>
      <c r="G12269" s="15"/>
      <c r="H12269" s="15"/>
    </row>
    <row r="12270" spans="2:8">
      <c r="B12270" s="15"/>
      <c r="C12270" s="15"/>
      <c r="D12270" s="15"/>
      <c r="E12270" s="15"/>
      <c r="G12270" s="15"/>
      <c r="H12270" s="15"/>
    </row>
    <row r="12271" spans="2:8">
      <c r="B12271" s="15"/>
      <c r="C12271" s="15"/>
      <c r="D12271" s="15"/>
      <c r="E12271" s="15"/>
      <c r="G12271" s="15"/>
      <c r="H12271" s="15"/>
    </row>
    <row r="12272" spans="2:8">
      <c r="B12272" s="15"/>
      <c r="C12272" s="15"/>
      <c r="D12272" s="15"/>
      <c r="E12272" s="15"/>
      <c r="G12272" s="15"/>
      <c r="H12272" s="15"/>
    </row>
    <row r="12273" spans="2:8">
      <c r="B12273" s="15"/>
      <c r="C12273" s="15"/>
      <c r="D12273" s="15"/>
      <c r="E12273" s="15"/>
      <c r="G12273" s="15"/>
      <c r="H12273" s="15"/>
    </row>
    <row r="12274" spans="2:8">
      <c r="B12274" s="15"/>
      <c r="C12274" s="15"/>
      <c r="D12274" s="15"/>
      <c r="E12274" s="15"/>
      <c r="G12274" s="15"/>
      <c r="H12274" s="15"/>
    </row>
    <row r="12275" spans="2:8">
      <c r="B12275" s="15"/>
      <c r="C12275" s="15"/>
      <c r="D12275" s="15"/>
      <c r="E12275" s="15"/>
      <c r="G12275" s="15"/>
      <c r="H12275" s="15"/>
    </row>
    <row r="12276" spans="2:8">
      <c r="B12276" s="15"/>
      <c r="C12276" s="15"/>
      <c r="D12276" s="15"/>
      <c r="E12276" s="15"/>
      <c r="G12276" s="15"/>
      <c r="H12276" s="15"/>
    </row>
    <row r="12277" spans="2:8">
      <c r="B12277" s="15"/>
      <c r="C12277" s="15"/>
      <c r="D12277" s="15"/>
      <c r="E12277" s="15"/>
      <c r="G12277" s="15"/>
      <c r="H12277" s="15"/>
    </row>
    <row r="12278" spans="2:8">
      <c r="B12278" s="15"/>
      <c r="C12278" s="15"/>
      <c r="D12278" s="15"/>
      <c r="E12278" s="15"/>
      <c r="G12278" s="15"/>
      <c r="H12278" s="15"/>
    </row>
    <row r="12279" spans="2:8">
      <c r="B12279" s="15"/>
      <c r="C12279" s="15"/>
      <c r="D12279" s="15"/>
      <c r="E12279" s="15"/>
      <c r="G12279" s="15"/>
      <c r="H12279" s="15"/>
    </row>
    <row r="12280" spans="2:8">
      <c r="B12280" s="15"/>
      <c r="C12280" s="15"/>
      <c r="D12280" s="15"/>
      <c r="E12280" s="15"/>
      <c r="G12280" s="15"/>
      <c r="H12280" s="15"/>
    </row>
    <row r="12281" spans="2:8">
      <c r="B12281" s="15"/>
      <c r="C12281" s="15"/>
      <c r="D12281" s="15"/>
      <c r="E12281" s="15"/>
      <c r="G12281" s="15"/>
      <c r="H12281" s="15"/>
    </row>
    <row r="12282" spans="2:8">
      <c r="B12282" s="15"/>
      <c r="C12282" s="15"/>
      <c r="D12282" s="15"/>
      <c r="E12282" s="15"/>
      <c r="G12282" s="15"/>
      <c r="H12282" s="15"/>
    </row>
    <row r="12283" spans="2:8">
      <c r="B12283" s="15"/>
      <c r="C12283" s="15"/>
      <c r="D12283" s="15"/>
      <c r="E12283" s="15"/>
      <c r="G12283" s="15"/>
      <c r="H12283" s="15"/>
    </row>
    <row r="12284" spans="2:8">
      <c r="B12284" s="15"/>
      <c r="C12284" s="15"/>
      <c r="D12284" s="15"/>
      <c r="E12284" s="15"/>
      <c r="G12284" s="15"/>
      <c r="H12284" s="15"/>
    </row>
    <row r="12285" spans="2:8">
      <c r="B12285" s="15"/>
      <c r="C12285" s="15"/>
      <c r="D12285" s="15"/>
      <c r="E12285" s="15"/>
      <c r="G12285" s="15"/>
      <c r="H12285" s="15"/>
    </row>
    <row r="12286" spans="2:8">
      <c r="B12286" s="15"/>
      <c r="C12286" s="15"/>
      <c r="D12286" s="15"/>
      <c r="E12286" s="15"/>
      <c r="G12286" s="15"/>
      <c r="H12286" s="15"/>
    </row>
    <row r="12287" spans="2:8">
      <c r="B12287" s="15"/>
      <c r="C12287" s="15"/>
      <c r="D12287" s="15"/>
      <c r="E12287" s="15"/>
      <c r="G12287" s="15"/>
      <c r="H12287" s="15"/>
    </row>
    <row r="12288" spans="2:8">
      <c r="B12288" s="15"/>
      <c r="C12288" s="15"/>
      <c r="D12288" s="15"/>
      <c r="E12288" s="15"/>
      <c r="G12288" s="15"/>
      <c r="H12288" s="15"/>
    </row>
    <row r="12289" spans="2:8">
      <c r="B12289" s="15"/>
      <c r="C12289" s="15"/>
      <c r="D12289" s="15"/>
      <c r="E12289" s="15"/>
      <c r="G12289" s="15"/>
      <c r="H12289" s="15"/>
    </row>
    <row r="12290" spans="2:8">
      <c r="B12290" s="15"/>
      <c r="C12290" s="15"/>
      <c r="D12290" s="15"/>
      <c r="E12290" s="15"/>
      <c r="G12290" s="15"/>
      <c r="H12290" s="15"/>
    </row>
    <row r="12291" spans="2:8">
      <c r="B12291" s="15"/>
      <c r="C12291" s="15"/>
      <c r="D12291" s="15"/>
      <c r="E12291" s="15"/>
      <c r="G12291" s="15"/>
      <c r="H12291" s="15"/>
    </row>
    <row r="12292" spans="2:8">
      <c r="B12292" s="15"/>
      <c r="C12292" s="15"/>
      <c r="D12292" s="15"/>
      <c r="E12292" s="15"/>
      <c r="G12292" s="15"/>
      <c r="H12292" s="15"/>
    </row>
    <row r="12293" spans="2:8">
      <c r="B12293" s="15"/>
      <c r="C12293" s="15"/>
      <c r="D12293" s="15"/>
      <c r="E12293" s="15"/>
      <c r="G12293" s="15"/>
      <c r="H12293" s="15"/>
    </row>
    <row r="12294" spans="2:8">
      <c r="B12294" s="15"/>
      <c r="C12294" s="15"/>
      <c r="D12294" s="15"/>
      <c r="E12294" s="15"/>
      <c r="G12294" s="15"/>
      <c r="H12294" s="15"/>
    </row>
    <row r="12295" spans="2:8">
      <c r="B12295" s="15"/>
      <c r="C12295" s="15"/>
      <c r="D12295" s="15"/>
      <c r="E12295" s="15"/>
      <c r="G12295" s="15"/>
      <c r="H12295" s="15"/>
    </row>
    <row r="12296" spans="2:8">
      <c r="B12296" s="15"/>
      <c r="C12296" s="15"/>
      <c r="D12296" s="15"/>
      <c r="E12296" s="15"/>
      <c r="G12296" s="15"/>
      <c r="H12296" s="15"/>
    </row>
    <row r="12297" spans="2:8">
      <c r="B12297" s="15"/>
      <c r="C12297" s="15"/>
      <c r="D12297" s="15"/>
      <c r="E12297" s="15"/>
      <c r="G12297" s="15"/>
      <c r="H12297" s="15"/>
    </row>
    <row r="12298" spans="2:8">
      <c r="B12298" s="15"/>
      <c r="C12298" s="15"/>
      <c r="D12298" s="15"/>
      <c r="E12298" s="15"/>
      <c r="G12298" s="15"/>
      <c r="H12298" s="15"/>
    </row>
    <row r="12299" spans="2:8">
      <c r="B12299" s="15"/>
      <c r="C12299" s="15"/>
      <c r="D12299" s="15"/>
      <c r="E12299" s="15"/>
      <c r="G12299" s="15"/>
      <c r="H12299" s="15"/>
    </row>
    <row r="12300" spans="2:8">
      <c r="B12300" s="15"/>
      <c r="C12300" s="15"/>
      <c r="D12300" s="15"/>
      <c r="E12300" s="15"/>
      <c r="G12300" s="15"/>
      <c r="H12300" s="15"/>
    </row>
    <row r="12301" spans="2:8">
      <c r="B12301" s="15"/>
      <c r="C12301" s="15"/>
      <c r="D12301" s="15"/>
      <c r="E12301" s="15"/>
      <c r="G12301" s="15"/>
      <c r="H12301" s="15"/>
    </row>
    <row r="12302" spans="2:8">
      <c r="B12302" s="15"/>
      <c r="C12302" s="15"/>
      <c r="D12302" s="15"/>
      <c r="E12302" s="15"/>
      <c r="G12302" s="15"/>
      <c r="H12302" s="15"/>
    </row>
    <row r="12303" spans="2:8">
      <c r="B12303" s="15"/>
      <c r="C12303" s="15"/>
      <c r="D12303" s="15"/>
      <c r="E12303" s="15"/>
      <c r="G12303" s="15"/>
      <c r="H12303" s="15"/>
    </row>
    <row r="12304" spans="2:8">
      <c r="B12304" s="15"/>
      <c r="C12304" s="15"/>
      <c r="D12304" s="15"/>
      <c r="E12304" s="15"/>
      <c r="G12304" s="15"/>
      <c r="H12304" s="15"/>
    </row>
    <row r="12305" spans="2:8">
      <c r="B12305" s="15"/>
      <c r="C12305" s="15"/>
      <c r="D12305" s="15"/>
      <c r="E12305" s="15"/>
      <c r="G12305" s="15"/>
      <c r="H12305" s="15"/>
    </row>
    <row r="12306" spans="2:8">
      <c r="B12306" s="15"/>
      <c r="C12306" s="15"/>
      <c r="D12306" s="15"/>
      <c r="E12306" s="15"/>
      <c r="G12306" s="15"/>
      <c r="H12306" s="15"/>
    </row>
    <row r="12307" spans="2:8">
      <c r="B12307" s="15"/>
      <c r="C12307" s="15"/>
      <c r="D12307" s="15"/>
      <c r="E12307" s="15"/>
      <c r="G12307" s="15"/>
      <c r="H12307" s="15"/>
    </row>
    <row r="12308" spans="2:8">
      <c r="B12308" s="15"/>
      <c r="C12308" s="15"/>
      <c r="D12308" s="15"/>
      <c r="E12308" s="15"/>
      <c r="G12308" s="15"/>
      <c r="H12308" s="15"/>
    </row>
    <row r="12309" spans="2:8">
      <c r="B12309" s="15"/>
      <c r="C12309" s="15"/>
      <c r="D12309" s="15"/>
      <c r="E12309" s="15"/>
      <c r="G12309" s="15"/>
      <c r="H12309" s="15"/>
    </row>
    <row r="12310" spans="2:8">
      <c r="B12310" s="15"/>
      <c r="C12310" s="15"/>
      <c r="D12310" s="15"/>
      <c r="E12310" s="15"/>
      <c r="G12310" s="15"/>
      <c r="H12310" s="15"/>
    </row>
    <row r="12311" spans="2:8">
      <c r="B12311" s="15"/>
      <c r="C12311" s="15"/>
      <c r="D12311" s="15"/>
      <c r="E12311" s="15"/>
      <c r="G12311" s="15"/>
      <c r="H12311" s="15"/>
    </row>
    <row r="12312" spans="2:8">
      <c r="B12312" s="15"/>
      <c r="C12312" s="15"/>
      <c r="D12312" s="15"/>
      <c r="E12312" s="15"/>
      <c r="G12312" s="15"/>
      <c r="H12312" s="15"/>
    </row>
    <row r="12313" spans="2:8">
      <c r="B12313" s="15"/>
      <c r="C12313" s="15"/>
      <c r="D12313" s="15"/>
      <c r="E12313" s="15"/>
      <c r="G12313" s="15"/>
      <c r="H12313" s="15"/>
    </row>
    <row r="12314" spans="2:8">
      <c r="B12314" s="15"/>
      <c r="C12314" s="15"/>
      <c r="D12314" s="15"/>
      <c r="E12314" s="15"/>
      <c r="G12314" s="15"/>
      <c r="H12314" s="15"/>
    </row>
    <row r="12315" spans="2:8">
      <c r="B12315" s="15"/>
      <c r="C12315" s="15"/>
      <c r="D12315" s="15"/>
      <c r="E12315" s="15"/>
      <c r="G12315" s="15"/>
      <c r="H12315" s="15"/>
    </row>
    <row r="12316" spans="2:8">
      <c r="B12316" s="15"/>
      <c r="C12316" s="15"/>
      <c r="D12316" s="15"/>
      <c r="E12316" s="15"/>
      <c r="G12316" s="15"/>
      <c r="H12316" s="15"/>
    </row>
    <row r="12317" spans="2:8">
      <c r="B12317" s="15"/>
      <c r="C12317" s="15"/>
      <c r="D12317" s="15"/>
      <c r="E12317" s="15"/>
      <c r="G12317" s="15"/>
      <c r="H12317" s="15"/>
    </row>
    <row r="12318" spans="2:8">
      <c r="B12318" s="15"/>
      <c r="C12318" s="15"/>
      <c r="D12318" s="15"/>
      <c r="E12318" s="15"/>
      <c r="G12318" s="15"/>
      <c r="H12318" s="15"/>
    </row>
    <row r="12319" spans="2:8">
      <c r="B12319" s="15"/>
      <c r="C12319" s="15"/>
      <c r="D12319" s="15"/>
      <c r="E12319" s="15"/>
      <c r="G12319" s="15"/>
      <c r="H12319" s="15"/>
    </row>
    <row r="12320" spans="2:8">
      <c r="B12320" s="15"/>
      <c r="C12320" s="15"/>
      <c r="D12320" s="15"/>
      <c r="E12320" s="15"/>
      <c r="G12320" s="15"/>
      <c r="H12320" s="15"/>
    </row>
    <row r="12321" spans="2:8">
      <c r="B12321" s="15"/>
      <c r="C12321" s="15"/>
      <c r="D12321" s="15"/>
      <c r="E12321" s="15"/>
      <c r="G12321" s="15"/>
      <c r="H12321" s="15"/>
    </row>
    <row r="12322" spans="2:8">
      <c r="B12322" s="15"/>
      <c r="C12322" s="15"/>
      <c r="D12322" s="15"/>
      <c r="E12322" s="15"/>
      <c r="G12322" s="15"/>
      <c r="H12322" s="15"/>
    </row>
    <row r="12323" spans="2:8">
      <c r="B12323" s="15"/>
      <c r="C12323" s="15"/>
      <c r="D12323" s="15"/>
      <c r="E12323" s="15"/>
      <c r="G12323" s="15"/>
      <c r="H12323" s="15"/>
    </row>
    <row r="12324" spans="2:8">
      <c r="B12324" s="15"/>
      <c r="C12324" s="15"/>
      <c r="D12324" s="15"/>
      <c r="E12324" s="15"/>
      <c r="G12324" s="15"/>
      <c r="H12324" s="15"/>
    </row>
    <row r="12325" spans="2:8">
      <c r="B12325" s="15"/>
      <c r="C12325" s="15"/>
      <c r="D12325" s="15"/>
      <c r="E12325" s="15"/>
      <c r="G12325" s="15"/>
      <c r="H12325" s="15"/>
    </row>
    <row r="12326" spans="2:8">
      <c r="B12326" s="15"/>
      <c r="C12326" s="15"/>
      <c r="D12326" s="15"/>
      <c r="E12326" s="15"/>
      <c r="G12326" s="15"/>
      <c r="H12326" s="15"/>
    </row>
    <row r="12327" spans="2:8">
      <c r="B12327" s="15"/>
      <c r="C12327" s="15"/>
      <c r="D12327" s="15"/>
      <c r="E12327" s="15"/>
      <c r="G12327" s="15"/>
      <c r="H12327" s="15"/>
    </row>
    <row r="12328" spans="2:8">
      <c r="B12328" s="15"/>
      <c r="C12328" s="15"/>
      <c r="D12328" s="15"/>
      <c r="E12328" s="15"/>
      <c r="G12328" s="15"/>
      <c r="H12328" s="15"/>
    </row>
    <row r="12329" spans="2:8">
      <c r="B12329" s="15"/>
      <c r="C12329" s="15"/>
      <c r="D12329" s="15"/>
      <c r="E12329" s="15"/>
      <c r="G12329" s="15"/>
      <c r="H12329" s="15"/>
    </row>
    <row r="12330" spans="2:8">
      <c r="B12330" s="15"/>
      <c r="C12330" s="15"/>
      <c r="D12330" s="15"/>
      <c r="E12330" s="15"/>
      <c r="G12330" s="15"/>
      <c r="H12330" s="15"/>
    </row>
    <row r="12331" spans="2:8">
      <c r="B12331" s="15"/>
      <c r="C12331" s="15"/>
      <c r="D12331" s="15"/>
      <c r="E12331" s="15"/>
      <c r="G12331" s="15"/>
      <c r="H12331" s="15"/>
    </row>
    <row r="12332" spans="2:8">
      <c r="B12332" s="15"/>
      <c r="C12332" s="15"/>
      <c r="D12332" s="15"/>
      <c r="E12332" s="15"/>
      <c r="G12332" s="15"/>
      <c r="H12332" s="15"/>
    </row>
    <row r="12333" spans="2:8">
      <c r="B12333" s="15"/>
      <c r="C12333" s="15"/>
      <c r="D12333" s="15"/>
      <c r="E12333" s="15"/>
      <c r="G12333" s="15"/>
      <c r="H12333" s="15"/>
    </row>
    <row r="12334" spans="2:8">
      <c r="B12334" s="15"/>
      <c r="C12334" s="15"/>
      <c r="D12334" s="15"/>
      <c r="E12334" s="15"/>
      <c r="G12334" s="15"/>
      <c r="H12334" s="15"/>
    </row>
    <row r="12335" spans="2:8">
      <c r="B12335" s="15"/>
      <c r="C12335" s="15"/>
      <c r="D12335" s="15"/>
      <c r="E12335" s="15"/>
      <c r="G12335" s="15"/>
      <c r="H12335" s="15"/>
    </row>
    <row r="12336" spans="2:8">
      <c r="B12336" s="15"/>
      <c r="C12336" s="15"/>
      <c r="D12336" s="15"/>
      <c r="E12336" s="15"/>
      <c r="G12336" s="15"/>
      <c r="H12336" s="15"/>
    </row>
    <row r="12337" spans="2:8">
      <c r="B12337" s="15"/>
      <c r="C12337" s="15"/>
      <c r="D12337" s="15"/>
      <c r="E12337" s="15"/>
      <c r="G12337" s="15"/>
      <c r="H12337" s="15"/>
    </row>
    <row r="12338" spans="2:8">
      <c r="B12338" s="15"/>
      <c r="C12338" s="15"/>
      <c r="D12338" s="15"/>
      <c r="E12338" s="15"/>
      <c r="G12338" s="15"/>
      <c r="H12338" s="15"/>
    </row>
    <row r="12339" spans="2:8">
      <c r="B12339" s="15"/>
      <c r="C12339" s="15"/>
      <c r="D12339" s="15"/>
      <c r="E12339" s="15"/>
      <c r="G12339" s="15"/>
      <c r="H12339" s="15"/>
    </row>
    <row r="12340" spans="2:8">
      <c r="B12340" s="15"/>
      <c r="C12340" s="15"/>
      <c r="D12340" s="15"/>
      <c r="E12340" s="15"/>
      <c r="G12340" s="15"/>
      <c r="H12340" s="15"/>
    </row>
    <row r="12341" spans="2:8">
      <c r="B12341" s="15"/>
      <c r="C12341" s="15"/>
      <c r="D12341" s="15"/>
      <c r="E12341" s="15"/>
      <c r="G12341" s="15"/>
      <c r="H12341" s="15"/>
    </row>
    <row r="12342" spans="2:8">
      <c r="B12342" s="15"/>
      <c r="C12342" s="15"/>
      <c r="D12342" s="15"/>
      <c r="E12342" s="15"/>
      <c r="G12342" s="15"/>
      <c r="H12342" s="15"/>
    </row>
    <row r="12343" spans="2:8">
      <c r="B12343" s="15"/>
      <c r="C12343" s="15"/>
      <c r="D12343" s="15"/>
      <c r="E12343" s="15"/>
      <c r="G12343" s="15"/>
      <c r="H12343" s="15"/>
    </row>
    <row r="12344" spans="2:8">
      <c r="B12344" s="15"/>
      <c r="C12344" s="15"/>
      <c r="D12344" s="15"/>
      <c r="E12344" s="15"/>
      <c r="G12344" s="15"/>
      <c r="H12344" s="15"/>
    </row>
    <row r="12345" spans="2:8">
      <c r="B12345" s="15"/>
      <c r="C12345" s="15"/>
      <c r="D12345" s="15"/>
      <c r="E12345" s="15"/>
      <c r="G12345" s="15"/>
      <c r="H12345" s="15"/>
    </row>
    <row r="12346" spans="2:8">
      <c r="B12346" s="15"/>
      <c r="C12346" s="15"/>
      <c r="D12346" s="15"/>
      <c r="E12346" s="15"/>
      <c r="G12346" s="15"/>
      <c r="H12346" s="15"/>
    </row>
    <row r="12347" spans="2:8">
      <c r="B12347" s="15"/>
      <c r="C12347" s="15"/>
      <c r="D12347" s="15"/>
      <c r="E12347" s="15"/>
      <c r="G12347" s="15"/>
      <c r="H12347" s="15"/>
    </row>
    <row r="12348" spans="2:8">
      <c r="B12348" s="15"/>
      <c r="C12348" s="15"/>
      <c r="D12348" s="15"/>
      <c r="E12348" s="15"/>
      <c r="G12348" s="15"/>
      <c r="H12348" s="15"/>
    </row>
    <row r="12349" spans="2:8">
      <c r="B12349" s="15"/>
      <c r="C12349" s="15"/>
      <c r="D12349" s="15"/>
      <c r="E12349" s="15"/>
      <c r="G12349" s="15"/>
      <c r="H12349" s="15"/>
    </row>
    <row r="12350" spans="2:8">
      <c r="B12350" s="15"/>
      <c r="C12350" s="15"/>
      <c r="D12350" s="15"/>
      <c r="E12350" s="15"/>
      <c r="G12350" s="15"/>
      <c r="H12350" s="15"/>
    </row>
    <row r="12351" spans="2:8">
      <c r="B12351" s="15"/>
      <c r="C12351" s="15"/>
      <c r="D12351" s="15"/>
      <c r="E12351" s="15"/>
      <c r="G12351" s="15"/>
      <c r="H12351" s="15"/>
    </row>
    <row r="12352" spans="2:8">
      <c r="B12352" s="15"/>
      <c r="C12352" s="15"/>
      <c r="D12352" s="15"/>
      <c r="E12352" s="15"/>
      <c r="G12352" s="15"/>
      <c r="H12352" s="15"/>
    </row>
    <row r="12353" spans="2:8">
      <c r="B12353" s="15"/>
      <c r="C12353" s="15"/>
      <c r="D12353" s="15"/>
      <c r="E12353" s="15"/>
      <c r="G12353" s="15"/>
      <c r="H12353" s="15"/>
    </row>
    <row r="12354" spans="2:8">
      <c r="B12354" s="15"/>
      <c r="C12354" s="15"/>
      <c r="D12354" s="15"/>
      <c r="E12354" s="15"/>
      <c r="G12354" s="15"/>
      <c r="H12354" s="15"/>
    </row>
    <row r="12355" spans="2:8">
      <c r="B12355" s="15"/>
      <c r="C12355" s="15"/>
      <c r="D12355" s="15"/>
      <c r="E12355" s="15"/>
      <c r="G12355" s="15"/>
      <c r="H12355" s="15"/>
    </row>
    <row r="12356" spans="2:8">
      <c r="B12356" s="15"/>
      <c r="C12356" s="15"/>
      <c r="D12356" s="15"/>
      <c r="E12356" s="15"/>
      <c r="G12356" s="15"/>
      <c r="H12356" s="15"/>
    </row>
    <row r="12357" spans="2:8">
      <c r="B12357" s="15"/>
      <c r="C12357" s="15"/>
      <c r="D12357" s="15"/>
      <c r="E12357" s="15"/>
      <c r="G12357" s="15"/>
      <c r="H12357" s="15"/>
    </row>
    <row r="12358" spans="2:8">
      <c r="B12358" s="15"/>
      <c r="C12358" s="15"/>
      <c r="D12358" s="15"/>
      <c r="E12358" s="15"/>
      <c r="G12358" s="15"/>
      <c r="H12358" s="15"/>
    </row>
    <row r="12359" spans="2:8">
      <c r="B12359" s="15"/>
      <c r="C12359" s="15"/>
      <c r="D12359" s="15"/>
      <c r="E12359" s="15"/>
      <c r="G12359" s="15"/>
      <c r="H12359" s="15"/>
    </row>
    <row r="12360" spans="2:8">
      <c r="B12360" s="15"/>
      <c r="C12360" s="15"/>
      <c r="D12360" s="15"/>
      <c r="E12360" s="15"/>
      <c r="G12360" s="15"/>
      <c r="H12360" s="15"/>
    </row>
    <row r="12361" spans="2:8">
      <c r="B12361" s="15"/>
      <c r="C12361" s="15"/>
      <c r="D12361" s="15"/>
      <c r="E12361" s="15"/>
      <c r="G12361" s="15"/>
      <c r="H12361" s="15"/>
    </row>
    <row r="12362" spans="2:8">
      <c r="B12362" s="15"/>
      <c r="C12362" s="15"/>
      <c r="D12362" s="15"/>
      <c r="E12362" s="15"/>
      <c r="G12362" s="15"/>
      <c r="H12362" s="15"/>
    </row>
    <row r="12363" spans="2:8">
      <c r="B12363" s="15"/>
      <c r="C12363" s="15"/>
      <c r="D12363" s="15"/>
      <c r="E12363" s="15"/>
      <c r="G12363" s="15"/>
      <c r="H12363" s="15"/>
    </row>
    <row r="12364" spans="2:8">
      <c r="B12364" s="15"/>
      <c r="C12364" s="15"/>
      <c r="D12364" s="15"/>
      <c r="E12364" s="15"/>
      <c r="G12364" s="15"/>
      <c r="H12364" s="15"/>
    </row>
    <row r="12365" spans="2:8">
      <c r="B12365" s="15"/>
      <c r="C12365" s="15"/>
      <c r="D12365" s="15"/>
      <c r="E12365" s="15"/>
      <c r="G12365" s="15"/>
      <c r="H12365" s="15"/>
    </row>
    <row r="12366" spans="2:8">
      <c r="B12366" s="15"/>
      <c r="C12366" s="15"/>
      <c r="D12366" s="15"/>
      <c r="E12366" s="15"/>
      <c r="G12366" s="15"/>
      <c r="H12366" s="15"/>
    </row>
    <row r="12367" spans="2:8">
      <c r="B12367" s="15"/>
      <c r="C12367" s="15"/>
      <c r="D12367" s="15"/>
      <c r="E12367" s="15"/>
      <c r="G12367" s="15"/>
      <c r="H12367" s="15"/>
    </row>
    <row r="12368" spans="2:8">
      <c r="B12368" s="15"/>
      <c r="C12368" s="15"/>
      <c r="D12368" s="15"/>
      <c r="E12368" s="15"/>
      <c r="G12368" s="15"/>
      <c r="H12368" s="15"/>
    </row>
    <row r="12369" spans="2:8">
      <c r="B12369" s="15"/>
      <c r="C12369" s="15"/>
      <c r="D12369" s="15"/>
      <c r="E12369" s="15"/>
      <c r="G12369" s="15"/>
      <c r="H12369" s="15"/>
    </row>
    <row r="12370" spans="2:8">
      <c r="B12370" s="15"/>
      <c r="C12370" s="15"/>
      <c r="D12370" s="15"/>
      <c r="E12370" s="15"/>
      <c r="G12370" s="15"/>
      <c r="H12370" s="15"/>
    </row>
    <row r="12371" spans="2:8">
      <c r="B12371" s="15"/>
      <c r="C12371" s="15"/>
      <c r="D12371" s="15"/>
      <c r="E12371" s="15"/>
      <c r="G12371" s="15"/>
      <c r="H12371" s="15"/>
    </row>
    <row r="12372" spans="2:8">
      <c r="B12372" s="15"/>
      <c r="C12372" s="15"/>
      <c r="D12372" s="15"/>
      <c r="E12372" s="15"/>
      <c r="G12372" s="15"/>
      <c r="H12372" s="15"/>
    </row>
    <row r="12373" spans="2:8">
      <c r="B12373" s="15"/>
      <c r="C12373" s="15"/>
      <c r="D12373" s="15"/>
      <c r="E12373" s="15"/>
      <c r="G12373" s="15"/>
      <c r="H12373" s="15"/>
    </row>
    <row r="12374" spans="2:8">
      <c r="B12374" s="15"/>
      <c r="C12374" s="15"/>
      <c r="D12374" s="15"/>
      <c r="E12374" s="15"/>
      <c r="G12374" s="15"/>
      <c r="H12374" s="15"/>
    </row>
    <row r="12375" spans="2:8">
      <c r="B12375" s="15"/>
      <c r="C12375" s="15"/>
      <c r="D12375" s="15"/>
      <c r="E12375" s="15"/>
      <c r="G12375" s="15"/>
      <c r="H12375" s="15"/>
    </row>
    <row r="12376" spans="2:8">
      <c r="B12376" s="15"/>
      <c r="C12376" s="15"/>
      <c r="D12376" s="15"/>
      <c r="E12376" s="15"/>
      <c r="G12376" s="15"/>
      <c r="H12376" s="15"/>
    </row>
    <row r="12377" spans="2:8">
      <c r="B12377" s="15"/>
      <c r="C12377" s="15"/>
      <c r="D12377" s="15"/>
      <c r="E12377" s="15"/>
      <c r="G12377" s="15"/>
      <c r="H12377" s="15"/>
    </row>
    <row r="12378" spans="2:8">
      <c r="B12378" s="15"/>
      <c r="C12378" s="15"/>
      <c r="D12378" s="15"/>
      <c r="E12378" s="15"/>
      <c r="G12378" s="15"/>
      <c r="H12378" s="15"/>
    </row>
    <row r="12379" spans="2:8">
      <c r="B12379" s="15"/>
      <c r="C12379" s="15"/>
      <c r="D12379" s="15"/>
      <c r="E12379" s="15"/>
      <c r="G12379" s="15"/>
      <c r="H12379" s="15"/>
    </row>
    <row r="12380" spans="2:8">
      <c r="B12380" s="15"/>
      <c r="C12380" s="15"/>
      <c r="D12380" s="15"/>
      <c r="E12380" s="15"/>
      <c r="G12380" s="15"/>
      <c r="H12380" s="15"/>
    </row>
    <row r="12381" spans="2:8">
      <c r="B12381" s="15"/>
      <c r="C12381" s="15"/>
      <c r="D12381" s="15"/>
      <c r="E12381" s="15"/>
      <c r="G12381" s="15"/>
      <c r="H12381" s="15"/>
    </row>
    <row r="12382" spans="2:8">
      <c r="B12382" s="15"/>
      <c r="C12382" s="15"/>
      <c r="D12382" s="15"/>
      <c r="E12382" s="15"/>
      <c r="G12382" s="15"/>
      <c r="H12382" s="15"/>
    </row>
    <row r="12383" spans="2:8">
      <c r="B12383" s="15"/>
      <c r="C12383" s="15"/>
      <c r="D12383" s="15"/>
      <c r="E12383" s="15"/>
      <c r="G12383" s="15"/>
      <c r="H12383" s="15"/>
    </row>
    <row r="12384" spans="2:8">
      <c r="B12384" s="15"/>
      <c r="C12384" s="15"/>
      <c r="D12384" s="15"/>
      <c r="E12384" s="15"/>
      <c r="G12384" s="15"/>
      <c r="H12384" s="15"/>
    </row>
    <row r="12385" spans="2:8">
      <c r="B12385" s="15"/>
      <c r="C12385" s="15"/>
      <c r="D12385" s="15"/>
      <c r="E12385" s="15"/>
      <c r="G12385" s="15"/>
      <c r="H12385" s="15"/>
    </row>
    <row r="12386" spans="2:8">
      <c r="B12386" s="15"/>
      <c r="C12386" s="15"/>
      <c r="D12386" s="15"/>
      <c r="E12386" s="15"/>
      <c r="G12386" s="15"/>
      <c r="H12386" s="15"/>
    </row>
    <row r="12387" spans="2:8">
      <c r="B12387" s="15"/>
      <c r="C12387" s="15"/>
      <c r="D12387" s="15"/>
      <c r="E12387" s="15"/>
      <c r="G12387" s="15"/>
      <c r="H12387" s="15"/>
    </row>
    <row r="12388" spans="2:8">
      <c r="B12388" s="15"/>
      <c r="C12388" s="15"/>
      <c r="D12388" s="15"/>
      <c r="E12388" s="15"/>
      <c r="G12388" s="15"/>
      <c r="H12388" s="15"/>
    </row>
    <row r="12389" spans="2:8">
      <c r="B12389" s="15"/>
      <c r="C12389" s="15"/>
      <c r="D12389" s="15"/>
      <c r="E12389" s="15"/>
      <c r="G12389" s="15"/>
      <c r="H12389" s="15"/>
    </row>
    <row r="12390" spans="2:8">
      <c r="B12390" s="15"/>
      <c r="C12390" s="15"/>
      <c r="D12390" s="15"/>
      <c r="E12390" s="15"/>
      <c r="G12390" s="15"/>
      <c r="H12390" s="15"/>
    </row>
    <row r="12391" spans="2:8">
      <c r="B12391" s="15"/>
      <c r="C12391" s="15"/>
      <c r="D12391" s="15"/>
      <c r="E12391" s="15"/>
      <c r="G12391" s="15"/>
      <c r="H12391" s="15"/>
    </row>
    <row r="12392" spans="2:8">
      <c r="B12392" s="15"/>
      <c r="C12392" s="15"/>
      <c r="D12392" s="15"/>
      <c r="E12392" s="15"/>
      <c r="G12392" s="15"/>
      <c r="H12392" s="15"/>
    </row>
    <row r="12393" spans="2:8">
      <c r="B12393" s="15"/>
      <c r="C12393" s="15"/>
      <c r="D12393" s="15"/>
      <c r="E12393" s="15"/>
      <c r="G12393" s="15"/>
      <c r="H12393" s="15"/>
    </row>
    <row r="12394" spans="2:8">
      <c r="B12394" s="15"/>
      <c r="C12394" s="15"/>
      <c r="D12394" s="15"/>
      <c r="E12394" s="15"/>
      <c r="G12394" s="15"/>
      <c r="H12394" s="15"/>
    </row>
    <row r="12395" spans="2:8">
      <c r="B12395" s="15"/>
      <c r="C12395" s="15"/>
      <c r="D12395" s="15"/>
      <c r="E12395" s="15"/>
      <c r="G12395" s="15"/>
      <c r="H12395" s="15"/>
    </row>
    <row r="12396" spans="2:8">
      <c r="B12396" s="15"/>
      <c r="C12396" s="15"/>
      <c r="D12396" s="15"/>
      <c r="E12396" s="15"/>
      <c r="G12396" s="15"/>
      <c r="H12396" s="15"/>
    </row>
    <row r="12397" spans="2:8">
      <c r="B12397" s="15"/>
      <c r="C12397" s="15"/>
      <c r="D12397" s="15"/>
      <c r="E12397" s="15"/>
      <c r="G12397" s="15"/>
      <c r="H12397" s="15"/>
    </row>
    <row r="12398" spans="2:8">
      <c r="B12398" s="15"/>
      <c r="C12398" s="15"/>
      <c r="D12398" s="15"/>
      <c r="E12398" s="15"/>
      <c r="G12398" s="15"/>
      <c r="H12398" s="15"/>
    </row>
    <row r="12399" spans="2:8">
      <c r="B12399" s="15"/>
      <c r="C12399" s="15"/>
      <c r="D12399" s="15"/>
      <c r="E12399" s="15"/>
      <c r="G12399" s="15"/>
      <c r="H12399" s="15"/>
    </row>
    <row r="12400" spans="2:8">
      <c r="B12400" s="15"/>
      <c r="C12400" s="15"/>
      <c r="D12400" s="15"/>
      <c r="E12400" s="15"/>
      <c r="G12400" s="15"/>
      <c r="H12400" s="15"/>
    </row>
    <row r="12401" spans="2:8">
      <c r="B12401" s="15"/>
      <c r="C12401" s="15"/>
      <c r="D12401" s="15"/>
      <c r="E12401" s="15"/>
      <c r="G12401" s="15"/>
      <c r="H12401" s="15"/>
    </row>
    <row r="12402" spans="2:8">
      <c r="B12402" s="15"/>
      <c r="C12402" s="15"/>
      <c r="D12402" s="15"/>
      <c r="E12402" s="15"/>
      <c r="G12402" s="15"/>
      <c r="H12402" s="15"/>
    </row>
    <row r="12403" spans="2:8">
      <c r="B12403" s="15"/>
      <c r="C12403" s="15"/>
      <c r="D12403" s="15"/>
      <c r="E12403" s="15"/>
      <c r="G12403" s="15"/>
      <c r="H12403" s="15"/>
    </row>
    <row r="12404" spans="2:8">
      <c r="B12404" s="15"/>
      <c r="C12404" s="15"/>
      <c r="D12404" s="15"/>
      <c r="E12404" s="15"/>
      <c r="G12404" s="15"/>
      <c r="H12404" s="15"/>
    </row>
    <row r="12405" spans="2:8">
      <c r="B12405" s="15"/>
      <c r="C12405" s="15"/>
      <c r="D12405" s="15"/>
      <c r="E12405" s="15"/>
      <c r="G12405" s="15"/>
      <c r="H12405" s="15"/>
    </row>
    <row r="12406" spans="2:8">
      <c r="B12406" s="15"/>
      <c r="C12406" s="15"/>
      <c r="D12406" s="15"/>
      <c r="E12406" s="15"/>
      <c r="G12406" s="15"/>
      <c r="H12406" s="15"/>
    </row>
    <row r="12407" spans="2:8">
      <c r="B12407" s="15"/>
      <c r="C12407" s="15"/>
      <c r="D12407" s="15"/>
      <c r="E12407" s="15"/>
      <c r="G12407" s="15"/>
      <c r="H12407" s="15"/>
    </row>
    <row r="12408" spans="2:8">
      <c r="B12408" s="15"/>
      <c r="C12408" s="15"/>
      <c r="D12408" s="15"/>
      <c r="E12408" s="15"/>
      <c r="G12408" s="15"/>
      <c r="H12408" s="15"/>
    </row>
    <row r="12409" spans="2:8">
      <c r="B12409" s="15"/>
      <c r="C12409" s="15"/>
      <c r="D12409" s="15"/>
      <c r="E12409" s="15"/>
      <c r="G12409" s="15"/>
      <c r="H12409" s="15"/>
    </row>
    <row r="12410" spans="2:8">
      <c r="B12410" s="15"/>
      <c r="C12410" s="15"/>
      <c r="D12410" s="15"/>
      <c r="E12410" s="15"/>
      <c r="G12410" s="15"/>
      <c r="H12410" s="15"/>
    </row>
    <row r="12411" spans="2:8">
      <c r="B12411" s="15"/>
      <c r="C12411" s="15"/>
      <c r="D12411" s="15"/>
      <c r="E12411" s="15"/>
      <c r="G12411" s="15"/>
      <c r="H12411" s="15"/>
    </row>
    <row r="12412" spans="2:8">
      <c r="B12412" s="15"/>
      <c r="C12412" s="15"/>
      <c r="D12412" s="15"/>
      <c r="E12412" s="15"/>
      <c r="G12412" s="15"/>
      <c r="H12412" s="15"/>
    </row>
    <row r="12413" spans="2:8">
      <c r="B12413" s="15"/>
      <c r="C12413" s="15"/>
      <c r="D12413" s="15"/>
      <c r="E12413" s="15"/>
      <c r="G12413" s="15"/>
      <c r="H12413" s="15"/>
    </row>
    <row r="12414" spans="2:8">
      <c r="B12414" s="15"/>
      <c r="C12414" s="15"/>
      <c r="D12414" s="15"/>
      <c r="E12414" s="15"/>
      <c r="G12414" s="15"/>
      <c r="H12414" s="15"/>
    </row>
    <row r="12415" spans="2:8">
      <c r="B12415" s="15"/>
      <c r="C12415" s="15"/>
      <c r="D12415" s="15"/>
      <c r="E12415" s="15"/>
      <c r="G12415" s="15"/>
      <c r="H12415" s="15"/>
    </row>
    <row r="12416" spans="2:8">
      <c r="B12416" s="15"/>
      <c r="C12416" s="15"/>
      <c r="D12416" s="15"/>
      <c r="E12416" s="15"/>
      <c r="G12416" s="15"/>
      <c r="H12416" s="15"/>
    </row>
    <row r="12417" spans="2:8">
      <c r="B12417" s="15"/>
      <c r="C12417" s="15"/>
      <c r="D12417" s="15"/>
      <c r="E12417" s="15"/>
      <c r="G12417" s="15"/>
      <c r="H12417" s="15"/>
    </row>
    <row r="12418" spans="2:8">
      <c r="B12418" s="15"/>
      <c r="C12418" s="15"/>
      <c r="D12418" s="15"/>
      <c r="E12418" s="15"/>
      <c r="G12418" s="15"/>
      <c r="H12418" s="15"/>
    </row>
    <row r="12419" spans="2:8">
      <c r="B12419" s="15"/>
      <c r="C12419" s="15"/>
      <c r="D12419" s="15"/>
      <c r="E12419" s="15"/>
      <c r="G12419" s="15"/>
      <c r="H12419" s="15"/>
    </row>
    <row r="12420" spans="2:8">
      <c r="B12420" s="15"/>
      <c r="C12420" s="15"/>
      <c r="D12420" s="15"/>
      <c r="E12420" s="15"/>
      <c r="G12420" s="15"/>
      <c r="H12420" s="15"/>
    </row>
    <row r="12421" spans="2:8">
      <c r="B12421" s="15"/>
      <c r="C12421" s="15"/>
      <c r="D12421" s="15"/>
      <c r="E12421" s="15"/>
      <c r="G12421" s="15"/>
      <c r="H12421" s="15"/>
    </row>
    <row r="12422" spans="2:8">
      <c r="B12422" s="15"/>
      <c r="C12422" s="15"/>
      <c r="D12422" s="15"/>
      <c r="E12422" s="15"/>
      <c r="G12422" s="15"/>
      <c r="H12422" s="15"/>
    </row>
    <row r="12423" spans="2:8">
      <c r="B12423" s="15"/>
      <c r="C12423" s="15"/>
      <c r="D12423" s="15"/>
      <c r="E12423" s="15"/>
      <c r="G12423" s="15"/>
      <c r="H12423" s="15"/>
    </row>
    <row r="12424" spans="2:8">
      <c r="B12424" s="15"/>
      <c r="C12424" s="15"/>
      <c r="D12424" s="15"/>
      <c r="E12424" s="15"/>
      <c r="G12424" s="15"/>
      <c r="H12424" s="15"/>
    </row>
    <row r="12425" spans="2:8">
      <c r="B12425" s="15"/>
      <c r="C12425" s="15"/>
      <c r="D12425" s="15"/>
      <c r="E12425" s="15"/>
      <c r="G12425" s="15"/>
      <c r="H12425" s="15"/>
    </row>
    <row r="12426" spans="2:8">
      <c r="B12426" s="15"/>
      <c r="C12426" s="15"/>
      <c r="D12426" s="15"/>
      <c r="E12426" s="15"/>
      <c r="G12426" s="15"/>
      <c r="H12426" s="15"/>
    </row>
    <row r="12427" spans="2:8">
      <c r="B12427" s="15"/>
      <c r="C12427" s="15"/>
      <c r="D12427" s="15"/>
      <c r="E12427" s="15"/>
      <c r="G12427" s="15"/>
      <c r="H12427" s="15"/>
    </row>
    <row r="12428" spans="2:8">
      <c r="B12428" s="15"/>
      <c r="C12428" s="15"/>
      <c r="D12428" s="15"/>
      <c r="E12428" s="15"/>
      <c r="G12428" s="15"/>
      <c r="H12428" s="15"/>
    </row>
    <row r="12429" spans="2:8">
      <c r="B12429" s="15"/>
      <c r="C12429" s="15"/>
      <c r="D12429" s="15"/>
      <c r="E12429" s="15"/>
      <c r="G12429" s="15"/>
      <c r="H12429" s="15"/>
    </row>
    <row r="12430" spans="2:8">
      <c r="B12430" s="15"/>
      <c r="C12430" s="15"/>
      <c r="D12430" s="15"/>
      <c r="E12430" s="15"/>
      <c r="G12430" s="15"/>
      <c r="H12430" s="15"/>
    </row>
    <row r="12431" spans="2:8">
      <c r="B12431" s="15"/>
      <c r="C12431" s="15"/>
      <c r="D12431" s="15"/>
      <c r="E12431" s="15"/>
      <c r="G12431" s="15"/>
      <c r="H12431" s="15"/>
    </row>
    <row r="12432" spans="2:8">
      <c r="B12432" s="15"/>
      <c r="C12432" s="15"/>
      <c r="D12432" s="15"/>
      <c r="E12432" s="15"/>
      <c r="G12432" s="15"/>
      <c r="H12432" s="15"/>
    </row>
    <row r="12433" spans="2:8">
      <c r="B12433" s="15"/>
      <c r="C12433" s="15"/>
      <c r="D12433" s="15"/>
      <c r="E12433" s="15"/>
      <c r="G12433" s="15"/>
      <c r="H12433" s="15"/>
    </row>
    <row r="12434" spans="2:8">
      <c r="B12434" s="15"/>
      <c r="C12434" s="15"/>
      <c r="D12434" s="15"/>
      <c r="E12434" s="15"/>
      <c r="G12434" s="15"/>
      <c r="H12434" s="15"/>
    </row>
    <row r="12435" spans="2:8">
      <c r="B12435" s="15"/>
      <c r="C12435" s="15"/>
      <c r="D12435" s="15"/>
      <c r="E12435" s="15"/>
      <c r="G12435" s="15"/>
      <c r="H12435" s="15"/>
    </row>
    <row r="12436" spans="2:8">
      <c r="B12436" s="15"/>
      <c r="C12436" s="15"/>
      <c r="D12436" s="15"/>
      <c r="E12436" s="15"/>
      <c r="G12436" s="15"/>
      <c r="H12436" s="15"/>
    </row>
    <row r="12437" spans="2:8">
      <c r="B12437" s="15"/>
      <c r="C12437" s="15"/>
      <c r="D12437" s="15"/>
      <c r="E12437" s="15"/>
      <c r="G12437" s="15"/>
      <c r="H12437" s="15"/>
    </row>
    <row r="12438" spans="2:8">
      <c r="B12438" s="15"/>
      <c r="C12438" s="15"/>
      <c r="D12438" s="15"/>
      <c r="E12438" s="15"/>
      <c r="G12438" s="15"/>
      <c r="H12438" s="15"/>
    </row>
    <row r="12439" spans="2:8">
      <c r="B12439" s="15"/>
      <c r="C12439" s="15"/>
      <c r="D12439" s="15"/>
      <c r="E12439" s="15"/>
      <c r="G12439" s="15"/>
      <c r="H12439" s="15"/>
    </row>
    <row r="12440" spans="2:8">
      <c r="B12440" s="15"/>
      <c r="C12440" s="15"/>
      <c r="D12440" s="15"/>
      <c r="E12440" s="15"/>
      <c r="G12440" s="15"/>
      <c r="H12440" s="15"/>
    </row>
    <row r="12441" spans="2:8">
      <c r="B12441" s="15"/>
      <c r="C12441" s="15"/>
      <c r="D12441" s="15"/>
      <c r="E12441" s="15"/>
      <c r="G12441" s="15"/>
      <c r="H12441" s="15"/>
    </row>
    <row r="12442" spans="2:8">
      <c r="B12442" s="15"/>
      <c r="C12442" s="15"/>
      <c r="D12442" s="15"/>
      <c r="E12442" s="15"/>
      <c r="G12442" s="15"/>
      <c r="H12442" s="15"/>
    </row>
    <row r="12443" spans="2:8">
      <c r="B12443" s="15"/>
      <c r="C12443" s="15"/>
      <c r="D12443" s="15"/>
      <c r="E12443" s="15"/>
      <c r="G12443" s="15"/>
      <c r="H12443" s="15"/>
    </row>
    <row r="12444" spans="2:8">
      <c r="B12444" s="15"/>
      <c r="C12444" s="15"/>
      <c r="D12444" s="15"/>
      <c r="E12444" s="15"/>
      <c r="G12444" s="15"/>
      <c r="H12444" s="15"/>
    </row>
    <row r="12445" spans="2:8">
      <c r="B12445" s="15"/>
      <c r="C12445" s="15"/>
      <c r="D12445" s="15"/>
      <c r="E12445" s="15"/>
      <c r="G12445" s="15"/>
      <c r="H12445" s="15"/>
    </row>
    <row r="12446" spans="2:8">
      <c r="B12446" s="15"/>
      <c r="C12446" s="15"/>
      <c r="D12446" s="15"/>
      <c r="E12446" s="15"/>
      <c r="G12446" s="15"/>
      <c r="H12446" s="15"/>
    </row>
    <row r="12447" spans="2:8">
      <c r="B12447" s="15"/>
      <c r="C12447" s="15"/>
      <c r="D12447" s="15"/>
      <c r="E12447" s="15"/>
      <c r="G12447" s="15"/>
      <c r="H12447" s="15"/>
    </row>
    <row r="12448" spans="2:8">
      <c r="B12448" s="15"/>
      <c r="C12448" s="15"/>
      <c r="D12448" s="15"/>
      <c r="E12448" s="15"/>
      <c r="G12448" s="15"/>
      <c r="H12448" s="15"/>
    </row>
    <row r="12449" spans="2:8">
      <c r="B12449" s="15"/>
      <c r="C12449" s="15"/>
      <c r="D12449" s="15"/>
      <c r="E12449" s="15"/>
      <c r="G12449" s="15"/>
      <c r="H12449" s="15"/>
    </row>
    <row r="12450" spans="2:8">
      <c r="B12450" s="15"/>
      <c r="C12450" s="15"/>
      <c r="D12450" s="15"/>
      <c r="E12450" s="15"/>
      <c r="G12450" s="15"/>
      <c r="H12450" s="15"/>
    </row>
    <row r="12451" spans="2:8">
      <c r="B12451" s="15"/>
      <c r="C12451" s="15"/>
      <c r="D12451" s="15"/>
      <c r="E12451" s="15"/>
      <c r="G12451" s="15"/>
      <c r="H12451" s="15"/>
    </row>
    <row r="12452" spans="2:8">
      <c r="B12452" s="15"/>
      <c r="C12452" s="15"/>
      <c r="D12452" s="15"/>
      <c r="E12452" s="15"/>
      <c r="G12452" s="15"/>
      <c r="H12452" s="15"/>
    </row>
    <row r="12453" spans="2:8">
      <c r="B12453" s="15"/>
      <c r="C12453" s="15"/>
      <c r="D12453" s="15"/>
      <c r="E12453" s="15"/>
      <c r="G12453" s="15"/>
      <c r="H12453" s="15"/>
    </row>
    <row r="12454" spans="2:8">
      <c r="B12454" s="15"/>
      <c r="C12454" s="15"/>
      <c r="D12454" s="15"/>
      <c r="E12454" s="15"/>
      <c r="G12454" s="15"/>
      <c r="H12454" s="15"/>
    </row>
    <row r="12455" spans="2:8">
      <c r="B12455" s="15"/>
      <c r="C12455" s="15"/>
      <c r="D12455" s="15"/>
      <c r="E12455" s="15"/>
      <c r="G12455" s="15"/>
      <c r="H12455" s="15"/>
    </row>
    <row r="12456" spans="2:8">
      <c r="B12456" s="15"/>
      <c r="C12456" s="15"/>
      <c r="D12456" s="15"/>
      <c r="E12456" s="15"/>
      <c r="G12456" s="15"/>
      <c r="H12456" s="15"/>
    </row>
    <row r="12457" spans="2:8">
      <c r="B12457" s="15"/>
      <c r="C12457" s="15"/>
      <c r="D12457" s="15"/>
      <c r="E12457" s="15"/>
      <c r="G12457" s="15"/>
      <c r="H12457" s="15"/>
    </row>
    <row r="12458" spans="2:8">
      <c r="B12458" s="15"/>
      <c r="C12458" s="15"/>
      <c r="D12458" s="15"/>
      <c r="E12458" s="15"/>
      <c r="G12458" s="15"/>
      <c r="H12458" s="15"/>
    </row>
    <row r="12459" spans="2:8">
      <c r="B12459" s="15"/>
      <c r="C12459" s="15"/>
      <c r="D12459" s="15"/>
      <c r="E12459" s="15"/>
      <c r="G12459" s="15"/>
      <c r="H12459" s="15"/>
    </row>
    <row r="12460" spans="2:8">
      <c r="B12460" s="15"/>
      <c r="C12460" s="15"/>
      <c r="D12460" s="15"/>
      <c r="E12460" s="15"/>
      <c r="G12460" s="15"/>
      <c r="H12460" s="15"/>
    </row>
    <row r="12461" spans="2:8">
      <c r="B12461" s="15"/>
      <c r="C12461" s="15"/>
      <c r="D12461" s="15"/>
      <c r="E12461" s="15"/>
      <c r="G12461" s="15"/>
      <c r="H12461" s="15"/>
    </row>
    <row r="12462" spans="2:8">
      <c r="B12462" s="15"/>
      <c r="C12462" s="15"/>
      <c r="D12462" s="15"/>
      <c r="E12462" s="15"/>
      <c r="G12462" s="15"/>
      <c r="H12462" s="15"/>
    </row>
    <row r="12463" spans="2:8">
      <c r="B12463" s="15"/>
      <c r="C12463" s="15"/>
      <c r="D12463" s="15"/>
      <c r="E12463" s="15"/>
      <c r="G12463" s="15"/>
      <c r="H12463" s="15"/>
    </row>
    <row r="12464" spans="2:8">
      <c r="B12464" s="15"/>
      <c r="C12464" s="15"/>
      <c r="D12464" s="15"/>
      <c r="E12464" s="15"/>
      <c r="G12464" s="15"/>
      <c r="H12464" s="15"/>
    </row>
    <row r="12465" spans="2:8">
      <c r="B12465" s="15"/>
      <c r="C12465" s="15"/>
      <c r="D12465" s="15"/>
      <c r="E12465" s="15"/>
      <c r="G12465" s="15"/>
      <c r="H12465" s="15"/>
    </row>
    <row r="12466" spans="2:8">
      <c r="B12466" s="15"/>
      <c r="C12466" s="15"/>
      <c r="D12466" s="15"/>
      <c r="E12466" s="15"/>
      <c r="G12466" s="15"/>
      <c r="H12466" s="15"/>
    </row>
    <row r="12467" spans="2:8">
      <c r="B12467" s="15"/>
      <c r="C12467" s="15"/>
      <c r="D12467" s="15"/>
      <c r="E12467" s="15"/>
      <c r="G12467" s="15"/>
      <c r="H12467" s="15"/>
    </row>
    <row r="12468" spans="2:8">
      <c r="B12468" s="15"/>
      <c r="C12468" s="15"/>
      <c r="D12468" s="15"/>
      <c r="E12468" s="15"/>
      <c r="G12468" s="15"/>
      <c r="H12468" s="15"/>
    </row>
    <row r="12469" spans="2:8">
      <c r="B12469" s="15"/>
      <c r="C12469" s="15"/>
      <c r="D12469" s="15"/>
      <c r="E12469" s="15"/>
      <c r="G12469" s="15"/>
      <c r="H12469" s="15"/>
    </row>
    <row r="12470" spans="2:8">
      <c r="B12470" s="15"/>
      <c r="C12470" s="15"/>
      <c r="D12470" s="15"/>
      <c r="E12470" s="15"/>
      <c r="G12470" s="15"/>
      <c r="H12470" s="15"/>
    </row>
    <row r="12471" spans="2:8">
      <c r="B12471" s="15"/>
      <c r="C12471" s="15"/>
      <c r="D12471" s="15"/>
      <c r="E12471" s="15"/>
      <c r="G12471" s="15"/>
      <c r="H12471" s="15"/>
    </row>
    <row r="12472" spans="2:8">
      <c r="B12472" s="15"/>
      <c r="C12472" s="15"/>
      <c r="D12472" s="15"/>
      <c r="E12472" s="15"/>
      <c r="G12472" s="15"/>
      <c r="H12472" s="15"/>
    </row>
    <row r="12473" spans="2:8">
      <c r="B12473" s="15"/>
      <c r="C12473" s="15"/>
      <c r="D12473" s="15"/>
      <c r="E12473" s="15"/>
      <c r="G12473" s="15"/>
      <c r="H12473" s="15"/>
    </row>
    <row r="12474" spans="2:8">
      <c r="B12474" s="15"/>
      <c r="C12474" s="15"/>
      <c r="D12474" s="15"/>
      <c r="E12474" s="15"/>
      <c r="G12474" s="15"/>
      <c r="H12474" s="15"/>
    </row>
    <row r="12475" spans="2:8">
      <c r="B12475" s="15"/>
      <c r="C12475" s="15"/>
      <c r="D12475" s="15"/>
      <c r="E12475" s="15"/>
      <c r="G12475" s="15"/>
      <c r="H12475" s="15"/>
    </row>
    <row r="12476" spans="2:8">
      <c r="B12476" s="15"/>
      <c r="C12476" s="15"/>
      <c r="D12476" s="15"/>
      <c r="E12476" s="15"/>
      <c r="G12476" s="15"/>
      <c r="H12476" s="15"/>
    </row>
    <row r="12477" spans="2:8">
      <c r="B12477" s="15"/>
      <c r="C12477" s="15"/>
      <c r="D12477" s="15"/>
      <c r="E12477" s="15"/>
      <c r="G12477" s="15"/>
      <c r="H12477" s="15"/>
    </row>
    <row r="12478" spans="2:8">
      <c r="B12478" s="15"/>
      <c r="C12478" s="15"/>
      <c r="D12478" s="15"/>
      <c r="E12478" s="15"/>
      <c r="G12478" s="15"/>
      <c r="H12478" s="15"/>
    </row>
    <row r="12479" spans="2:8">
      <c r="B12479" s="15"/>
      <c r="C12479" s="15"/>
      <c r="D12479" s="15"/>
      <c r="E12479" s="15"/>
      <c r="G12479" s="15"/>
      <c r="H12479" s="15"/>
    </row>
    <row r="12480" spans="2:8">
      <c r="B12480" s="15"/>
      <c r="C12480" s="15"/>
      <c r="D12480" s="15"/>
      <c r="E12480" s="15"/>
      <c r="G12480" s="15"/>
      <c r="H12480" s="15"/>
    </row>
    <row r="12481" spans="2:8">
      <c r="B12481" s="15"/>
      <c r="C12481" s="15"/>
      <c r="D12481" s="15"/>
      <c r="E12481" s="15"/>
      <c r="G12481" s="15"/>
      <c r="H12481" s="15"/>
    </row>
    <row r="12482" spans="2:8">
      <c r="B12482" s="15"/>
      <c r="C12482" s="15"/>
      <c r="D12482" s="15"/>
      <c r="E12482" s="15"/>
      <c r="G12482" s="15"/>
      <c r="H12482" s="15"/>
    </row>
    <row r="12483" spans="2:8">
      <c r="B12483" s="15"/>
      <c r="C12483" s="15"/>
      <c r="D12483" s="15"/>
      <c r="E12483" s="15"/>
      <c r="G12483" s="15"/>
      <c r="H12483" s="15"/>
    </row>
    <row r="12484" spans="2:8">
      <c r="B12484" s="15"/>
      <c r="C12484" s="15"/>
      <c r="D12484" s="15"/>
      <c r="E12484" s="15"/>
      <c r="G12484" s="15"/>
      <c r="H12484" s="15"/>
    </row>
    <row r="12485" spans="2:8">
      <c r="B12485" s="15"/>
      <c r="C12485" s="15"/>
      <c r="D12485" s="15"/>
      <c r="E12485" s="15"/>
      <c r="G12485" s="15"/>
      <c r="H12485" s="15"/>
    </row>
    <row r="12486" spans="2:8">
      <c r="B12486" s="15"/>
      <c r="C12486" s="15"/>
      <c r="D12486" s="15"/>
      <c r="E12486" s="15"/>
      <c r="G12486" s="15"/>
      <c r="H12486" s="15"/>
    </row>
    <row r="12487" spans="2:8">
      <c r="B12487" s="15"/>
      <c r="C12487" s="15"/>
      <c r="D12487" s="15"/>
      <c r="E12487" s="15"/>
      <c r="G12487" s="15"/>
      <c r="H12487" s="15"/>
    </row>
    <row r="12488" spans="2:8">
      <c r="B12488" s="15"/>
      <c r="C12488" s="15"/>
      <c r="D12488" s="15"/>
      <c r="E12488" s="15"/>
      <c r="G12488" s="15"/>
      <c r="H12488" s="15"/>
    </row>
    <row r="12489" spans="2:8">
      <c r="B12489" s="15"/>
      <c r="C12489" s="15"/>
      <c r="D12489" s="15"/>
      <c r="E12489" s="15"/>
      <c r="G12489" s="15"/>
      <c r="H12489" s="15"/>
    </row>
    <row r="12490" spans="2:8">
      <c r="B12490" s="15"/>
      <c r="C12490" s="15"/>
      <c r="D12490" s="15"/>
      <c r="E12490" s="15"/>
      <c r="G12490" s="15"/>
      <c r="H12490" s="15"/>
    </row>
    <row r="12491" spans="2:8">
      <c r="B12491" s="15"/>
      <c r="C12491" s="15"/>
      <c r="D12491" s="15"/>
      <c r="E12491" s="15"/>
      <c r="G12491" s="15"/>
      <c r="H12491" s="15"/>
    </row>
    <row r="12492" spans="2:8">
      <c r="B12492" s="15"/>
      <c r="C12492" s="15"/>
      <c r="D12492" s="15"/>
      <c r="E12492" s="15"/>
      <c r="G12492" s="15"/>
      <c r="H12492" s="15"/>
    </row>
    <row r="12493" spans="2:8">
      <c r="B12493" s="15"/>
      <c r="C12493" s="15"/>
      <c r="D12493" s="15"/>
      <c r="E12493" s="15"/>
      <c r="G12493" s="15"/>
      <c r="H12493" s="15"/>
    </row>
    <row r="12494" spans="2:8">
      <c r="B12494" s="15"/>
      <c r="C12494" s="15"/>
      <c r="D12494" s="15"/>
      <c r="E12494" s="15"/>
      <c r="G12494" s="15"/>
      <c r="H12494" s="15"/>
    </row>
    <row r="12495" spans="2:8">
      <c r="B12495" s="15"/>
      <c r="C12495" s="15"/>
      <c r="D12495" s="15"/>
      <c r="E12495" s="15"/>
      <c r="G12495" s="15"/>
      <c r="H12495" s="15"/>
    </row>
    <row r="12496" spans="2:8">
      <c r="B12496" s="15"/>
      <c r="C12496" s="15"/>
      <c r="D12496" s="15"/>
      <c r="E12496" s="15"/>
      <c r="G12496" s="15"/>
      <c r="H12496" s="15"/>
    </row>
    <row r="12497" spans="2:8">
      <c r="B12497" s="15"/>
      <c r="C12497" s="15"/>
      <c r="D12497" s="15"/>
      <c r="E12497" s="15"/>
      <c r="G12497" s="15"/>
      <c r="H12497" s="15"/>
    </row>
    <row r="12498" spans="2:8">
      <c r="B12498" s="15"/>
      <c r="C12498" s="15"/>
      <c r="D12498" s="15"/>
      <c r="E12498" s="15"/>
      <c r="G12498" s="15"/>
      <c r="H12498" s="15"/>
    </row>
    <row r="12499" spans="2:8">
      <c r="B12499" s="15"/>
      <c r="C12499" s="15"/>
      <c r="D12499" s="15"/>
      <c r="E12499" s="15"/>
      <c r="G12499" s="15"/>
      <c r="H12499" s="15"/>
    </row>
    <row r="12500" spans="2:8">
      <c r="B12500" s="15"/>
      <c r="C12500" s="15"/>
      <c r="D12500" s="15"/>
      <c r="E12500" s="15"/>
      <c r="G12500" s="15"/>
      <c r="H12500" s="15"/>
    </row>
    <row r="12501" spans="2:8">
      <c r="B12501" s="15"/>
      <c r="C12501" s="15"/>
      <c r="D12501" s="15"/>
      <c r="E12501" s="15"/>
      <c r="G12501" s="15"/>
      <c r="H12501" s="15"/>
    </row>
    <row r="12502" spans="2:8">
      <c r="B12502" s="15"/>
      <c r="C12502" s="15"/>
      <c r="D12502" s="15"/>
      <c r="E12502" s="15"/>
      <c r="G12502" s="15"/>
      <c r="H12502" s="15"/>
    </row>
    <row r="12503" spans="2:8">
      <c r="B12503" s="15"/>
      <c r="C12503" s="15"/>
      <c r="D12503" s="15"/>
      <c r="E12503" s="15"/>
      <c r="G12503" s="15"/>
      <c r="H12503" s="15"/>
    </row>
    <row r="12504" spans="2:8">
      <c r="B12504" s="15"/>
      <c r="C12504" s="15"/>
      <c r="D12504" s="15"/>
      <c r="E12504" s="15"/>
      <c r="G12504" s="15"/>
      <c r="H12504" s="15"/>
    </row>
    <row r="12505" spans="2:8">
      <c r="B12505" s="15"/>
      <c r="C12505" s="15"/>
      <c r="D12505" s="15"/>
      <c r="E12505" s="15"/>
      <c r="G12505" s="15"/>
      <c r="H12505" s="15"/>
    </row>
    <row r="12506" spans="2:8">
      <c r="B12506" s="15"/>
      <c r="C12506" s="15"/>
      <c r="D12506" s="15"/>
      <c r="E12506" s="15"/>
      <c r="G12506" s="15"/>
      <c r="H12506" s="15"/>
    </row>
    <row r="12507" spans="2:8">
      <c r="B12507" s="15"/>
      <c r="C12507" s="15"/>
      <c r="D12507" s="15"/>
      <c r="E12507" s="15"/>
      <c r="G12507" s="15"/>
      <c r="H12507" s="15"/>
    </row>
    <row r="12508" spans="2:8">
      <c r="B12508" s="15"/>
      <c r="C12508" s="15"/>
      <c r="D12508" s="15"/>
      <c r="E12508" s="15"/>
      <c r="G12508" s="15"/>
      <c r="H12508" s="15"/>
    </row>
    <row r="12509" spans="2:8">
      <c r="B12509" s="15"/>
      <c r="C12509" s="15"/>
      <c r="D12509" s="15"/>
      <c r="E12509" s="15"/>
      <c r="G12509" s="15"/>
      <c r="H12509" s="15"/>
    </row>
    <row r="12510" spans="2:8">
      <c r="B12510" s="15"/>
      <c r="C12510" s="15"/>
      <c r="D12510" s="15"/>
      <c r="E12510" s="15"/>
      <c r="G12510" s="15"/>
      <c r="H12510" s="15"/>
    </row>
    <row r="12511" spans="2:8">
      <c r="B12511" s="15"/>
      <c r="C12511" s="15"/>
      <c r="D12511" s="15"/>
      <c r="E12511" s="15"/>
      <c r="G12511" s="15"/>
      <c r="H12511" s="15"/>
    </row>
    <row r="12512" spans="2:8">
      <c r="B12512" s="15"/>
      <c r="C12512" s="15"/>
      <c r="D12512" s="15"/>
      <c r="E12512" s="15"/>
      <c r="G12512" s="15"/>
      <c r="H12512" s="15"/>
    </row>
    <row r="12513" spans="2:8">
      <c r="B12513" s="15"/>
      <c r="C12513" s="15"/>
      <c r="D12513" s="15"/>
      <c r="E12513" s="15"/>
      <c r="G12513" s="15"/>
      <c r="H12513" s="15"/>
    </row>
    <row r="12514" spans="2:8">
      <c r="B12514" s="15"/>
      <c r="C12514" s="15"/>
      <c r="D12514" s="15"/>
      <c r="E12514" s="15"/>
      <c r="G12514" s="15"/>
      <c r="H12514" s="15"/>
    </row>
    <row r="12515" spans="2:8">
      <c r="B12515" s="15"/>
      <c r="C12515" s="15"/>
      <c r="D12515" s="15"/>
      <c r="E12515" s="15"/>
      <c r="G12515" s="15"/>
      <c r="H12515" s="15"/>
    </row>
    <row r="12516" spans="2:8">
      <c r="B12516" s="15"/>
      <c r="C12516" s="15"/>
      <c r="D12516" s="15"/>
      <c r="E12516" s="15"/>
      <c r="G12516" s="15"/>
      <c r="H12516" s="15"/>
    </row>
    <row r="12517" spans="2:8">
      <c r="B12517" s="15"/>
      <c r="C12517" s="15"/>
      <c r="D12517" s="15"/>
      <c r="E12517" s="15"/>
      <c r="G12517" s="15"/>
      <c r="H12517" s="15"/>
    </row>
    <row r="12518" spans="2:8">
      <c r="B12518" s="15"/>
      <c r="C12518" s="15"/>
      <c r="D12518" s="15"/>
      <c r="E12518" s="15"/>
      <c r="G12518" s="15"/>
      <c r="H12518" s="15"/>
    </row>
    <row r="12519" spans="2:8">
      <c r="B12519" s="15"/>
      <c r="C12519" s="15"/>
      <c r="D12519" s="15"/>
      <c r="E12519" s="15"/>
      <c r="G12519" s="15"/>
      <c r="H12519" s="15"/>
    </row>
    <row r="12520" spans="2:8">
      <c r="B12520" s="15"/>
      <c r="C12520" s="15"/>
      <c r="D12520" s="15"/>
      <c r="E12520" s="15"/>
      <c r="G12520" s="15"/>
      <c r="H12520" s="15"/>
    </row>
    <row r="12521" spans="2:8">
      <c r="B12521" s="15"/>
      <c r="C12521" s="15"/>
      <c r="D12521" s="15"/>
      <c r="E12521" s="15"/>
      <c r="G12521" s="15"/>
      <c r="H12521" s="15"/>
    </row>
    <row r="12522" spans="2:8">
      <c r="B12522" s="15"/>
      <c r="C12522" s="15"/>
      <c r="D12522" s="15"/>
      <c r="E12522" s="15"/>
      <c r="G12522" s="15"/>
      <c r="H12522" s="15"/>
    </row>
    <row r="12523" spans="2:8">
      <c r="B12523" s="15"/>
      <c r="C12523" s="15"/>
      <c r="D12523" s="15"/>
      <c r="E12523" s="15"/>
      <c r="G12523" s="15"/>
      <c r="H12523" s="15"/>
    </row>
    <row r="12524" spans="2:8">
      <c r="B12524" s="15"/>
      <c r="C12524" s="15"/>
      <c r="D12524" s="15"/>
      <c r="E12524" s="15"/>
      <c r="G12524" s="15"/>
      <c r="H12524" s="15"/>
    </row>
    <row r="12525" spans="2:8">
      <c r="B12525" s="15"/>
      <c r="C12525" s="15"/>
      <c r="D12525" s="15"/>
      <c r="E12525" s="15"/>
      <c r="G12525" s="15"/>
      <c r="H12525" s="15"/>
    </row>
    <row r="12526" spans="2:8">
      <c r="B12526" s="15"/>
      <c r="C12526" s="15"/>
      <c r="D12526" s="15"/>
      <c r="E12526" s="15"/>
      <c r="G12526" s="15"/>
      <c r="H12526" s="15"/>
    </row>
    <row r="12527" spans="2:8">
      <c r="B12527" s="15"/>
      <c r="C12527" s="15"/>
      <c r="D12527" s="15"/>
      <c r="E12527" s="15"/>
      <c r="G12527" s="15"/>
      <c r="H12527" s="15"/>
    </row>
    <row r="12528" spans="2:8">
      <c r="B12528" s="15"/>
      <c r="C12528" s="15"/>
      <c r="D12528" s="15"/>
      <c r="E12528" s="15"/>
      <c r="G12528" s="15"/>
      <c r="H12528" s="15"/>
    </row>
    <row r="12529" spans="2:8">
      <c r="B12529" s="15"/>
      <c r="C12529" s="15"/>
      <c r="D12529" s="15"/>
      <c r="E12529" s="15"/>
      <c r="G12529" s="15"/>
      <c r="H12529" s="15"/>
    </row>
    <row r="12530" spans="2:8">
      <c r="B12530" s="15"/>
      <c r="C12530" s="15"/>
      <c r="D12530" s="15"/>
      <c r="E12530" s="15"/>
      <c r="G12530" s="15"/>
      <c r="H12530" s="15"/>
    </row>
    <row r="12531" spans="2:8">
      <c r="B12531" s="15"/>
      <c r="C12531" s="15"/>
      <c r="D12531" s="15"/>
      <c r="E12531" s="15"/>
      <c r="G12531" s="15"/>
      <c r="H12531" s="15"/>
    </row>
    <row r="12532" spans="2:8">
      <c r="B12532" s="15"/>
      <c r="C12532" s="15"/>
      <c r="D12532" s="15"/>
      <c r="E12532" s="15"/>
      <c r="G12532" s="15"/>
      <c r="H12532" s="15"/>
    </row>
    <row r="12533" spans="2:8">
      <c r="B12533" s="15"/>
      <c r="C12533" s="15"/>
      <c r="D12533" s="15"/>
      <c r="E12533" s="15"/>
      <c r="G12533" s="15"/>
      <c r="H12533" s="15"/>
    </row>
    <row r="12534" spans="2:8">
      <c r="B12534" s="15"/>
      <c r="C12534" s="15"/>
      <c r="D12534" s="15"/>
      <c r="E12534" s="15"/>
      <c r="G12534" s="15"/>
      <c r="H12534" s="15"/>
    </row>
    <row r="12535" spans="2:8">
      <c r="B12535" s="15"/>
      <c r="C12535" s="15"/>
      <c r="D12535" s="15"/>
      <c r="E12535" s="15"/>
      <c r="G12535" s="15"/>
      <c r="H12535" s="15"/>
    </row>
    <row r="12536" spans="2:8">
      <c r="B12536" s="15"/>
      <c r="C12536" s="15"/>
      <c r="D12536" s="15"/>
      <c r="E12536" s="15"/>
      <c r="G12536" s="15"/>
      <c r="H12536" s="15"/>
    </row>
    <row r="12537" spans="2:8">
      <c r="B12537" s="15"/>
      <c r="C12537" s="15"/>
      <c r="D12537" s="15"/>
      <c r="E12537" s="15"/>
      <c r="G12537" s="15"/>
      <c r="H12537" s="15"/>
    </row>
    <row r="12538" spans="2:8">
      <c r="B12538" s="15"/>
      <c r="C12538" s="15"/>
      <c r="D12538" s="15"/>
      <c r="E12538" s="15"/>
      <c r="G12538" s="15"/>
      <c r="H12538" s="15"/>
    </row>
    <row r="12539" spans="2:8">
      <c r="B12539" s="15"/>
      <c r="C12539" s="15"/>
      <c r="D12539" s="15"/>
      <c r="E12539" s="15"/>
      <c r="G12539" s="15"/>
      <c r="H12539" s="15"/>
    </row>
    <row r="12540" spans="2:8">
      <c r="B12540" s="15"/>
      <c r="C12540" s="15"/>
      <c r="D12540" s="15"/>
      <c r="E12540" s="15"/>
      <c r="G12540" s="15"/>
      <c r="H12540" s="15"/>
    </row>
    <row r="12541" spans="2:8">
      <c r="B12541" s="15"/>
      <c r="C12541" s="15"/>
      <c r="D12541" s="15"/>
      <c r="E12541" s="15"/>
      <c r="G12541" s="15"/>
      <c r="H12541" s="15"/>
    </row>
    <row r="12542" spans="2:8">
      <c r="B12542" s="15"/>
      <c r="C12542" s="15"/>
      <c r="D12542" s="15"/>
      <c r="E12542" s="15"/>
      <c r="G12542" s="15"/>
      <c r="H12542" s="15"/>
    </row>
    <row r="12543" spans="2:8">
      <c r="B12543" s="15"/>
      <c r="C12543" s="15"/>
      <c r="D12543" s="15"/>
      <c r="E12543" s="15"/>
      <c r="G12543" s="15"/>
      <c r="H12543" s="15"/>
    </row>
    <row r="12544" spans="2:8">
      <c r="B12544" s="15"/>
      <c r="C12544" s="15"/>
      <c r="D12544" s="15"/>
      <c r="E12544" s="15"/>
      <c r="G12544" s="15"/>
      <c r="H12544" s="15"/>
    </row>
    <row r="12545" spans="2:8">
      <c r="B12545" s="15"/>
      <c r="C12545" s="15"/>
      <c r="D12545" s="15"/>
      <c r="E12545" s="15"/>
      <c r="G12545" s="15"/>
      <c r="H12545" s="15"/>
    </row>
    <row r="12546" spans="2:8">
      <c r="B12546" s="15"/>
      <c r="C12546" s="15"/>
      <c r="D12546" s="15"/>
      <c r="E12546" s="15"/>
      <c r="G12546" s="15"/>
      <c r="H12546" s="15"/>
    </row>
    <row r="12547" spans="2:8">
      <c r="B12547" s="15"/>
      <c r="C12547" s="15"/>
      <c r="D12547" s="15"/>
      <c r="E12547" s="15"/>
      <c r="G12547" s="15"/>
      <c r="H12547" s="15"/>
    </row>
    <row r="12548" spans="2:8">
      <c r="B12548" s="15"/>
      <c r="C12548" s="15"/>
      <c r="D12548" s="15"/>
      <c r="E12548" s="15"/>
      <c r="G12548" s="15"/>
      <c r="H12548" s="15"/>
    </row>
    <row r="12549" spans="2:8">
      <c r="B12549" s="15"/>
      <c r="C12549" s="15"/>
      <c r="D12549" s="15"/>
      <c r="E12549" s="15"/>
      <c r="G12549" s="15"/>
      <c r="H12549" s="15"/>
    </row>
    <row r="12550" spans="2:8">
      <c r="B12550" s="15"/>
      <c r="C12550" s="15"/>
      <c r="D12550" s="15"/>
      <c r="E12550" s="15"/>
      <c r="G12550" s="15"/>
      <c r="H12550" s="15"/>
    </row>
    <row r="12551" spans="2:8">
      <c r="B12551" s="15"/>
      <c r="C12551" s="15"/>
      <c r="D12551" s="15"/>
      <c r="E12551" s="15"/>
      <c r="G12551" s="15"/>
      <c r="H12551" s="15"/>
    </row>
    <row r="12552" spans="2:8">
      <c r="B12552" s="15"/>
      <c r="C12552" s="15"/>
      <c r="D12552" s="15"/>
      <c r="E12552" s="15"/>
      <c r="G12552" s="15"/>
      <c r="H12552" s="15"/>
    </row>
    <row r="12553" spans="2:8">
      <c r="B12553" s="15"/>
      <c r="C12553" s="15"/>
      <c r="D12553" s="15"/>
      <c r="E12553" s="15"/>
      <c r="G12553" s="15"/>
      <c r="H12553" s="15"/>
    </row>
    <row r="12554" spans="2:8">
      <c r="B12554" s="15"/>
      <c r="C12554" s="15"/>
      <c r="D12554" s="15"/>
      <c r="E12554" s="15"/>
      <c r="G12554" s="15"/>
      <c r="H12554" s="15"/>
    </row>
    <row r="12555" spans="2:8">
      <c r="B12555" s="15"/>
      <c r="C12555" s="15"/>
      <c r="D12555" s="15"/>
      <c r="E12555" s="15"/>
      <c r="G12555" s="15"/>
      <c r="H12555" s="15"/>
    </row>
    <row r="12556" spans="2:8">
      <c r="B12556" s="15"/>
      <c r="C12556" s="15"/>
      <c r="D12556" s="15"/>
      <c r="E12556" s="15"/>
      <c r="G12556" s="15"/>
      <c r="H12556" s="15"/>
    </row>
    <row r="12557" spans="2:8">
      <c r="B12557" s="15"/>
      <c r="C12557" s="15"/>
      <c r="D12557" s="15"/>
      <c r="E12557" s="15"/>
      <c r="G12557" s="15"/>
      <c r="H12557" s="15"/>
    </row>
    <row r="12558" spans="2:8">
      <c r="B12558" s="15"/>
      <c r="C12558" s="15"/>
      <c r="D12558" s="15"/>
      <c r="E12558" s="15"/>
      <c r="G12558" s="15"/>
      <c r="H12558" s="15"/>
    </row>
    <row r="12559" spans="2:8">
      <c r="B12559" s="15"/>
      <c r="C12559" s="15"/>
      <c r="D12559" s="15"/>
      <c r="E12559" s="15"/>
      <c r="G12559" s="15"/>
      <c r="H12559" s="15"/>
    </row>
    <row r="12560" spans="2:8">
      <c r="B12560" s="15"/>
      <c r="C12560" s="15"/>
      <c r="D12560" s="15"/>
      <c r="E12560" s="15"/>
      <c r="G12560" s="15"/>
      <c r="H12560" s="15"/>
    </row>
    <row r="12561" spans="2:8">
      <c r="B12561" s="15"/>
      <c r="C12561" s="15"/>
      <c r="D12561" s="15"/>
      <c r="E12561" s="15"/>
      <c r="G12561" s="15"/>
      <c r="H12561" s="15"/>
    </row>
    <row r="12562" spans="2:8">
      <c r="B12562" s="15"/>
      <c r="C12562" s="15"/>
      <c r="D12562" s="15"/>
      <c r="E12562" s="15"/>
      <c r="G12562" s="15"/>
      <c r="H12562" s="15"/>
    </row>
    <row r="12563" spans="2:8">
      <c r="B12563" s="15"/>
      <c r="C12563" s="15"/>
      <c r="D12563" s="15"/>
      <c r="E12563" s="15"/>
      <c r="G12563" s="15"/>
      <c r="H12563" s="15"/>
    </row>
    <row r="12564" spans="2:8">
      <c r="B12564" s="15"/>
      <c r="C12564" s="15"/>
      <c r="D12564" s="15"/>
      <c r="E12564" s="15"/>
      <c r="G12564" s="15"/>
      <c r="H12564" s="15"/>
    </row>
    <row r="12565" spans="2:8">
      <c r="B12565" s="15"/>
      <c r="C12565" s="15"/>
      <c r="D12565" s="15"/>
      <c r="E12565" s="15"/>
      <c r="G12565" s="15"/>
      <c r="H12565" s="15"/>
    </row>
    <row r="12566" spans="2:8">
      <c r="B12566" s="15"/>
      <c r="C12566" s="15"/>
      <c r="D12566" s="15"/>
      <c r="E12566" s="15"/>
      <c r="G12566" s="15"/>
      <c r="H12566" s="15"/>
    </row>
    <row r="12567" spans="2:8">
      <c r="B12567" s="15"/>
      <c r="C12567" s="15"/>
      <c r="D12567" s="15"/>
      <c r="E12567" s="15"/>
      <c r="G12567" s="15"/>
      <c r="H12567" s="15"/>
    </row>
    <row r="12568" spans="2:8">
      <c r="B12568" s="15"/>
      <c r="C12568" s="15"/>
      <c r="D12568" s="15"/>
      <c r="E12568" s="15"/>
      <c r="G12568" s="15"/>
      <c r="H12568" s="15"/>
    </row>
    <row r="12569" spans="2:8">
      <c r="B12569" s="15"/>
      <c r="C12569" s="15"/>
      <c r="D12569" s="15"/>
      <c r="E12569" s="15"/>
      <c r="G12569" s="15"/>
      <c r="H12569" s="15"/>
    </row>
    <row r="12570" spans="2:8">
      <c r="B12570" s="15"/>
      <c r="C12570" s="15"/>
      <c r="D12570" s="15"/>
      <c r="E12570" s="15"/>
      <c r="G12570" s="15"/>
      <c r="H12570" s="15"/>
    </row>
    <row r="12571" spans="2:8">
      <c r="B12571" s="15"/>
      <c r="C12571" s="15"/>
      <c r="D12571" s="15"/>
      <c r="E12571" s="15"/>
      <c r="G12571" s="15"/>
      <c r="H12571" s="15"/>
    </row>
    <row r="12572" spans="2:8">
      <c r="B12572" s="15"/>
      <c r="C12572" s="15"/>
      <c r="D12572" s="15"/>
      <c r="E12572" s="15"/>
      <c r="G12572" s="15"/>
      <c r="H12572" s="15"/>
    </row>
    <row r="12573" spans="2:8">
      <c r="B12573" s="15"/>
      <c r="C12573" s="15"/>
      <c r="D12573" s="15"/>
      <c r="E12573" s="15"/>
      <c r="G12573" s="15"/>
      <c r="H12573" s="15"/>
    </row>
    <row r="12574" spans="2:8">
      <c r="B12574" s="15"/>
      <c r="C12574" s="15"/>
      <c r="D12574" s="15"/>
      <c r="E12574" s="15"/>
      <c r="G12574" s="15"/>
      <c r="H12574" s="15"/>
    </row>
    <row r="12575" spans="2:8">
      <c r="B12575" s="15"/>
      <c r="C12575" s="15"/>
      <c r="D12575" s="15"/>
      <c r="E12575" s="15"/>
      <c r="G12575" s="15"/>
      <c r="H12575" s="15"/>
    </row>
    <row r="12576" spans="2:8">
      <c r="B12576" s="15"/>
      <c r="C12576" s="15"/>
      <c r="D12576" s="15"/>
      <c r="E12576" s="15"/>
      <c r="G12576" s="15"/>
      <c r="H12576" s="15"/>
    </row>
    <row r="12577" spans="2:8">
      <c r="B12577" s="15"/>
      <c r="C12577" s="15"/>
      <c r="D12577" s="15"/>
      <c r="E12577" s="15"/>
      <c r="G12577" s="15"/>
      <c r="H12577" s="15"/>
    </row>
    <row r="12578" spans="2:8">
      <c r="B12578" s="15"/>
      <c r="C12578" s="15"/>
      <c r="D12578" s="15"/>
      <c r="E12578" s="15"/>
      <c r="G12578" s="15"/>
      <c r="H12578" s="15"/>
    </row>
    <row r="12579" spans="2:8">
      <c r="B12579" s="15"/>
      <c r="C12579" s="15"/>
      <c r="D12579" s="15"/>
      <c r="E12579" s="15"/>
      <c r="G12579" s="15"/>
      <c r="H12579" s="15"/>
    </row>
    <row r="12580" spans="2:8">
      <c r="B12580" s="15"/>
      <c r="C12580" s="15"/>
      <c r="D12580" s="15"/>
      <c r="E12580" s="15"/>
      <c r="G12580" s="15"/>
      <c r="H12580" s="15"/>
    </row>
    <row r="12581" spans="2:8">
      <c r="B12581" s="15"/>
      <c r="C12581" s="15"/>
      <c r="D12581" s="15"/>
      <c r="E12581" s="15"/>
      <c r="G12581" s="15"/>
      <c r="H12581" s="15"/>
    </row>
    <row r="12582" spans="2:8">
      <c r="B12582" s="15"/>
      <c r="C12582" s="15"/>
      <c r="D12582" s="15"/>
      <c r="E12582" s="15"/>
      <c r="G12582" s="15"/>
      <c r="H12582" s="15"/>
    </row>
    <row r="12583" spans="2:8">
      <c r="B12583" s="15"/>
      <c r="C12583" s="15"/>
      <c r="D12583" s="15"/>
      <c r="E12583" s="15"/>
      <c r="G12583" s="15"/>
      <c r="H12583" s="15"/>
    </row>
    <row r="12584" spans="2:8">
      <c r="B12584" s="15"/>
      <c r="C12584" s="15"/>
      <c r="D12584" s="15"/>
      <c r="E12584" s="15"/>
      <c r="G12584" s="15"/>
      <c r="H12584" s="15"/>
    </row>
    <row r="12585" spans="2:8">
      <c r="B12585" s="15"/>
      <c r="C12585" s="15"/>
      <c r="D12585" s="15"/>
      <c r="E12585" s="15"/>
      <c r="G12585" s="15"/>
      <c r="H12585" s="15"/>
    </row>
    <row r="12586" spans="2:8">
      <c r="B12586" s="15"/>
      <c r="C12586" s="15"/>
      <c r="D12586" s="15"/>
      <c r="E12586" s="15"/>
      <c r="G12586" s="15"/>
      <c r="H12586" s="15"/>
    </row>
    <row r="12587" spans="2:8">
      <c r="B12587" s="15"/>
      <c r="C12587" s="15"/>
      <c r="D12587" s="15"/>
      <c r="E12587" s="15"/>
      <c r="G12587" s="15"/>
      <c r="H12587" s="15"/>
    </row>
    <row r="12588" spans="2:8">
      <c r="B12588" s="15"/>
      <c r="C12588" s="15"/>
      <c r="D12588" s="15"/>
      <c r="E12588" s="15"/>
      <c r="G12588" s="15"/>
      <c r="H12588" s="15"/>
    </row>
    <row r="12589" spans="2:8">
      <c r="B12589" s="15"/>
      <c r="C12589" s="15"/>
      <c r="D12589" s="15"/>
      <c r="E12589" s="15"/>
      <c r="G12589" s="15"/>
      <c r="H12589" s="15"/>
    </row>
    <row r="12590" spans="2:8">
      <c r="B12590" s="15"/>
      <c r="C12590" s="15"/>
      <c r="D12590" s="15"/>
      <c r="E12590" s="15"/>
      <c r="G12590" s="15"/>
      <c r="H12590" s="15"/>
    </row>
    <row r="12591" spans="2:8">
      <c r="B12591" s="15"/>
      <c r="C12591" s="15"/>
      <c r="D12591" s="15"/>
      <c r="E12591" s="15"/>
      <c r="G12591" s="15"/>
      <c r="H12591" s="15"/>
    </row>
    <row r="12592" spans="2:8">
      <c r="B12592" s="15"/>
      <c r="C12592" s="15"/>
      <c r="D12592" s="15"/>
      <c r="E12592" s="15"/>
      <c r="G12592" s="15"/>
      <c r="H12592" s="15"/>
    </row>
    <row r="12593" spans="2:8">
      <c r="B12593" s="15"/>
      <c r="C12593" s="15"/>
      <c r="D12593" s="15"/>
      <c r="E12593" s="15"/>
      <c r="G12593" s="15"/>
      <c r="H12593" s="15"/>
    </row>
    <row r="12594" spans="2:8">
      <c r="B12594" s="15"/>
      <c r="C12594" s="15"/>
      <c r="D12594" s="15"/>
      <c r="E12594" s="15"/>
      <c r="G12594" s="15"/>
      <c r="H12594" s="15"/>
    </row>
    <row r="12595" spans="2:8">
      <c r="B12595" s="15"/>
      <c r="C12595" s="15"/>
      <c r="D12595" s="15"/>
      <c r="E12595" s="15"/>
      <c r="G12595" s="15"/>
      <c r="H12595" s="15"/>
    </row>
    <row r="12596" spans="2:8">
      <c r="B12596" s="15"/>
      <c r="C12596" s="15"/>
      <c r="D12596" s="15"/>
      <c r="E12596" s="15"/>
      <c r="G12596" s="15"/>
      <c r="H12596" s="15"/>
    </row>
    <row r="12597" spans="2:8">
      <c r="B12597" s="15"/>
      <c r="C12597" s="15"/>
      <c r="D12597" s="15"/>
      <c r="E12597" s="15"/>
      <c r="G12597" s="15"/>
      <c r="H12597" s="15"/>
    </row>
    <row r="12598" spans="2:8">
      <c r="B12598" s="15"/>
      <c r="C12598" s="15"/>
      <c r="D12598" s="15"/>
      <c r="E12598" s="15"/>
      <c r="G12598" s="15"/>
      <c r="H12598" s="15"/>
    </row>
    <row r="12599" spans="2:8">
      <c r="B12599" s="15"/>
      <c r="C12599" s="15"/>
      <c r="D12599" s="15"/>
      <c r="E12599" s="15"/>
      <c r="G12599" s="15"/>
      <c r="H12599" s="15"/>
    </row>
    <row r="12600" spans="2:8">
      <c r="B12600" s="15"/>
      <c r="C12600" s="15"/>
      <c r="D12600" s="15"/>
      <c r="E12600" s="15"/>
      <c r="G12600" s="15"/>
      <c r="H12600" s="15"/>
    </row>
    <row r="12601" spans="2:8">
      <c r="B12601" s="15"/>
      <c r="C12601" s="15"/>
      <c r="D12601" s="15"/>
      <c r="E12601" s="15"/>
      <c r="G12601" s="15"/>
      <c r="H12601" s="15"/>
    </row>
    <row r="12602" spans="2:8">
      <c r="B12602" s="15"/>
      <c r="C12602" s="15"/>
      <c r="D12602" s="15"/>
      <c r="E12602" s="15"/>
      <c r="G12602" s="15"/>
      <c r="H12602" s="15"/>
    </row>
    <row r="12603" spans="2:8">
      <c r="B12603" s="15"/>
      <c r="C12603" s="15"/>
      <c r="D12603" s="15"/>
      <c r="E12603" s="15"/>
      <c r="G12603" s="15"/>
      <c r="H12603" s="15"/>
    </row>
    <row r="12604" spans="2:8">
      <c r="B12604" s="15"/>
      <c r="C12604" s="15"/>
      <c r="D12604" s="15"/>
      <c r="E12604" s="15"/>
      <c r="G12604" s="15"/>
      <c r="H12604" s="15"/>
    </row>
    <row r="12605" spans="2:8">
      <c r="B12605" s="15"/>
      <c r="C12605" s="15"/>
      <c r="D12605" s="15"/>
      <c r="E12605" s="15"/>
      <c r="G12605" s="15"/>
      <c r="H12605" s="15"/>
    </row>
    <row r="12606" spans="2:8">
      <c r="B12606" s="15"/>
      <c r="C12606" s="15"/>
      <c r="D12606" s="15"/>
      <c r="E12606" s="15"/>
      <c r="G12606" s="15"/>
      <c r="H12606" s="15"/>
    </row>
    <row r="12607" spans="2:8">
      <c r="B12607" s="15"/>
      <c r="C12607" s="15"/>
      <c r="D12607" s="15"/>
      <c r="E12607" s="15"/>
      <c r="G12607" s="15"/>
      <c r="H12607" s="15"/>
    </row>
    <row r="12608" spans="2:8">
      <c r="B12608" s="15"/>
      <c r="C12608" s="15"/>
      <c r="D12608" s="15"/>
      <c r="E12608" s="15"/>
      <c r="G12608" s="15"/>
      <c r="H12608" s="15"/>
    </row>
    <row r="12609" spans="2:8">
      <c r="B12609" s="15"/>
      <c r="C12609" s="15"/>
      <c r="D12609" s="15"/>
      <c r="E12609" s="15"/>
      <c r="G12609" s="15"/>
      <c r="H12609" s="15"/>
    </row>
    <row r="12610" spans="2:8">
      <c r="B12610" s="15"/>
      <c r="C12610" s="15"/>
      <c r="D12610" s="15"/>
      <c r="E12610" s="15"/>
      <c r="G12610" s="15"/>
      <c r="H12610" s="15"/>
    </row>
    <row r="12611" spans="2:8">
      <c r="B12611" s="15"/>
      <c r="C12611" s="15"/>
      <c r="D12611" s="15"/>
      <c r="E12611" s="15"/>
      <c r="G12611" s="15"/>
      <c r="H12611" s="15"/>
    </row>
    <row r="12612" spans="2:8">
      <c r="B12612" s="15"/>
      <c r="C12612" s="15"/>
      <c r="D12612" s="15"/>
      <c r="E12612" s="15"/>
      <c r="G12612" s="15"/>
      <c r="H12612" s="15"/>
    </row>
    <row r="12613" spans="2:8">
      <c r="B12613" s="15"/>
      <c r="C12613" s="15"/>
      <c r="D12613" s="15"/>
      <c r="E12613" s="15"/>
      <c r="G12613" s="15"/>
      <c r="H12613" s="15"/>
    </row>
    <row r="12614" spans="2:8">
      <c r="B12614" s="15"/>
      <c r="C12614" s="15"/>
      <c r="D12614" s="15"/>
      <c r="E12614" s="15"/>
      <c r="G12614" s="15"/>
      <c r="H12614" s="15"/>
    </row>
    <row r="12615" spans="2:8">
      <c r="B12615" s="15"/>
      <c r="C12615" s="15"/>
      <c r="D12615" s="15"/>
      <c r="E12615" s="15"/>
      <c r="G12615" s="15"/>
      <c r="H12615" s="15"/>
    </row>
    <row r="12616" spans="2:8">
      <c r="B12616" s="15"/>
      <c r="C12616" s="15"/>
      <c r="D12616" s="15"/>
      <c r="E12616" s="15"/>
      <c r="G12616" s="15"/>
      <c r="H12616" s="15"/>
    </row>
    <row r="12617" spans="2:8">
      <c r="B12617" s="15"/>
      <c r="C12617" s="15"/>
      <c r="D12617" s="15"/>
      <c r="E12617" s="15"/>
      <c r="G12617" s="15"/>
      <c r="H12617" s="15"/>
    </row>
    <row r="12618" spans="2:8">
      <c r="B12618" s="15"/>
      <c r="C12618" s="15"/>
      <c r="D12618" s="15"/>
      <c r="E12618" s="15"/>
      <c r="G12618" s="15"/>
      <c r="H12618" s="15"/>
    </row>
    <row r="12619" spans="2:8">
      <c r="B12619" s="15"/>
      <c r="C12619" s="15"/>
      <c r="D12619" s="15"/>
      <c r="E12619" s="15"/>
      <c r="G12619" s="15"/>
      <c r="H12619" s="15"/>
    </row>
    <row r="12620" spans="2:8">
      <c r="B12620" s="15"/>
      <c r="C12620" s="15"/>
      <c r="D12620" s="15"/>
      <c r="E12620" s="15"/>
      <c r="G12620" s="15"/>
      <c r="H12620" s="15"/>
    </row>
    <row r="12621" spans="2:8">
      <c r="B12621" s="15"/>
      <c r="C12621" s="15"/>
      <c r="D12621" s="15"/>
      <c r="E12621" s="15"/>
      <c r="G12621" s="15"/>
      <c r="H12621" s="15"/>
    </row>
    <row r="12622" spans="2:8">
      <c r="B12622" s="15"/>
      <c r="C12622" s="15"/>
      <c r="D12622" s="15"/>
      <c r="E12622" s="15"/>
      <c r="G12622" s="15"/>
      <c r="H12622" s="15"/>
    </row>
    <row r="12623" spans="2:8">
      <c r="B12623" s="15"/>
      <c r="C12623" s="15"/>
      <c r="D12623" s="15"/>
      <c r="E12623" s="15"/>
      <c r="G12623" s="15"/>
      <c r="H12623" s="15"/>
    </row>
    <row r="12624" spans="2:8">
      <c r="B12624" s="15"/>
      <c r="C12624" s="15"/>
      <c r="D12624" s="15"/>
      <c r="E12624" s="15"/>
      <c r="G12624" s="15"/>
      <c r="H12624" s="15"/>
    </row>
    <row r="12625" spans="2:8">
      <c r="B12625" s="15"/>
      <c r="C12625" s="15"/>
      <c r="D12625" s="15"/>
      <c r="E12625" s="15"/>
      <c r="G12625" s="15"/>
      <c r="H12625" s="15"/>
    </row>
    <row r="12626" spans="2:8">
      <c r="B12626" s="15"/>
      <c r="C12626" s="15"/>
      <c r="D12626" s="15"/>
      <c r="E12626" s="15"/>
      <c r="G12626" s="15"/>
      <c r="H12626" s="15"/>
    </row>
    <row r="12627" spans="2:8">
      <c r="B12627" s="15"/>
      <c r="C12627" s="15"/>
      <c r="D12627" s="15"/>
      <c r="E12627" s="15"/>
      <c r="G12627" s="15"/>
      <c r="H12627" s="15"/>
    </row>
    <row r="12628" spans="2:8">
      <c r="B12628" s="15"/>
      <c r="C12628" s="15"/>
      <c r="D12628" s="15"/>
      <c r="E12628" s="15"/>
      <c r="G12628" s="15"/>
      <c r="H12628" s="15"/>
    </row>
    <row r="12629" spans="2:8">
      <c r="B12629" s="15"/>
      <c r="C12629" s="15"/>
      <c r="D12629" s="15"/>
      <c r="E12629" s="15"/>
      <c r="G12629" s="15"/>
      <c r="H12629" s="15"/>
    </row>
    <row r="12630" spans="2:8">
      <c r="B12630" s="15"/>
      <c r="C12630" s="15"/>
      <c r="D12630" s="15"/>
      <c r="E12630" s="15"/>
      <c r="G12630" s="15"/>
      <c r="H12630" s="15"/>
    </row>
    <row r="12631" spans="2:8">
      <c r="B12631" s="15"/>
      <c r="C12631" s="15"/>
      <c r="D12631" s="15"/>
      <c r="E12631" s="15"/>
      <c r="G12631" s="15"/>
      <c r="H12631" s="15"/>
    </row>
    <row r="12632" spans="2:8">
      <c r="B12632" s="15"/>
      <c r="C12632" s="15"/>
      <c r="D12632" s="15"/>
      <c r="E12632" s="15"/>
      <c r="G12632" s="15"/>
      <c r="H12632" s="15"/>
    </row>
    <row r="12633" spans="2:8">
      <c r="B12633" s="15"/>
      <c r="C12633" s="15"/>
      <c r="D12633" s="15"/>
      <c r="E12633" s="15"/>
      <c r="G12633" s="15"/>
      <c r="H12633" s="15"/>
    </row>
    <row r="12634" spans="2:8">
      <c r="B12634" s="15"/>
      <c r="C12634" s="15"/>
      <c r="D12634" s="15"/>
      <c r="E12634" s="15"/>
      <c r="G12634" s="15"/>
      <c r="H12634" s="15"/>
    </row>
    <row r="12635" spans="2:8">
      <c r="B12635" s="15"/>
      <c r="C12635" s="15"/>
      <c r="D12635" s="15"/>
      <c r="E12635" s="15"/>
      <c r="G12635" s="15"/>
      <c r="H12635" s="15"/>
    </row>
    <row r="12636" spans="2:8">
      <c r="B12636" s="15"/>
      <c r="C12636" s="15"/>
      <c r="D12636" s="15"/>
      <c r="E12636" s="15"/>
      <c r="G12636" s="15"/>
      <c r="H12636" s="15"/>
    </row>
    <row r="12637" spans="2:8">
      <c r="B12637" s="15"/>
      <c r="C12637" s="15"/>
      <c r="D12637" s="15"/>
      <c r="E12637" s="15"/>
      <c r="G12637" s="15"/>
      <c r="H12637" s="15"/>
    </row>
    <row r="12638" spans="2:8">
      <c r="B12638" s="15"/>
      <c r="C12638" s="15"/>
      <c r="D12638" s="15"/>
      <c r="E12638" s="15"/>
      <c r="G12638" s="15"/>
      <c r="H12638" s="15"/>
    </row>
    <row r="12639" spans="2:8">
      <c r="B12639" s="15"/>
      <c r="C12639" s="15"/>
      <c r="D12639" s="15"/>
      <c r="E12639" s="15"/>
      <c r="G12639" s="15"/>
      <c r="H12639" s="15"/>
    </row>
    <row r="12640" spans="2:8">
      <c r="B12640" s="15"/>
      <c r="C12640" s="15"/>
      <c r="D12640" s="15"/>
      <c r="E12640" s="15"/>
      <c r="G12640" s="15"/>
      <c r="H12640" s="15"/>
    </row>
    <row r="12641" spans="2:8">
      <c r="B12641" s="15"/>
      <c r="C12641" s="15"/>
      <c r="D12641" s="15"/>
      <c r="E12641" s="15"/>
      <c r="G12641" s="15"/>
      <c r="H12641" s="15"/>
    </row>
    <row r="12642" spans="2:8">
      <c r="B12642" s="15"/>
      <c r="C12642" s="15"/>
      <c r="D12642" s="15"/>
      <c r="E12642" s="15"/>
      <c r="G12642" s="15"/>
      <c r="H12642" s="15"/>
    </row>
    <row r="12643" spans="2:8">
      <c r="B12643" s="15"/>
      <c r="C12643" s="15"/>
      <c r="D12643" s="15"/>
      <c r="E12643" s="15"/>
      <c r="G12643" s="15"/>
      <c r="H12643" s="15"/>
    </row>
    <row r="12644" spans="2:8">
      <c r="B12644" s="15"/>
      <c r="C12644" s="15"/>
      <c r="D12644" s="15"/>
      <c r="E12644" s="15"/>
      <c r="G12644" s="15"/>
      <c r="H12644" s="15"/>
    </row>
    <row r="12645" spans="2:8">
      <c r="B12645" s="15"/>
      <c r="C12645" s="15"/>
      <c r="D12645" s="15"/>
      <c r="E12645" s="15"/>
      <c r="G12645" s="15"/>
      <c r="H12645" s="15"/>
    </row>
    <row r="12646" spans="2:8">
      <c r="B12646" s="15"/>
      <c r="C12646" s="15"/>
      <c r="D12646" s="15"/>
      <c r="E12646" s="15"/>
      <c r="G12646" s="15"/>
      <c r="H12646" s="15"/>
    </row>
    <row r="12647" spans="2:8">
      <c r="B12647" s="15"/>
      <c r="C12647" s="15"/>
      <c r="D12647" s="15"/>
      <c r="E12647" s="15"/>
      <c r="G12647" s="15"/>
      <c r="H12647" s="15"/>
    </row>
    <row r="12648" spans="2:8">
      <c r="B12648" s="15"/>
      <c r="C12648" s="15"/>
      <c r="D12648" s="15"/>
      <c r="E12648" s="15"/>
      <c r="G12648" s="15"/>
      <c r="H12648" s="15"/>
    </row>
    <row r="12649" spans="2:8">
      <c r="B12649" s="15"/>
      <c r="C12649" s="15"/>
      <c r="D12649" s="15"/>
      <c r="E12649" s="15"/>
      <c r="G12649" s="15"/>
      <c r="H12649" s="15"/>
    </row>
    <row r="12650" spans="2:8">
      <c r="B12650" s="15"/>
      <c r="C12650" s="15"/>
      <c r="D12650" s="15"/>
      <c r="E12650" s="15"/>
      <c r="G12650" s="15"/>
      <c r="H12650" s="15"/>
    </row>
    <row r="12651" spans="2:8">
      <c r="B12651" s="15"/>
      <c r="C12651" s="15"/>
      <c r="D12651" s="15"/>
      <c r="E12651" s="15"/>
      <c r="G12651" s="15"/>
      <c r="H12651" s="15"/>
    </row>
    <row r="12652" spans="2:8">
      <c r="B12652" s="15"/>
      <c r="C12652" s="15"/>
      <c r="D12652" s="15"/>
      <c r="E12652" s="15"/>
      <c r="G12652" s="15"/>
      <c r="H12652" s="15"/>
    </row>
    <row r="12653" spans="2:8">
      <c r="B12653" s="15"/>
      <c r="C12653" s="15"/>
      <c r="D12653" s="15"/>
      <c r="E12653" s="15"/>
      <c r="G12653" s="15"/>
      <c r="H12653" s="15"/>
    </row>
    <row r="12654" spans="2:8">
      <c r="B12654" s="15"/>
      <c r="C12654" s="15"/>
      <c r="D12654" s="15"/>
      <c r="E12654" s="15"/>
      <c r="G12654" s="15"/>
      <c r="H12654" s="15"/>
    </row>
    <row r="12655" spans="2:8">
      <c r="B12655" s="15"/>
      <c r="C12655" s="15"/>
      <c r="D12655" s="15"/>
      <c r="E12655" s="15"/>
      <c r="G12655" s="15"/>
      <c r="H12655" s="15"/>
    </row>
    <row r="12656" spans="2:8">
      <c r="B12656" s="15"/>
      <c r="C12656" s="15"/>
      <c r="D12656" s="15"/>
      <c r="E12656" s="15"/>
      <c r="G12656" s="15"/>
      <c r="H12656" s="15"/>
    </row>
    <row r="12657" spans="2:8">
      <c r="B12657" s="15"/>
      <c r="C12657" s="15"/>
      <c r="D12657" s="15"/>
      <c r="E12657" s="15"/>
      <c r="G12657" s="15"/>
      <c r="H12657" s="15"/>
    </row>
    <row r="12658" spans="2:8">
      <c r="B12658" s="15"/>
      <c r="C12658" s="15"/>
      <c r="D12658" s="15"/>
      <c r="E12658" s="15"/>
      <c r="G12658" s="15"/>
      <c r="H12658" s="15"/>
    </row>
    <row r="12659" spans="2:8">
      <c r="B12659" s="15"/>
      <c r="C12659" s="15"/>
      <c r="D12659" s="15"/>
      <c r="E12659" s="15"/>
      <c r="G12659" s="15"/>
      <c r="H12659" s="15"/>
    </row>
    <row r="12660" spans="2:8">
      <c r="B12660" s="15"/>
      <c r="C12660" s="15"/>
      <c r="D12660" s="15"/>
      <c r="E12660" s="15"/>
      <c r="G12660" s="15"/>
      <c r="H12660" s="15"/>
    </row>
    <row r="12661" spans="2:8">
      <c r="B12661" s="15"/>
      <c r="C12661" s="15"/>
      <c r="D12661" s="15"/>
      <c r="E12661" s="15"/>
      <c r="G12661" s="15"/>
      <c r="H12661" s="15"/>
    </row>
    <row r="12662" spans="2:8">
      <c r="B12662" s="15"/>
      <c r="C12662" s="15"/>
      <c r="D12662" s="15"/>
      <c r="E12662" s="15"/>
      <c r="G12662" s="15"/>
      <c r="H12662" s="15"/>
    </row>
    <row r="12663" spans="2:8">
      <c r="B12663" s="15"/>
      <c r="C12663" s="15"/>
      <c r="D12663" s="15"/>
      <c r="E12663" s="15"/>
      <c r="G12663" s="15"/>
      <c r="H12663" s="15"/>
    </row>
    <row r="12664" spans="2:8">
      <c r="B12664" s="15"/>
      <c r="C12664" s="15"/>
      <c r="D12664" s="15"/>
      <c r="E12664" s="15"/>
      <c r="G12664" s="15"/>
      <c r="H12664" s="15"/>
    </row>
    <row r="12665" spans="2:8">
      <c r="B12665" s="15"/>
      <c r="C12665" s="15"/>
      <c r="D12665" s="15"/>
      <c r="E12665" s="15"/>
      <c r="G12665" s="15"/>
      <c r="H12665" s="15"/>
    </row>
    <row r="12666" spans="2:8">
      <c r="B12666" s="15"/>
      <c r="C12666" s="15"/>
      <c r="D12666" s="15"/>
      <c r="E12666" s="15"/>
      <c r="G12666" s="15"/>
      <c r="H12666" s="15"/>
    </row>
    <row r="12667" spans="2:8">
      <c r="B12667" s="15"/>
      <c r="C12667" s="15"/>
      <c r="D12667" s="15"/>
      <c r="E12667" s="15"/>
      <c r="G12667" s="15"/>
      <c r="H12667" s="15"/>
    </row>
    <row r="12668" spans="2:8">
      <c r="B12668" s="15"/>
      <c r="C12668" s="15"/>
      <c r="D12668" s="15"/>
      <c r="E12668" s="15"/>
      <c r="G12668" s="15"/>
      <c r="H12668" s="15"/>
    </row>
    <row r="12669" spans="2:8">
      <c r="B12669" s="15"/>
      <c r="C12669" s="15"/>
      <c r="D12669" s="15"/>
      <c r="E12669" s="15"/>
      <c r="G12669" s="15"/>
      <c r="H12669" s="15"/>
    </row>
    <row r="12670" spans="2:8">
      <c r="B12670" s="15"/>
      <c r="C12670" s="15"/>
      <c r="D12670" s="15"/>
      <c r="E12670" s="15"/>
      <c r="G12670" s="15"/>
      <c r="H12670" s="15"/>
    </row>
    <row r="12671" spans="2:8">
      <c r="B12671" s="15"/>
      <c r="C12671" s="15"/>
      <c r="D12671" s="15"/>
      <c r="E12671" s="15"/>
      <c r="G12671" s="15"/>
      <c r="H12671" s="15"/>
    </row>
    <row r="12672" spans="2:8">
      <c r="B12672" s="15"/>
      <c r="C12672" s="15"/>
      <c r="D12672" s="15"/>
      <c r="E12672" s="15"/>
      <c r="G12672" s="15"/>
      <c r="H12672" s="15"/>
    </row>
    <row r="12673" spans="2:8">
      <c r="B12673" s="15"/>
      <c r="C12673" s="15"/>
      <c r="D12673" s="15"/>
      <c r="E12673" s="15"/>
      <c r="G12673" s="15"/>
      <c r="H12673" s="15"/>
    </row>
    <row r="12674" spans="2:8">
      <c r="B12674" s="15"/>
      <c r="C12674" s="15"/>
      <c r="D12674" s="15"/>
      <c r="E12674" s="15"/>
      <c r="G12674" s="15"/>
      <c r="H12674" s="15"/>
    </row>
    <row r="12675" spans="2:8">
      <c r="B12675" s="15"/>
      <c r="C12675" s="15"/>
      <c r="D12675" s="15"/>
      <c r="E12675" s="15"/>
      <c r="G12675" s="15"/>
      <c r="H12675" s="15"/>
    </row>
    <row r="12676" spans="2:8">
      <c r="B12676" s="15"/>
      <c r="C12676" s="15"/>
      <c r="D12676" s="15"/>
      <c r="E12676" s="15"/>
      <c r="G12676" s="15"/>
      <c r="H12676" s="15"/>
    </row>
    <row r="12677" spans="2:8">
      <c r="B12677" s="15"/>
      <c r="C12677" s="15"/>
      <c r="D12677" s="15"/>
      <c r="E12677" s="15"/>
      <c r="G12677" s="15"/>
      <c r="H12677" s="15"/>
    </row>
    <row r="12678" spans="2:8">
      <c r="B12678" s="15"/>
      <c r="C12678" s="15"/>
      <c r="D12678" s="15"/>
      <c r="E12678" s="15"/>
      <c r="G12678" s="15"/>
      <c r="H12678" s="15"/>
    </row>
    <row r="12679" spans="2:8">
      <c r="B12679" s="15"/>
      <c r="C12679" s="15"/>
      <c r="D12679" s="15"/>
      <c r="E12679" s="15"/>
      <c r="G12679" s="15"/>
      <c r="H12679" s="15"/>
    </row>
    <row r="12680" spans="2:8">
      <c r="B12680" s="15"/>
      <c r="C12680" s="15"/>
      <c r="D12680" s="15"/>
      <c r="E12680" s="15"/>
      <c r="G12680" s="15"/>
      <c r="H12680" s="15"/>
    </row>
    <row r="12681" spans="2:8">
      <c r="B12681" s="15"/>
      <c r="C12681" s="15"/>
      <c r="D12681" s="15"/>
      <c r="E12681" s="15"/>
      <c r="G12681" s="15"/>
      <c r="H12681" s="15"/>
    </row>
    <row r="12682" spans="2:8">
      <c r="B12682" s="15"/>
      <c r="C12682" s="15"/>
      <c r="D12682" s="15"/>
      <c r="E12682" s="15"/>
      <c r="G12682" s="15"/>
      <c r="H12682" s="15"/>
    </row>
    <row r="12683" spans="2:8">
      <c r="B12683" s="15"/>
      <c r="C12683" s="15"/>
      <c r="D12683" s="15"/>
      <c r="E12683" s="15"/>
      <c r="G12683" s="15"/>
      <c r="H12683" s="15"/>
    </row>
    <row r="12684" spans="2:8">
      <c r="B12684" s="15"/>
      <c r="C12684" s="15"/>
      <c r="D12684" s="15"/>
      <c r="E12684" s="15"/>
      <c r="G12684" s="15"/>
      <c r="H12684" s="15"/>
    </row>
    <row r="12685" spans="2:8">
      <c r="B12685" s="15"/>
      <c r="C12685" s="15"/>
      <c r="D12685" s="15"/>
      <c r="E12685" s="15"/>
      <c r="G12685" s="15"/>
      <c r="H12685" s="15"/>
    </row>
    <row r="12686" spans="2:8">
      <c r="B12686" s="15"/>
      <c r="C12686" s="15"/>
      <c r="D12686" s="15"/>
      <c r="E12686" s="15"/>
      <c r="G12686" s="15"/>
      <c r="H12686" s="15"/>
    </row>
    <row r="12687" spans="2:8">
      <c r="B12687" s="15"/>
      <c r="C12687" s="15"/>
      <c r="D12687" s="15"/>
      <c r="E12687" s="15"/>
      <c r="G12687" s="15"/>
      <c r="H12687" s="15"/>
    </row>
    <row r="12688" spans="2:8">
      <c r="B12688" s="15"/>
      <c r="C12688" s="15"/>
      <c r="D12688" s="15"/>
      <c r="E12688" s="15"/>
      <c r="G12688" s="15"/>
      <c r="H12688" s="15"/>
    </row>
    <row r="12689" spans="2:8">
      <c r="B12689" s="15"/>
      <c r="C12689" s="15"/>
      <c r="D12689" s="15"/>
      <c r="E12689" s="15"/>
      <c r="G12689" s="15"/>
      <c r="H12689" s="15"/>
    </row>
    <row r="12690" spans="2:8">
      <c r="B12690" s="15"/>
      <c r="C12690" s="15"/>
      <c r="D12690" s="15"/>
      <c r="E12690" s="15"/>
      <c r="G12690" s="15"/>
      <c r="H12690" s="15"/>
    </row>
    <row r="12691" spans="2:8">
      <c r="B12691" s="15"/>
      <c r="C12691" s="15"/>
      <c r="D12691" s="15"/>
      <c r="E12691" s="15"/>
      <c r="G12691" s="15"/>
      <c r="H12691" s="15"/>
    </row>
    <row r="12692" spans="2:8">
      <c r="B12692" s="15"/>
      <c r="C12692" s="15"/>
      <c r="D12692" s="15"/>
      <c r="E12692" s="15"/>
      <c r="G12692" s="15"/>
      <c r="H12692" s="15"/>
    </row>
    <row r="12693" spans="2:8">
      <c r="B12693" s="15"/>
      <c r="C12693" s="15"/>
      <c r="D12693" s="15"/>
      <c r="E12693" s="15"/>
      <c r="G12693" s="15"/>
      <c r="H12693" s="15"/>
    </row>
    <row r="12694" spans="2:8">
      <c r="B12694" s="15"/>
      <c r="C12694" s="15"/>
      <c r="D12694" s="15"/>
      <c r="E12694" s="15"/>
      <c r="G12694" s="15"/>
      <c r="H12694" s="15"/>
    </row>
    <row r="12695" spans="2:8">
      <c r="B12695" s="15"/>
      <c r="C12695" s="15"/>
      <c r="D12695" s="15"/>
      <c r="E12695" s="15"/>
      <c r="G12695" s="15"/>
      <c r="H12695" s="15"/>
    </row>
    <row r="12696" spans="2:8">
      <c r="B12696" s="15"/>
      <c r="C12696" s="15"/>
      <c r="D12696" s="15"/>
      <c r="E12696" s="15"/>
      <c r="G12696" s="15"/>
      <c r="H12696" s="15"/>
    </row>
    <row r="12697" spans="2:8">
      <c r="B12697" s="15"/>
      <c r="C12697" s="15"/>
      <c r="D12697" s="15"/>
      <c r="E12697" s="15"/>
      <c r="G12697" s="15"/>
      <c r="H12697" s="15"/>
    </row>
    <row r="12698" spans="2:8">
      <c r="B12698" s="15"/>
      <c r="C12698" s="15"/>
      <c r="D12698" s="15"/>
      <c r="E12698" s="15"/>
      <c r="G12698" s="15"/>
      <c r="H12698" s="15"/>
    </row>
    <row r="12699" spans="2:8">
      <c r="B12699" s="15"/>
      <c r="C12699" s="15"/>
      <c r="D12699" s="15"/>
      <c r="E12699" s="15"/>
      <c r="G12699" s="15"/>
      <c r="H12699" s="15"/>
    </row>
    <row r="12700" spans="2:8">
      <c r="B12700" s="15"/>
      <c r="C12700" s="15"/>
      <c r="D12700" s="15"/>
      <c r="E12700" s="15"/>
      <c r="G12700" s="15"/>
      <c r="H12700" s="15"/>
    </row>
    <row r="12701" spans="2:8">
      <c r="B12701" s="15"/>
      <c r="C12701" s="15"/>
      <c r="D12701" s="15"/>
      <c r="E12701" s="15"/>
      <c r="G12701" s="15"/>
      <c r="H12701" s="15"/>
    </row>
    <row r="12702" spans="2:8">
      <c r="B12702" s="15"/>
      <c r="C12702" s="15"/>
      <c r="D12702" s="15"/>
      <c r="E12702" s="15"/>
      <c r="G12702" s="15"/>
      <c r="H12702" s="15"/>
    </row>
    <row r="12703" spans="2:8">
      <c r="B12703" s="15"/>
      <c r="C12703" s="15"/>
      <c r="D12703" s="15"/>
      <c r="E12703" s="15"/>
      <c r="G12703" s="15"/>
      <c r="H12703" s="15"/>
    </row>
    <row r="12704" spans="2:8">
      <c r="B12704" s="15"/>
      <c r="C12704" s="15"/>
      <c r="D12704" s="15"/>
      <c r="E12704" s="15"/>
      <c r="G12704" s="15"/>
      <c r="H12704" s="15"/>
    </row>
    <row r="12705" spans="2:8">
      <c r="B12705" s="15"/>
      <c r="C12705" s="15"/>
      <c r="D12705" s="15"/>
      <c r="E12705" s="15"/>
      <c r="G12705" s="15"/>
      <c r="H12705" s="15"/>
    </row>
    <row r="12706" spans="2:8">
      <c r="B12706" s="15"/>
      <c r="C12706" s="15"/>
      <c r="D12706" s="15"/>
      <c r="E12706" s="15"/>
      <c r="G12706" s="15"/>
      <c r="H12706" s="15"/>
    </row>
    <row r="12707" spans="2:8">
      <c r="B12707" s="15"/>
      <c r="C12707" s="15"/>
      <c r="D12707" s="15"/>
      <c r="E12707" s="15"/>
      <c r="G12707" s="15"/>
      <c r="H12707" s="15"/>
    </row>
    <row r="12708" spans="2:8">
      <c r="B12708" s="15"/>
      <c r="C12708" s="15"/>
      <c r="D12708" s="15"/>
      <c r="E12708" s="15"/>
      <c r="G12708" s="15"/>
      <c r="H12708" s="15"/>
    </row>
    <row r="12709" spans="2:8">
      <c r="B12709" s="15"/>
      <c r="C12709" s="15"/>
      <c r="D12709" s="15"/>
      <c r="E12709" s="15"/>
      <c r="G12709" s="15"/>
      <c r="H12709" s="15"/>
    </row>
    <row r="12710" spans="2:8">
      <c r="B12710" s="15"/>
      <c r="C12710" s="15"/>
      <c r="D12710" s="15"/>
      <c r="E12710" s="15"/>
      <c r="G12710" s="15"/>
      <c r="H12710" s="15"/>
    </row>
    <row r="12711" spans="2:8">
      <c r="B12711" s="15"/>
      <c r="C12711" s="15"/>
      <c r="D12711" s="15"/>
      <c r="E12711" s="15"/>
      <c r="G12711" s="15"/>
      <c r="H12711" s="15"/>
    </row>
    <row r="12712" spans="2:8">
      <c r="B12712" s="15"/>
      <c r="C12712" s="15"/>
      <c r="D12712" s="15"/>
      <c r="E12712" s="15"/>
      <c r="G12712" s="15"/>
      <c r="H12712" s="15"/>
    </row>
    <row r="12713" spans="2:8">
      <c r="B12713" s="15"/>
      <c r="C12713" s="15"/>
      <c r="D12713" s="15"/>
      <c r="E12713" s="15"/>
      <c r="G12713" s="15"/>
      <c r="H12713" s="15"/>
    </row>
    <row r="12714" spans="2:8">
      <c r="B12714" s="15"/>
      <c r="C12714" s="15"/>
      <c r="D12714" s="15"/>
      <c r="E12714" s="15"/>
      <c r="G12714" s="15"/>
      <c r="H12714" s="15"/>
    </row>
    <row r="12715" spans="2:8">
      <c r="B12715" s="15"/>
      <c r="C12715" s="15"/>
      <c r="D12715" s="15"/>
      <c r="E12715" s="15"/>
      <c r="G12715" s="15"/>
      <c r="H12715" s="15"/>
    </row>
    <row r="12716" spans="2:8">
      <c r="B12716" s="15"/>
      <c r="C12716" s="15"/>
      <c r="D12716" s="15"/>
      <c r="E12716" s="15"/>
      <c r="G12716" s="15"/>
      <c r="H12716" s="15"/>
    </row>
    <row r="12717" spans="2:8">
      <c r="B12717" s="15"/>
      <c r="C12717" s="15"/>
      <c r="D12717" s="15"/>
      <c r="E12717" s="15"/>
      <c r="G12717" s="15"/>
      <c r="H12717" s="15"/>
    </row>
    <row r="12718" spans="2:8">
      <c r="B12718" s="15"/>
      <c r="C12718" s="15"/>
      <c r="D12718" s="15"/>
      <c r="E12718" s="15"/>
      <c r="G12718" s="15"/>
      <c r="H12718" s="15"/>
    </row>
    <row r="12719" spans="2:8">
      <c r="B12719" s="15"/>
      <c r="C12719" s="15"/>
      <c r="D12719" s="15"/>
      <c r="E12719" s="15"/>
      <c r="G12719" s="15"/>
      <c r="H12719" s="15"/>
    </row>
    <row r="12720" spans="2:8">
      <c r="B12720" s="15"/>
      <c r="C12720" s="15"/>
      <c r="D12720" s="15"/>
      <c r="E12720" s="15"/>
      <c r="G12720" s="15"/>
      <c r="H12720" s="15"/>
    </row>
    <row r="12721" spans="2:8">
      <c r="B12721" s="15"/>
      <c r="C12721" s="15"/>
      <c r="D12721" s="15"/>
      <c r="E12721" s="15"/>
      <c r="G12721" s="15"/>
      <c r="H12721" s="15"/>
    </row>
    <row r="12722" spans="2:8">
      <c r="B12722" s="15"/>
      <c r="C12722" s="15"/>
      <c r="D12722" s="15"/>
      <c r="E12722" s="15"/>
      <c r="G12722" s="15"/>
      <c r="H12722" s="15"/>
    </row>
    <row r="12723" spans="2:8">
      <c r="B12723" s="15"/>
      <c r="C12723" s="15"/>
      <c r="D12723" s="15"/>
      <c r="E12723" s="15"/>
      <c r="G12723" s="15"/>
      <c r="H12723" s="15"/>
    </row>
    <row r="12724" spans="2:8">
      <c r="B12724" s="15"/>
      <c r="C12724" s="15"/>
      <c r="D12724" s="15"/>
      <c r="E12724" s="15"/>
      <c r="G12724" s="15"/>
      <c r="H12724" s="15"/>
    </row>
    <row r="12725" spans="2:8">
      <c r="B12725" s="15"/>
      <c r="C12725" s="15"/>
      <c r="D12725" s="15"/>
      <c r="E12725" s="15"/>
      <c r="G12725" s="15"/>
      <c r="H12725" s="15"/>
    </row>
    <row r="12726" spans="2:8">
      <c r="B12726" s="15"/>
      <c r="C12726" s="15"/>
      <c r="D12726" s="15"/>
      <c r="E12726" s="15"/>
      <c r="G12726" s="15"/>
      <c r="H12726" s="15"/>
    </row>
    <row r="12727" spans="2:8">
      <c r="B12727" s="15"/>
      <c r="C12727" s="15"/>
      <c r="D12727" s="15"/>
      <c r="E12727" s="15"/>
      <c r="G12727" s="15"/>
      <c r="H12727" s="15"/>
    </row>
    <row r="12728" spans="2:8">
      <c r="B12728" s="15"/>
      <c r="C12728" s="15"/>
      <c r="D12728" s="15"/>
      <c r="E12728" s="15"/>
      <c r="G12728" s="15"/>
      <c r="H12728" s="15"/>
    </row>
    <row r="12729" spans="2:8">
      <c r="B12729" s="15"/>
      <c r="C12729" s="15"/>
      <c r="D12729" s="15"/>
      <c r="E12729" s="15"/>
      <c r="G12729" s="15"/>
      <c r="H12729" s="15"/>
    </row>
    <row r="12730" spans="2:8">
      <c r="B12730" s="15"/>
      <c r="C12730" s="15"/>
      <c r="D12730" s="15"/>
      <c r="E12730" s="15"/>
      <c r="G12730" s="15"/>
      <c r="H12730" s="15"/>
    </row>
    <row r="12731" spans="2:8">
      <c r="B12731" s="15"/>
      <c r="C12731" s="15"/>
      <c r="D12731" s="15"/>
      <c r="E12731" s="15"/>
      <c r="G12731" s="15"/>
      <c r="H12731" s="15"/>
    </row>
    <row r="12732" spans="2:8">
      <c r="B12732" s="15"/>
      <c r="C12732" s="15"/>
      <c r="D12732" s="15"/>
      <c r="E12732" s="15"/>
      <c r="G12732" s="15"/>
      <c r="H12732" s="15"/>
    </row>
    <row r="12733" spans="2:8">
      <c r="B12733" s="15"/>
      <c r="C12733" s="15"/>
      <c r="D12733" s="15"/>
      <c r="E12733" s="15"/>
      <c r="G12733" s="15"/>
      <c r="H12733" s="15"/>
    </row>
    <row r="12734" spans="2:8">
      <c r="B12734" s="15"/>
      <c r="C12734" s="15"/>
      <c r="D12734" s="15"/>
      <c r="E12734" s="15"/>
      <c r="G12734" s="15"/>
      <c r="H12734" s="15"/>
    </row>
    <row r="12735" spans="2:8">
      <c r="B12735" s="15"/>
      <c r="C12735" s="15"/>
      <c r="D12735" s="15"/>
      <c r="E12735" s="15"/>
      <c r="G12735" s="15"/>
      <c r="H12735" s="15"/>
    </row>
    <row r="12736" spans="2:8">
      <c r="B12736" s="15"/>
      <c r="C12736" s="15"/>
      <c r="D12736" s="15"/>
      <c r="E12736" s="15"/>
      <c r="G12736" s="15"/>
      <c r="H12736" s="15"/>
    </row>
    <row r="12737" spans="2:8">
      <c r="B12737" s="15"/>
      <c r="C12737" s="15"/>
      <c r="D12737" s="15"/>
      <c r="E12737" s="15"/>
      <c r="G12737" s="15"/>
      <c r="H12737" s="15"/>
    </row>
    <row r="12738" spans="2:8">
      <c r="B12738" s="15"/>
      <c r="C12738" s="15"/>
      <c r="D12738" s="15"/>
      <c r="E12738" s="15"/>
      <c r="G12738" s="15"/>
      <c r="H12738" s="15"/>
    </row>
    <row r="12739" spans="2:8">
      <c r="B12739" s="15"/>
      <c r="C12739" s="15"/>
      <c r="D12739" s="15"/>
      <c r="E12739" s="15"/>
      <c r="G12739" s="15"/>
      <c r="H12739" s="15"/>
    </row>
    <row r="12740" spans="2:8">
      <c r="B12740" s="15"/>
      <c r="C12740" s="15"/>
      <c r="D12740" s="15"/>
      <c r="E12740" s="15"/>
      <c r="G12740" s="15"/>
      <c r="H12740" s="15"/>
    </row>
    <row r="12741" spans="2:8">
      <c r="B12741" s="15"/>
      <c r="C12741" s="15"/>
      <c r="D12741" s="15"/>
      <c r="E12741" s="15"/>
      <c r="G12741" s="15"/>
      <c r="H12741" s="15"/>
    </row>
    <row r="12742" spans="2:8">
      <c r="B12742" s="15"/>
      <c r="C12742" s="15"/>
      <c r="D12742" s="15"/>
      <c r="E12742" s="15"/>
      <c r="G12742" s="15"/>
      <c r="H12742" s="15"/>
    </row>
    <row r="12743" spans="2:8">
      <c r="B12743" s="15"/>
      <c r="C12743" s="15"/>
      <c r="D12743" s="15"/>
      <c r="E12743" s="15"/>
      <c r="G12743" s="15"/>
      <c r="H12743" s="15"/>
    </row>
    <row r="12744" spans="2:8">
      <c r="B12744" s="15"/>
      <c r="C12744" s="15"/>
      <c r="D12744" s="15"/>
      <c r="E12744" s="15"/>
      <c r="G12744" s="15"/>
      <c r="H12744" s="15"/>
    </row>
    <row r="12745" spans="2:8">
      <c r="B12745" s="15"/>
      <c r="C12745" s="15"/>
      <c r="D12745" s="15"/>
      <c r="E12745" s="15"/>
      <c r="G12745" s="15"/>
      <c r="H12745" s="15"/>
    </row>
    <row r="12746" spans="2:8">
      <c r="B12746" s="15"/>
      <c r="C12746" s="15"/>
      <c r="D12746" s="15"/>
      <c r="E12746" s="15"/>
      <c r="G12746" s="15"/>
      <c r="H12746" s="15"/>
    </row>
    <row r="12747" spans="2:8">
      <c r="B12747" s="15"/>
      <c r="C12747" s="15"/>
      <c r="D12747" s="15"/>
      <c r="E12747" s="15"/>
      <c r="G12747" s="15"/>
      <c r="H12747" s="15"/>
    </row>
    <row r="12748" spans="2:8">
      <c r="B12748" s="15"/>
      <c r="C12748" s="15"/>
      <c r="D12748" s="15"/>
      <c r="E12748" s="15"/>
      <c r="G12748" s="15"/>
      <c r="H12748" s="15"/>
    </row>
    <row r="12749" spans="2:8">
      <c r="B12749" s="15"/>
      <c r="C12749" s="15"/>
      <c r="D12749" s="15"/>
      <c r="E12749" s="15"/>
      <c r="G12749" s="15"/>
      <c r="H12749" s="15"/>
    </row>
    <row r="12750" spans="2:8">
      <c r="B12750" s="15"/>
      <c r="C12750" s="15"/>
      <c r="D12750" s="15"/>
      <c r="E12750" s="15"/>
      <c r="G12750" s="15"/>
      <c r="H12750" s="15"/>
    </row>
    <row r="12751" spans="2:8">
      <c r="B12751" s="15"/>
      <c r="C12751" s="15"/>
      <c r="D12751" s="15"/>
      <c r="E12751" s="15"/>
      <c r="G12751" s="15"/>
      <c r="H12751" s="15"/>
    </row>
    <row r="12752" spans="2:8">
      <c r="B12752" s="15"/>
      <c r="C12752" s="15"/>
      <c r="D12752" s="15"/>
      <c r="E12752" s="15"/>
      <c r="G12752" s="15"/>
      <c r="H12752" s="15"/>
    </row>
    <row r="12753" spans="2:8">
      <c r="B12753" s="15"/>
      <c r="C12753" s="15"/>
      <c r="D12753" s="15"/>
      <c r="E12753" s="15"/>
      <c r="G12753" s="15"/>
      <c r="H12753" s="15"/>
    </row>
    <row r="12754" spans="2:8">
      <c r="B12754" s="15"/>
      <c r="C12754" s="15"/>
      <c r="D12754" s="15"/>
      <c r="E12754" s="15"/>
      <c r="G12754" s="15"/>
      <c r="H12754" s="15"/>
    </row>
    <row r="12755" spans="2:8">
      <c r="B12755" s="15"/>
      <c r="C12755" s="15"/>
      <c r="D12755" s="15"/>
      <c r="E12755" s="15"/>
      <c r="G12755" s="15"/>
      <c r="H12755" s="15"/>
    </row>
    <row r="12756" spans="2:8">
      <c r="B12756" s="15"/>
      <c r="C12756" s="15"/>
      <c r="D12756" s="15"/>
      <c r="E12756" s="15"/>
      <c r="G12756" s="15"/>
      <c r="H12756" s="15"/>
    </row>
    <row r="12757" spans="2:8">
      <c r="B12757" s="15"/>
      <c r="C12757" s="15"/>
      <c r="D12757" s="15"/>
      <c r="E12757" s="15"/>
      <c r="G12757" s="15"/>
      <c r="H12757" s="15"/>
    </row>
    <row r="12758" spans="2:8">
      <c r="B12758" s="15"/>
      <c r="C12758" s="15"/>
      <c r="D12758" s="15"/>
      <c r="E12758" s="15"/>
      <c r="G12758" s="15"/>
      <c r="H12758" s="15"/>
    </row>
    <row r="12759" spans="2:8">
      <c r="B12759" s="15"/>
      <c r="C12759" s="15"/>
      <c r="D12759" s="15"/>
      <c r="E12759" s="15"/>
      <c r="G12759" s="15"/>
      <c r="H12759" s="15"/>
    </row>
    <row r="12760" spans="2:8">
      <c r="B12760" s="15"/>
      <c r="C12760" s="15"/>
      <c r="D12760" s="15"/>
      <c r="E12760" s="15"/>
      <c r="G12760" s="15"/>
      <c r="H12760" s="15"/>
    </row>
    <row r="12761" spans="2:8">
      <c r="B12761" s="15"/>
      <c r="C12761" s="15"/>
      <c r="D12761" s="15"/>
      <c r="E12761" s="15"/>
      <c r="G12761" s="15"/>
      <c r="H12761" s="15"/>
    </row>
    <row r="12762" spans="2:8">
      <c r="B12762" s="15"/>
      <c r="C12762" s="15"/>
      <c r="D12762" s="15"/>
      <c r="E12762" s="15"/>
      <c r="G12762" s="15"/>
      <c r="H12762" s="15"/>
    </row>
    <row r="12763" spans="2:8">
      <c r="B12763" s="15"/>
      <c r="C12763" s="15"/>
      <c r="D12763" s="15"/>
      <c r="E12763" s="15"/>
      <c r="G12763" s="15"/>
      <c r="H12763" s="15"/>
    </row>
    <row r="12764" spans="2:8">
      <c r="B12764" s="15"/>
      <c r="C12764" s="15"/>
      <c r="D12764" s="15"/>
      <c r="E12764" s="15"/>
      <c r="G12764" s="15"/>
      <c r="H12764" s="15"/>
    </row>
    <row r="12765" spans="2:8">
      <c r="B12765" s="15"/>
      <c r="C12765" s="15"/>
      <c r="D12765" s="15"/>
      <c r="E12765" s="15"/>
      <c r="G12765" s="15"/>
      <c r="H12765" s="15"/>
    </row>
    <row r="12766" spans="2:8">
      <c r="B12766" s="15"/>
      <c r="C12766" s="15"/>
      <c r="D12766" s="15"/>
      <c r="E12766" s="15"/>
      <c r="G12766" s="15"/>
      <c r="H12766" s="15"/>
    </row>
    <row r="12767" spans="2:8">
      <c r="B12767" s="15"/>
      <c r="C12767" s="15"/>
      <c r="D12767" s="15"/>
      <c r="E12767" s="15"/>
      <c r="G12767" s="15"/>
      <c r="H12767" s="15"/>
    </row>
    <row r="12768" spans="2:8">
      <c r="B12768" s="15"/>
      <c r="C12768" s="15"/>
      <c r="D12768" s="15"/>
      <c r="E12768" s="15"/>
      <c r="G12768" s="15"/>
      <c r="H12768" s="15"/>
    </row>
    <row r="12769" spans="2:8">
      <c r="B12769" s="15"/>
      <c r="C12769" s="15"/>
      <c r="D12769" s="15"/>
      <c r="E12769" s="15"/>
      <c r="G12769" s="15"/>
      <c r="H12769" s="15"/>
    </row>
    <row r="12770" spans="2:8">
      <c r="B12770" s="15"/>
      <c r="C12770" s="15"/>
      <c r="D12770" s="15"/>
      <c r="E12770" s="15"/>
      <c r="G12770" s="15"/>
      <c r="H12770" s="15"/>
    </row>
    <row r="12771" spans="2:8">
      <c r="B12771" s="15"/>
      <c r="C12771" s="15"/>
      <c r="D12771" s="15"/>
      <c r="E12771" s="15"/>
      <c r="G12771" s="15"/>
      <c r="H12771" s="15"/>
    </row>
    <row r="12772" spans="2:8">
      <c r="B12772" s="15"/>
      <c r="C12772" s="15"/>
      <c r="D12772" s="15"/>
      <c r="E12772" s="15"/>
      <c r="G12772" s="15"/>
      <c r="H12772" s="15"/>
    </row>
    <row r="12773" spans="2:8">
      <c r="B12773" s="15"/>
      <c r="C12773" s="15"/>
      <c r="D12773" s="15"/>
      <c r="E12773" s="15"/>
      <c r="G12773" s="15"/>
      <c r="H12773" s="15"/>
    </row>
    <row r="12774" spans="2:8">
      <c r="B12774" s="15"/>
      <c r="C12774" s="15"/>
      <c r="D12774" s="15"/>
      <c r="E12774" s="15"/>
      <c r="G12774" s="15"/>
      <c r="H12774" s="15"/>
    </row>
    <row r="12775" spans="2:8">
      <c r="B12775" s="15"/>
      <c r="C12775" s="15"/>
      <c r="D12775" s="15"/>
      <c r="E12775" s="15"/>
      <c r="G12775" s="15"/>
      <c r="H12775" s="15"/>
    </row>
    <row r="12776" spans="2:8">
      <c r="B12776" s="15"/>
      <c r="C12776" s="15"/>
      <c r="D12776" s="15"/>
      <c r="E12776" s="15"/>
      <c r="G12776" s="15"/>
      <c r="H12776" s="15"/>
    </row>
    <row r="12777" spans="2:8">
      <c r="B12777" s="15"/>
      <c r="C12777" s="15"/>
      <c r="D12777" s="15"/>
      <c r="E12777" s="15"/>
      <c r="G12777" s="15"/>
      <c r="H12777" s="15"/>
    </row>
    <row r="12778" spans="2:8">
      <c r="B12778" s="15"/>
      <c r="C12778" s="15"/>
      <c r="D12778" s="15"/>
      <c r="E12778" s="15"/>
      <c r="G12778" s="15"/>
      <c r="H12778" s="15"/>
    </row>
    <row r="12779" spans="2:8">
      <c r="B12779" s="15"/>
      <c r="C12779" s="15"/>
      <c r="D12779" s="15"/>
      <c r="E12779" s="15"/>
      <c r="G12779" s="15"/>
      <c r="H12779" s="15"/>
    </row>
    <row r="12780" spans="2:8">
      <c r="B12780" s="15"/>
      <c r="C12780" s="15"/>
      <c r="D12780" s="15"/>
      <c r="E12780" s="15"/>
      <c r="G12780" s="15"/>
      <c r="H12780" s="15"/>
    </row>
    <row r="12781" spans="2:8">
      <c r="B12781" s="15"/>
      <c r="C12781" s="15"/>
      <c r="D12781" s="15"/>
      <c r="E12781" s="15"/>
      <c r="G12781" s="15"/>
      <c r="H12781" s="15"/>
    </row>
    <row r="12782" spans="2:8">
      <c r="B12782" s="15"/>
      <c r="C12782" s="15"/>
      <c r="D12782" s="15"/>
      <c r="E12782" s="15"/>
      <c r="G12782" s="15"/>
      <c r="H12782" s="15"/>
    </row>
    <row r="12783" spans="2:8">
      <c r="B12783" s="15"/>
      <c r="C12783" s="15"/>
      <c r="D12783" s="15"/>
      <c r="E12783" s="15"/>
      <c r="G12783" s="15"/>
      <c r="H12783" s="15"/>
    </row>
    <row r="12784" spans="2:8">
      <c r="B12784" s="15"/>
      <c r="C12784" s="15"/>
      <c r="D12784" s="15"/>
      <c r="E12784" s="15"/>
      <c r="G12784" s="15"/>
      <c r="H12784" s="15"/>
    </row>
    <row r="12785" spans="2:8">
      <c r="B12785" s="15"/>
      <c r="C12785" s="15"/>
      <c r="D12785" s="15"/>
      <c r="E12785" s="15"/>
      <c r="G12785" s="15"/>
      <c r="H12785" s="15"/>
    </row>
    <row r="12786" spans="2:8">
      <c r="B12786" s="15"/>
      <c r="C12786" s="15"/>
      <c r="D12786" s="15"/>
      <c r="E12786" s="15"/>
      <c r="G12786" s="15"/>
      <c r="H12786" s="15"/>
    </row>
    <row r="12787" spans="2:8">
      <c r="B12787" s="15"/>
      <c r="C12787" s="15"/>
      <c r="D12787" s="15"/>
      <c r="E12787" s="15"/>
      <c r="G12787" s="15"/>
      <c r="H12787" s="15"/>
    </row>
    <row r="12788" spans="2:8">
      <c r="B12788" s="15"/>
      <c r="C12788" s="15"/>
      <c r="D12788" s="15"/>
      <c r="E12788" s="15"/>
      <c r="G12788" s="15"/>
      <c r="H12788" s="15"/>
    </row>
    <row r="12789" spans="2:8">
      <c r="B12789" s="15"/>
      <c r="C12789" s="15"/>
      <c r="D12789" s="15"/>
      <c r="E12789" s="15"/>
      <c r="G12789" s="15"/>
      <c r="H12789" s="15"/>
    </row>
    <row r="12790" spans="2:8">
      <c r="B12790" s="15"/>
      <c r="C12790" s="15"/>
      <c r="D12790" s="15"/>
      <c r="E12790" s="15"/>
      <c r="G12790" s="15"/>
      <c r="H12790" s="15"/>
    </row>
    <row r="12791" spans="2:8">
      <c r="B12791" s="15"/>
      <c r="C12791" s="15"/>
      <c r="D12791" s="15"/>
      <c r="E12791" s="15"/>
      <c r="G12791" s="15"/>
      <c r="H12791" s="15"/>
    </row>
    <row r="12792" spans="2:8">
      <c r="B12792" s="15"/>
      <c r="C12792" s="15"/>
      <c r="D12792" s="15"/>
      <c r="E12792" s="15"/>
      <c r="G12792" s="15"/>
      <c r="H12792" s="15"/>
    </row>
    <row r="12793" spans="2:8">
      <c r="B12793" s="15"/>
      <c r="C12793" s="15"/>
      <c r="D12793" s="15"/>
      <c r="E12793" s="15"/>
      <c r="G12793" s="15"/>
      <c r="H12793" s="15"/>
    </row>
    <row r="12794" spans="2:8">
      <c r="B12794" s="15"/>
      <c r="C12794" s="15"/>
      <c r="D12794" s="15"/>
      <c r="E12794" s="15"/>
      <c r="G12794" s="15"/>
      <c r="H12794" s="15"/>
    </row>
    <row r="12795" spans="2:8">
      <c r="B12795" s="15"/>
      <c r="C12795" s="15"/>
      <c r="D12795" s="15"/>
      <c r="E12795" s="15"/>
      <c r="G12795" s="15"/>
      <c r="H12795" s="15"/>
    </row>
    <row r="12796" spans="2:8">
      <c r="B12796" s="15"/>
      <c r="C12796" s="15"/>
      <c r="D12796" s="15"/>
      <c r="E12796" s="15"/>
      <c r="G12796" s="15"/>
      <c r="H12796" s="15"/>
    </row>
    <row r="12797" spans="2:8">
      <c r="B12797" s="15"/>
      <c r="C12797" s="15"/>
      <c r="D12797" s="15"/>
      <c r="E12797" s="15"/>
      <c r="G12797" s="15"/>
      <c r="H12797" s="15"/>
    </row>
    <row r="12798" spans="2:8">
      <c r="B12798" s="15"/>
      <c r="C12798" s="15"/>
      <c r="D12798" s="15"/>
      <c r="E12798" s="15"/>
      <c r="G12798" s="15"/>
      <c r="H12798" s="15"/>
    </row>
    <row r="12799" spans="2:8">
      <c r="B12799" s="15"/>
      <c r="C12799" s="15"/>
      <c r="D12799" s="15"/>
      <c r="E12799" s="15"/>
      <c r="G12799" s="15"/>
      <c r="H12799" s="15"/>
    </row>
    <row r="12800" spans="2:8">
      <c r="B12800" s="15"/>
      <c r="C12800" s="15"/>
      <c r="D12800" s="15"/>
      <c r="E12800" s="15"/>
      <c r="G12800" s="15"/>
      <c r="H12800" s="15"/>
    </row>
    <row r="12801" spans="2:8">
      <c r="B12801" s="15"/>
      <c r="C12801" s="15"/>
      <c r="D12801" s="15"/>
      <c r="E12801" s="15"/>
      <c r="G12801" s="15"/>
      <c r="H12801" s="15"/>
    </row>
    <row r="12802" spans="2:8">
      <c r="B12802" s="15"/>
      <c r="C12802" s="15"/>
      <c r="D12802" s="15"/>
      <c r="E12802" s="15"/>
      <c r="G12802" s="15"/>
      <c r="H12802" s="15"/>
    </row>
    <row r="12803" spans="2:8">
      <c r="B12803" s="15"/>
      <c r="C12803" s="15"/>
      <c r="D12803" s="15"/>
      <c r="E12803" s="15"/>
      <c r="G12803" s="15"/>
      <c r="H12803" s="15"/>
    </row>
    <row r="12804" spans="2:8">
      <c r="B12804" s="15"/>
      <c r="C12804" s="15"/>
      <c r="D12804" s="15"/>
      <c r="E12804" s="15"/>
      <c r="G12804" s="15"/>
      <c r="H12804" s="15"/>
    </row>
    <row r="12805" spans="2:8">
      <c r="B12805" s="15"/>
      <c r="C12805" s="15"/>
      <c r="D12805" s="15"/>
      <c r="E12805" s="15"/>
      <c r="G12805" s="15"/>
      <c r="H12805" s="15"/>
    </row>
    <row r="12806" spans="2:8">
      <c r="B12806" s="15"/>
      <c r="C12806" s="15"/>
      <c r="D12806" s="15"/>
      <c r="E12806" s="15"/>
      <c r="G12806" s="15"/>
      <c r="H12806" s="15"/>
    </row>
    <row r="12807" spans="2:8">
      <c r="B12807" s="15"/>
      <c r="C12807" s="15"/>
      <c r="D12807" s="15"/>
      <c r="E12807" s="15"/>
      <c r="G12807" s="15"/>
      <c r="H12807" s="15"/>
    </row>
    <row r="12808" spans="2:8">
      <c r="B12808" s="15"/>
      <c r="C12808" s="15"/>
      <c r="D12808" s="15"/>
      <c r="E12808" s="15"/>
      <c r="G12808" s="15"/>
      <c r="H12808" s="15"/>
    </row>
    <row r="12809" spans="2:8">
      <c r="B12809" s="15"/>
      <c r="C12809" s="15"/>
      <c r="D12809" s="15"/>
      <c r="E12809" s="15"/>
      <c r="G12809" s="15"/>
      <c r="H12809" s="15"/>
    </row>
    <row r="12810" spans="2:8">
      <c r="B12810" s="15"/>
      <c r="C12810" s="15"/>
      <c r="D12810" s="15"/>
      <c r="E12810" s="15"/>
      <c r="G12810" s="15"/>
      <c r="H12810" s="15"/>
    </row>
    <row r="12811" spans="2:8">
      <c r="B12811" s="15"/>
      <c r="C12811" s="15"/>
      <c r="D12811" s="15"/>
      <c r="E12811" s="15"/>
      <c r="G12811" s="15"/>
      <c r="H12811" s="15"/>
    </row>
    <row r="12812" spans="2:8">
      <c r="B12812" s="15"/>
      <c r="C12812" s="15"/>
      <c r="D12812" s="15"/>
      <c r="E12812" s="15"/>
      <c r="G12812" s="15"/>
      <c r="H12812" s="15"/>
    </row>
    <row r="12813" spans="2:8">
      <c r="B12813" s="15"/>
      <c r="C12813" s="15"/>
      <c r="D12813" s="15"/>
      <c r="E12813" s="15"/>
      <c r="G12813" s="15"/>
      <c r="H12813" s="15"/>
    </row>
    <row r="12814" spans="2:8">
      <c r="B12814" s="15"/>
      <c r="C12814" s="15"/>
      <c r="D12814" s="15"/>
      <c r="E12814" s="15"/>
      <c r="G12814" s="15"/>
      <c r="H12814" s="15"/>
    </row>
    <row r="12815" spans="2:8">
      <c r="B12815" s="15"/>
      <c r="C12815" s="15"/>
      <c r="D12815" s="15"/>
      <c r="E12815" s="15"/>
      <c r="G12815" s="15"/>
      <c r="H12815" s="15"/>
    </row>
    <row r="12816" spans="2:8">
      <c r="B12816" s="15"/>
      <c r="C12816" s="15"/>
      <c r="D12816" s="15"/>
      <c r="E12816" s="15"/>
      <c r="G12816" s="15"/>
      <c r="H12816" s="15"/>
    </row>
    <row r="12817" spans="2:8">
      <c r="B12817" s="15"/>
      <c r="C12817" s="15"/>
      <c r="D12817" s="15"/>
      <c r="E12817" s="15"/>
      <c r="G12817" s="15"/>
      <c r="H12817" s="15"/>
    </row>
    <row r="12818" spans="2:8">
      <c r="B12818" s="15"/>
      <c r="C12818" s="15"/>
      <c r="D12818" s="15"/>
      <c r="E12818" s="15"/>
      <c r="G12818" s="15"/>
      <c r="H12818" s="15"/>
    </row>
    <row r="12819" spans="2:8">
      <c r="B12819" s="15"/>
      <c r="C12819" s="15"/>
      <c r="D12819" s="15"/>
      <c r="E12819" s="15"/>
      <c r="G12819" s="15"/>
      <c r="H12819" s="15"/>
    </row>
    <row r="12820" spans="2:8">
      <c r="B12820" s="15"/>
      <c r="C12820" s="15"/>
      <c r="D12820" s="15"/>
      <c r="E12820" s="15"/>
      <c r="G12820" s="15"/>
      <c r="H12820" s="15"/>
    </row>
    <row r="12821" spans="2:8">
      <c r="B12821" s="15"/>
      <c r="C12821" s="15"/>
      <c r="D12821" s="15"/>
      <c r="E12821" s="15"/>
      <c r="G12821" s="15"/>
      <c r="H12821" s="15"/>
    </row>
    <row r="12822" spans="2:8">
      <c r="B12822" s="15"/>
      <c r="C12822" s="15"/>
      <c r="D12822" s="15"/>
      <c r="E12822" s="15"/>
      <c r="G12822" s="15"/>
      <c r="H12822" s="15"/>
    </row>
    <row r="12823" spans="2:8">
      <c r="B12823" s="15"/>
      <c r="C12823" s="15"/>
      <c r="D12823" s="15"/>
      <c r="E12823" s="15"/>
      <c r="G12823" s="15"/>
      <c r="H12823" s="15"/>
    </row>
    <row r="12824" spans="2:8">
      <c r="B12824" s="15"/>
      <c r="C12824" s="15"/>
      <c r="D12824" s="15"/>
      <c r="E12824" s="15"/>
      <c r="G12824" s="15"/>
      <c r="H12824" s="15"/>
    </row>
    <row r="12825" spans="2:8">
      <c r="B12825" s="15"/>
      <c r="C12825" s="15"/>
      <c r="D12825" s="15"/>
      <c r="E12825" s="15"/>
      <c r="G12825" s="15"/>
      <c r="H12825" s="15"/>
    </row>
    <row r="12826" spans="2:8">
      <c r="B12826" s="15"/>
      <c r="C12826" s="15"/>
      <c r="D12826" s="15"/>
      <c r="E12826" s="15"/>
      <c r="G12826" s="15"/>
      <c r="H12826" s="15"/>
    </row>
    <row r="12827" spans="2:8">
      <c r="B12827" s="15"/>
      <c r="C12827" s="15"/>
      <c r="D12827" s="15"/>
      <c r="E12827" s="15"/>
      <c r="G12827" s="15"/>
      <c r="H12827" s="15"/>
    </row>
    <row r="12828" spans="2:8">
      <c r="B12828" s="15"/>
      <c r="C12828" s="15"/>
      <c r="D12828" s="15"/>
      <c r="E12828" s="15"/>
      <c r="G12828" s="15"/>
      <c r="H12828" s="15"/>
    </row>
    <row r="12829" spans="2:8">
      <c r="B12829" s="15"/>
      <c r="C12829" s="15"/>
      <c r="D12829" s="15"/>
      <c r="E12829" s="15"/>
      <c r="G12829" s="15"/>
      <c r="H12829" s="15"/>
    </row>
    <row r="12830" spans="2:8">
      <c r="B12830" s="15"/>
      <c r="C12830" s="15"/>
      <c r="D12830" s="15"/>
      <c r="E12830" s="15"/>
      <c r="G12830" s="15"/>
      <c r="H12830" s="15"/>
    </row>
    <row r="12831" spans="2:8">
      <c r="B12831" s="15"/>
      <c r="C12831" s="15"/>
      <c r="D12831" s="15"/>
      <c r="E12831" s="15"/>
      <c r="G12831" s="15"/>
      <c r="H12831" s="15"/>
    </row>
    <row r="12832" spans="2:8">
      <c r="B12832" s="15"/>
      <c r="C12832" s="15"/>
      <c r="D12832" s="15"/>
      <c r="E12832" s="15"/>
      <c r="G12832" s="15"/>
      <c r="H12832" s="15"/>
    </row>
    <row r="12833" spans="2:8">
      <c r="B12833" s="15"/>
      <c r="C12833" s="15"/>
      <c r="D12833" s="15"/>
      <c r="E12833" s="15"/>
      <c r="G12833" s="15"/>
      <c r="H12833" s="15"/>
    </row>
    <row r="12834" spans="2:8">
      <c r="B12834" s="15"/>
      <c r="C12834" s="15"/>
      <c r="D12834" s="15"/>
      <c r="E12834" s="15"/>
      <c r="G12834" s="15"/>
      <c r="H12834" s="15"/>
    </row>
    <row r="12835" spans="2:8">
      <c r="B12835" s="15"/>
      <c r="C12835" s="15"/>
      <c r="D12835" s="15"/>
      <c r="E12835" s="15"/>
      <c r="G12835" s="15"/>
      <c r="H12835" s="15"/>
    </row>
    <row r="12836" spans="2:8">
      <c r="B12836" s="15"/>
      <c r="C12836" s="15"/>
      <c r="D12836" s="15"/>
      <c r="E12836" s="15"/>
      <c r="G12836" s="15"/>
      <c r="H12836" s="15"/>
    </row>
    <row r="12837" spans="2:8">
      <c r="B12837" s="15"/>
      <c r="C12837" s="15"/>
      <c r="D12837" s="15"/>
      <c r="E12837" s="15"/>
      <c r="G12837" s="15"/>
      <c r="H12837" s="15"/>
    </row>
    <row r="12838" spans="2:8">
      <c r="B12838" s="15"/>
      <c r="C12838" s="15"/>
      <c r="D12838" s="15"/>
      <c r="E12838" s="15"/>
      <c r="G12838" s="15"/>
      <c r="H12838" s="15"/>
    </row>
    <row r="12839" spans="2:8">
      <c r="B12839" s="15"/>
      <c r="C12839" s="15"/>
      <c r="D12839" s="15"/>
      <c r="E12839" s="15"/>
      <c r="G12839" s="15"/>
      <c r="H12839" s="15"/>
    </row>
    <row r="12840" spans="2:8">
      <c r="B12840" s="15"/>
      <c r="C12840" s="15"/>
      <c r="D12840" s="15"/>
      <c r="E12840" s="15"/>
      <c r="G12840" s="15"/>
      <c r="H12840" s="15"/>
    </row>
    <row r="12841" spans="2:8">
      <c r="B12841" s="15"/>
      <c r="C12841" s="15"/>
      <c r="D12841" s="15"/>
      <c r="E12841" s="15"/>
      <c r="G12841" s="15"/>
      <c r="H12841" s="15"/>
    </row>
    <row r="12842" spans="2:8">
      <c r="B12842" s="15"/>
      <c r="C12842" s="15"/>
      <c r="D12842" s="15"/>
      <c r="E12842" s="15"/>
      <c r="G12842" s="15"/>
      <c r="H12842" s="15"/>
    </row>
    <row r="12843" spans="2:8">
      <c r="B12843" s="15"/>
      <c r="C12843" s="15"/>
      <c r="D12843" s="15"/>
      <c r="E12843" s="15"/>
      <c r="G12843" s="15"/>
      <c r="H12843" s="15"/>
    </row>
    <row r="12844" spans="2:8">
      <c r="B12844" s="15"/>
      <c r="C12844" s="15"/>
      <c r="D12844" s="15"/>
      <c r="E12844" s="15"/>
      <c r="G12844" s="15"/>
      <c r="H12844" s="15"/>
    </row>
    <row r="12845" spans="2:8">
      <c r="B12845" s="15"/>
      <c r="C12845" s="15"/>
      <c r="D12845" s="15"/>
      <c r="E12845" s="15"/>
      <c r="G12845" s="15"/>
      <c r="H12845" s="15"/>
    </row>
    <row r="12846" spans="2:8">
      <c r="B12846" s="15"/>
      <c r="C12846" s="15"/>
      <c r="D12846" s="15"/>
      <c r="E12846" s="15"/>
      <c r="G12846" s="15"/>
      <c r="H12846" s="15"/>
    </row>
    <row r="12847" spans="2:8">
      <c r="B12847" s="15"/>
      <c r="C12847" s="15"/>
      <c r="D12847" s="15"/>
      <c r="E12847" s="15"/>
      <c r="G12847" s="15"/>
      <c r="H12847" s="15"/>
    </row>
    <row r="12848" spans="2:8">
      <c r="B12848" s="15"/>
      <c r="C12848" s="15"/>
      <c r="D12848" s="15"/>
      <c r="E12848" s="15"/>
      <c r="G12848" s="15"/>
      <c r="H12848" s="15"/>
    </row>
    <row r="12849" spans="2:8">
      <c r="B12849" s="15"/>
      <c r="C12849" s="15"/>
      <c r="D12849" s="15"/>
      <c r="E12849" s="15"/>
      <c r="G12849" s="15"/>
      <c r="H12849" s="15"/>
    </row>
    <row r="12850" spans="2:8">
      <c r="B12850" s="15"/>
      <c r="C12850" s="15"/>
      <c r="D12850" s="15"/>
      <c r="E12850" s="15"/>
      <c r="G12850" s="15"/>
      <c r="H12850" s="15"/>
    </row>
    <row r="12851" spans="2:8">
      <c r="B12851" s="15"/>
      <c r="C12851" s="15"/>
      <c r="D12851" s="15"/>
      <c r="E12851" s="15"/>
      <c r="G12851" s="15"/>
      <c r="H12851" s="15"/>
    </row>
    <row r="12852" spans="2:8">
      <c r="B12852" s="15"/>
      <c r="C12852" s="15"/>
      <c r="D12852" s="15"/>
      <c r="E12852" s="15"/>
      <c r="G12852" s="15"/>
      <c r="H12852" s="15"/>
    </row>
    <row r="12853" spans="2:8">
      <c r="B12853" s="15"/>
      <c r="C12853" s="15"/>
      <c r="D12853" s="15"/>
      <c r="E12853" s="15"/>
      <c r="G12853" s="15"/>
      <c r="H12853" s="15"/>
    </row>
    <row r="12854" spans="2:8">
      <c r="B12854" s="15"/>
      <c r="C12854" s="15"/>
      <c r="D12854" s="15"/>
      <c r="E12854" s="15"/>
      <c r="G12854" s="15"/>
      <c r="H12854" s="15"/>
    </row>
    <row r="12855" spans="2:8">
      <c r="B12855" s="15"/>
      <c r="C12855" s="15"/>
      <c r="D12855" s="15"/>
      <c r="E12855" s="15"/>
      <c r="G12855" s="15"/>
      <c r="H12855" s="15"/>
    </row>
    <row r="12856" spans="2:8">
      <c r="B12856" s="15"/>
      <c r="C12856" s="15"/>
      <c r="D12856" s="15"/>
      <c r="E12856" s="15"/>
      <c r="G12856" s="15"/>
      <c r="H12856" s="15"/>
    </row>
    <row r="12857" spans="2:8">
      <c r="B12857" s="15"/>
      <c r="C12857" s="15"/>
      <c r="D12857" s="15"/>
      <c r="E12857" s="15"/>
      <c r="G12857" s="15"/>
      <c r="H12857" s="15"/>
    </row>
    <row r="12858" spans="2:8">
      <c r="B12858" s="15"/>
      <c r="C12858" s="15"/>
      <c r="D12858" s="15"/>
      <c r="E12858" s="15"/>
      <c r="G12858" s="15"/>
      <c r="H12858" s="15"/>
    </row>
    <row r="12859" spans="2:8">
      <c r="B12859" s="15"/>
      <c r="C12859" s="15"/>
      <c r="D12859" s="15"/>
      <c r="E12859" s="15"/>
      <c r="G12859" s="15"/>
      <c r="H12859" s="15"/>
    </row>
    <row r="12860" spans="2:8">
      <c r="B12860" s="15"/>
      <c r="C12860" s="15"/>
      <c r="D12860" s="15"/>
      <c r="E12860" s="15"/>
      <c r="G12860" s="15"/>
      <c r="H12860" s="15"/>
    </row>
    <row r="12861" spans="2:8">
      <c r="B12861" s="15"/>
      <c r="C12861" s="15"/>
      <c r="D12861" s="15"/>
      <c r="E12861" s="15"/>
      <c r="G12861" s="15"/>
      <c r="H12861" s="15"/>
    </row>
    <row r="12862" spans="2:8">
      <c r="B12862" s="15"/>
      <c r="C12862" s="15"/>
      <c r="D12862" s="15"/>
      <c r="E12862" s="15"/>
      <c r="G12862" s="15"/>
      <c r="H12862" s="15"/>
    </row>
    <row r="12863" spans="2:8">
      <c r="B12863" s="15"/>
      <c r="C12863" s="15"/>
      <c r="D12863" s="15"/>
      <c r="E12863" s="15"/>
      <c r="G12863" s="15"/>
      <c r="H12863" s="15"/>
    </row>
    <row r="12864" spans="2:8">
      <c r="B12864" s="15"/>
      <c r="C12864" s="15"/>
      <c r="D12864" s="15"/>
      <c r="E12864" s="15"/>
      <c r="G12864" s="15"/>
      <c r="H12864" s="15"/>
    </row>
    <row r="12865" spans="2:8">
      <c r="B12865" s="15"/>
      <c r="C12865" s="15"/>
      <c r="D12865" s="15"/>
      <c r="E12865" s="15"/>
      <c r="G12865" s="15"/>
      <c r="H12865" s="15"/>
    </row>
    <row r="12866" spans="2:8">
      <c r="B12866" s="15"/>
      <c r="C12866" s="15"/>
      <c r="D12866" s="15"/>
      <c r="E12866" s="15"/>
      <c r="G12866" s="15"/>
      <c r="H12866" s="15"/>
    </row>
    <row r="12867" spans="2:8">
      <c r="B12867" s="15"/>
      <c r="C12867" s="15"/>
      <c r="D12867" s="15"/>
      <c r="E12867" s="15"/>
      <c r="G12867" s="15"/>
      <c r="H12867" s="15"/>
    </row>
    <row r="12868" spans="2:8">
      <c r="B12868" s="15"/>
      <c r="C12868" s="15"/>
      <c r="D12868" s="15"/>
      <c r="E12868" s="15"/>
      <c r="G12868" s="15"/>
      <c r="H12868" s="15"/>
    </row>
    <row r="12869" spans="2:8">
      <c r="B12869" s="15"/>
      <c r="C12869" s="15"/>
      <c r="D12869" s="15"/>
      <c r="E12869" s="15"/>
      <c r="G12869" s="15"/>
      <c r="H12869" s="15"/>
    </row>
    <row r="12870" spans="2:8">
      <c r="B12870" s="15"/>
      <c r="C12870" s="15"/>
      <c r="D12870" s="15"/>
      <c r="E12870" s="15"/>
      <c r="G12870" s="15"/>
      <c r="H12870" s="15"/>
    </row>
    <row r="12871" spans="2:8">
      <c r="B12871" s="15"/>
      <c r="C12871" s="15"/>
      <c r="D12871" s="15"/>
      <c r="E12871" s="15"/>
      <c r="G12871" s="15"/>
      <c r="H12871" s="15"/>
    </row>
    <row r="12872" spans="2:8">
      <c r="B12872" s="15"/>
      <c r="C12872" s="15"/>
      <c r="D12872" s="15"/>
      <c r="E12872" s="15"/>
      <c r="G12872" s="15"/>
      <c r="H12872" s="15"/>
    </row>
    <row r="12873" spans="2:8">
      <c r="B12873" s="15"/>
      <c r="C12873" s="15"/>
      <c r="D12873" s="15"/>
      <c r="E12873" s="15"/>
      <c r="G12873" s="15"/>
      <c r="H12873" s="15"/>
    </row>
    <row r="12874" spans="2:8">
      <c r="B12874" s="15"/>
      <c r="C12874" s="15"/>
      <c r="D12874" s="15"/>
      <c r="E12874" s="15"/>
      <c r="G12874" s="15"/>
      <c r="H12874" s="15"/>
    </row>
    <row r="12875" spans="2:8">
      <c r="B12875" s="15"/>
      <c r="C12875" s="15"/>
      <c r="D12875" s="15"/>
      <c r="E12875" s="15"/>
      <c r="G12875" s="15"/>
      <c r="H12875" s="15"/>
    </row>
    <row r="12876" spans="2:8">
      <c r="B12876" s="15"/>
      <c r="C12876" s="15"/>
      <c r="D12876" s="15"/>
      <c r="E12876" s="15"/>
      <c r="G12876" s="15"/>
      <c r="H12876" s="15"/>
    </row>
    <row r="12877" spans="2:8">
      <c r="B12877" s="15"/>
      <c r="C12877" s="15"/>
      <c r="D12877" s="15"/>
      <c r="E12877" s="15"/>
      <c r="G12877" s="15"/>
      <c r="H12877" s="15"/>
    </row>
    <row r="12878" spans="2:8">
      <c r="B12878" s="15"/>
      <c r="C12878" s="15"/>
      <c r="D12878" s="15"/>
      <c r="E12878" s="15"/>
      <c r="G12878" s="15"/>
      <c r="H12878" s="15"/>
    </row>
    <row r="12879" spans="2:8">
      <c r="B12879" s="15"/>
      <c r="C12879" s="15"/>
      <c r="D12879" s="15"/>
      <c r="E12879" s="15"/>
      <c r="G12879" s="15"/>
      <c r="H12879" s="15"/>
    </row>
    <row r="12880" spans="2:8">
      <c r="B12880" s="15"/>
      <c r="C12880" s="15"/>
      <c r="D12880" s="15"/>
      <c r="E12880" s="15"/>
      <c r="G12880" s="15"/>
      <c r="H12880" s="15"/>
    </row>
    <row r="12881" spans="2:8">
      <c r="B12881" s="15"/>
      <c r="C12881" s="15"/>
      <c r="D12881" s="15"/>
      <c r="E12881" s="15"/>
      <c r="G12881" s="15"/>
      <c r="H12881" s="15"/>
    </row>
    <row r="12882" spans="2:8">
      <c r="B12882" s="15"/>
      <c r="C12882" s="15"/>
      <c r="D12882" s="15"/>
      <c r="E12882" s="15"/>
      <c r="G12882" s="15"/>
      <c r="H12882" s="15"/>
    </row>
    <row r="12883" spans="2:8">
      <c r="B12883" s="15"/>
      <c r="C12883" s="15"/>
      <c r="D12883" s="15"/>
      <c r="E12883" s="15"/>
      <c r="G12883" s="15"/>
      <c r="H12883" s="15"/>
    </row>
    <row r="12884" spans="2:8">
      <c r="B12884" s="15"/>
      <c r="C12884" s="15"/>
      <c r="D12884" s="15"/>
      <c r="E12884" s="15"/>
      <c r="G12884" s="15"/>
      <c r="H12884" s="15"/>
    </row>
    <row r="12885" spans="2:8">
      <c r="B12885" s="15"/>
      <c r="C12885" s="15"/>
      <c r="D12885" s="15"/>
      <c r="E12885" s="15"/>
      <c r="G12885" s="15"/>
      <c r="H12885" s="15"/>
    </row>
    <row r="12886" spans="2:8">
      <c r="B12886" s="15"/>
      <c r="C12886" s="15"/>
      <c r="D12886" s="15"/>
      <c r="E12886" s="15"/>
      <c r="G12886" s="15"/>
      <c r="H12886" s="15"/>
    </row>
    <row r="12887" spans="2:8">
      <c r="B12887" s="15"/>
      <c r="C12887" s="15"/>
      <c r="D12887" s="15"/>
      <c r="E12887" s="15"/>
      <c r="G12887" s="15"/>
      <c r="H12887" s="15"/>
    </row>
    <row r="12888" spans="2:8">
      <c r="B12888" s="15"/>
      <c r="C12888" s="15"/>
      <c r="D12888" s="15"/>
      <c r="E12888" s="15"/>
      <c r="G12888" s="15"/>
      <c r="H12888" s="15"/>
    </row>
    <row r="12889" spans="2:8">
      <c r="B12889" s="15"/>
      <c r="C12889" s="15"/>
      <c r="D12889" s="15"/>
      <c r="E12889" s="15"/>
      <c r="G12889" s="15"/>
      <c r="H12889" s="15"/>
    </row>
    <row r="12890" spans="2:8">
      <c r="B12890" s="15"/>
      <c r="C12890" s="15"/>
      <c r="D12890" s="15"/>
      <c r="E12890" s="15"/>
      <c r="G12890" s="15"/>
      <c r="H12890" s="15"/>
    </row>
    <row r="12891" spans="2:8">
      <c r="B12891" s="15"/>
      <c r="C12891" s="15"/>
      <c r="D12891" s="15"/>
      <c r="E12891" s="15"/>
      <c r="G12891" s="15"/>
      <c r="H12891" s="15"/>
    </row>
    <row r="12892" spans="2:8">
      <c r="B12892" s="15"/>
      <c r="C12892" s="15"/>
      <c r="D12892" s="15"/>
      <c r="E12892" s="15"/>
      <c r="G12892" s="15"/>
      <c r="H12892" s="15"/>
    </row>
    <row r="12893" spans="2:8">
      <c r="B12893" s="15"/>
      <c r="C12893" s="15"/>
      <c r="D12893" s="15"/>
      <c r="E12893" s="15"/>
      <c r="G12893" s="15"/>
      <c r="H12893" s="15"/>
    </row>
    <row r="12894" spans="2:8">
      <c r="B12894" s="15"/>
      <c r="C12894" s="15"/>
      <c r="D12894" s="15"/>
      <c r="E12894" s="15"/>
      <c r="G12894" s="15"/>
      <c r="H12894" s="15"/>
    </row>
    <row r="12895" spans="2:8">
      <c r="B12895" s="15"/>
      <c r="C12895" s="15"/>
      <c r="D12895" s="15"/>
      <c r="E12895" s="15"/>
      <c r="G12895" s="15"/>
      <c r="H12895" s="15"/>
    </row>
    <row r="12896" spans="2:8">
      <c r="B12896" s="15"/>
      <c r="C12896" s="15"/>
      <c r="D12896" s="15"/>
      <c r="E12896" s="15"/>
      <c r="G12896" s="15"/>
      <c r="H12896" s="15"/>
    </row>
    <row r="12897" spans="2:8">
      <c r="B12897" s="15"/>
      <c r="C12897" s="15"/>
      <c r="D12897" s="15"/>
      <c r="E12897" s="15"/>
      <c r="G12897" s="15"/>
      <c r="H12897" s="15"/>
    </row>
    <row r="12898" spans="2:8">
      <c r="B12898" s="15"/>
      <c r="C12898" s="15"/>
      <c r="D12898" s="15"/>
      <c r="E12898" s="15"/>
      <c r="G12898" s="15"/>
      <c r="H12898" s="15"/>
    </row>
    <row r="12899" spans="2:8">
      <c r="B12899" s="15"/>
      <c r="C12899" s="15"/>
      <c r="D12899" s="15"/>
      <c r="E12899" s="15"/>
      <c r="G12899" s="15"/>
      <c r="H12899" s="15"/>
    </row>
    <row r="12900" spans="2:8">
      <c r="B12900" s="15"/>
      <c r="C12900" s="15"/>
      <c r="D12900" s="15"/>
      <c r="E12900" s="15"/>
      <c r="G12900" s="15"/>
      <c r="H12900" s="15"/>
    </row>
    <row r="12901" spans="2:8">
      <c r="B12901" s="15"/>
      <c r="C12901" s="15"/>
      <c r="D12901" s="15"/>
      <c r="E12901" s="15"/>
      <c r="G12901" s="15"/>
      <c r="H12901" s="15"/>
    </row>
    <row r="12902" spans="2:8">
      <c r="B12902" s="15"/>
      <c r="C12902" s="15"/>
      <c r="D12902" s="15"/>
      <c r="E12902" s="15"/>
      <c r="G12902" s="15"/>
      <c r="H12902" s="15"/>
    </row>
    <row r="12903" spans="2:8">
      <c r="B12903" s="15"/>
      <c r="C12903" s="15"/>
      <c r="D12903" s="15"/>
      <c r="E12903" s="15"/>
      <c r="G12903" s="15"/>
      <c r="H12903" s="15"/>
    </row>
    <row r="12904" spans="2:8">
      <c r="B12904" s="15"/>
      <c r="C12904" s="15"/>
      <c r="D12904" s="15"/>
      <c r="E12904" s="15"/>
      <c r="G12904" s="15"/>
      <c r="H12904" s="15"/>
    </row>
    <row r="12905" spans="2:8">
      <c r="B12905" s="15"/>
      <c r="C12905" s="15"/>
      <c r="D12905" s="15"/>
      <c r="E12905" s="15"/>
      <c r="G12905" s="15"/>
      <c r="H12905" s="15"/>
    </row>
    <row r="12906" spans="2:8">
      <c r="B12906" s="15"/>
      <c r="C12906" s="15"/>
      <c r="D12906" s="15"/>
      <c r="E12906" s="15"/>
      <c r="G12906" s="15"/>
      <c r="H12906" s="15"/>
    </row>
    <row r="12907" spans="2:8">
      <c r="B12907" s="15"/>
      <c r="C12907" s="15"/>
      <c r="D12907" s="15"/>
      <c r="E12907" s="15"/>
      <c r="G12907" s="15"/>
      <c r="H12907" s="15"/>
    </row>
    <row r="12908" spans="2:8">
      <c r="B12908" s="15"/>
      <c r="C12908" s="15"/>
      <c r="D12908" s="15"/>
      <c r="E12908" s="15"/>
      <c r="G12908" s="15"/>
      <c r="H12908" s="15"/>
    </row>
    <row r="12909" spans="2:8">
      <c r="B12909" s="15"/>
      <c r="C12909" s="15"/>
      <c r="D12909" s="15"/>
      <c r="E12909" s="15"/>
      <c r="G12909" s="15"/>
      <c r="H12909" s="15"/>
    </row>
    <row r="12910" spans="2:8">
      <c r="B12910" s="15"/>
      <c r="C12910" s="15"/>
      <c r="D12910" s="15"/>
      <c r="E12910" s="15"/>
      <c r="G12910" s="15"/>
      <c r="H12910" s="15"/>
    </row>
    <row r="12911" spans="2:8">
      <c r="B12911" s="15"/>
      <c r="C12911" s="15"/>
      <c r="D12911" s="15"/>
      <c r="E12911" s="15"/>
      <c r="G12911" s="15"/>
      <c r="H12911" s="15"/>
    </row>
    <row r="12912" spans="2:8">
      <c r="B12912" s="15"/>
      <c r="C12912" s="15"/>
      <c r="D12912" s="15"/>
      <c r="E12912" s="15"/>
      <c r="G12912" s="15"/>
      <c r="H12912" s="15"/>
    </row>
    <row r="12913" spans="2:8">
      <c r="B12913" s="15"/>
      <c r="C12913" s="15"/>
      <c r="D12913" s="15"/>
      <c r="E12913" s="15"/>
      <c r="G12913" s="15"/>
      <c r="H12913" s="15"/>
    </row>
    <row r="12914" spans="2:8">
      <c r="B12914" s="15"/>
      <c r="C12914" s="15"/>
      <c r="D12914" s="15"/>
      <c r="E12914" s="15"/>
      <c r="G12914" s="15"/>
      <c r="H12914" s="15"/>
    </row>
    <row r="12915" spans="2:8">
      <c r="B12915" s="15"/>
      <c r="C12915" s="15"/>
      <c r="D12915" s="15"/>
      <c r="E12915" s="15"/>
      <c r="G12915" s="15"/>
      <c r="H12915" s="15"/>
    </row>
    <row r="12916" spans="2:8">
      <c r="B12916" s="15"/>
      <c r="C12916" s="15"/>
      <c r="D12916" s="15"/>
      <c r="E12916" s="15"/>
      <c r="G12916" s="15"/>
      <c r="H12916" s="15"/>
    </row>
    <row r="12917" spans="2:8">
      <c r="B12917" s="15"/>
      <c r="C12917" s="15"/>
      <c r="D12917" s="15"/>
      <c r="E12917" s="15"/>
      <c r="G12917" s="15"/>
      <c r="H12917" s="15"/>
    </row>
    <row r="12918" spans="2:8">
      <c r="B12918" s="15"/>
      <c r="C12918" s="15"/>
      <c r="D12918" s="15"/>
      <c r="E12918" s="15"/>
      <c r="G12918" s="15"/>
      <c r="H12918" s="15"/>
    </row>
    <row r="12919" spans="2:8">
      <c r="B12919" s="15"/>
      <c r="C12919" s="15"/>
      <c r="D12919" s="15"/>
      <c r="E12919" s="15"/>
      <c r="G12919" s="15"/>
      <c r="H12919" s="15"/>
    </row>
    <row r="12920" spans="2:8">
      <c r="B12920" s="15"/>
      <c r="C12920" s="15"/>
      <c r="D12920" s="15"/>
      <c r="E12920" s="15"/>
      <c r="G12920" s="15"/>
      <c r="H12920" s="15"/>
    </row>
    <row r="12921" spans="2:8">
      <c r="B12921" s="15"/>
      <c r="C12921" s="15"/>
      <c r="D12921" s="15"/>
      <c r="E12921" s="15"/>
      <c r="G12921" s="15"/>
      <c r="H12921" s="15"/>
    </row>
    <row r="12922" spans="2:8">
      <c r="B12922" s="15"/>
      <c r="C12922" s="15"/>
      <c r="D12922" s="15"/>
      <c r="E12922" s="15"/>
      <c r="G12922" s="15"/>
      <c r="H12922" s="15"/>
    </row>
    <row r="12923" spans="2:8">
      <c r="B12923" s="15"/>
      <c r="C12923" s="15"/>
      <c r="D12923" s="15"/>
      <c r="E12923" s="15"/>
      <c r="G12923" s="15"/>
      <c r="H12923" s="15"/>
    </row>
    <row r="12924" spans="2:8">
      <c r="B12924" s="15"/>
      <c r="C12924" s="15"/>
      <c r="D12924" s="15"/>
      <c r="E12924" s="15"/>
      <c r="G12924" s="15"/>
      <c r="H12924" s="15"/>
    </row>
    <row r="12925" spans="2:8">
      <c r="B12925" s="15"/>
      <c r="C12925" s="15"/>
      <c r="D12925" s="15"/>
      <c r="E12925" s="15"/>
      <c r="G12925" s="15"/>
      <c r="H12925" s="15"/>
    </row>
    <row r="12926" spans="2:8">
      <c r="B12926" s="15"/>
      <c r="C12926" s="15"/>
      <c r="D12926" s="15"/>
      <c r="E12926" s="15"/>
      <c r="G12926" s="15"/>
      <c r="H12926" s="15"/>
    </row>
    <row r="12927" spans="2:8">
      <c r="B12927" s="15"/>
      <c r="C12927" s="15"/>
      <c r="D12927" s="15"/>
      <c r="E12927" s="15"/>
      <c r="G12927" s="15"/>
      <c r="H12927" s="15"/>
    </row>
    <row r="12928" spans="2:8">
      <c r="B12928" s="15"/>
      <c r="C12928" s="15"/>
      <c r="D12928" s="15"/>
      <c r="E12928" s="15"/>
      <c r="G12928" s="15"/>
      <c r="H12928" s="15"/>
    </row>
    <row r="12929" spans="2:8">
      <c r="B12929" s="15"/>
      <c r="C12929" s="15"/>
      <c r="D12929" s="15"/>
      <c r="E12929" s="15"/>
      <c r="G12929" s="15"/>
      <c r="H12929" s="15"/>
    </row>
    <row r="12930" spans="2:8">
      <c r="B12930" s="15"/>
      <c r="C12930" s="15"/>
      <c r="D12930" s="15"/>
      <c r="E12930" s="15"/>
      <c r="G12930" s="15"/>
      <c r="H12930" s="15"/>
    </row>
    <row r="12931" spans="2:8">
      <c r="B12931" s="15"/>
      <c r="C12931" s="15"/>
      <c r="D12931" s="15"/>
      <c r="E12931" s="15"/>
      <c r="G12931" s="15"/>
      <c r="H12931" s="15"/>
    </row>
    <row r="12932" spans="2:8">
      <c r="B12932" s="15"/>
      <c r="C12932" s="15"/>
      <c r="D12932" s="15"/>
      <c r="E12932" s="15"/>
      <c r="G12932" s="15"/>
      <c r="H12932" s="15"/>
    </row>
    <row r="12933" spans="2:8">
      <c r="B12933" s="15"/>
      <c r="C12933" s="15"/>
      <c r="D12933" s="15"/>
      <c r="E12933" s="15"/>
      <c r="G12933" s="15"/>
      <c r="H12933" s="15"/>
    </row>
    <row r="12934" spans="2:8">
      <c r="B12934" s="15"/>
      <c r="C12934" s="15"/>
      <c r="D12934" s="15"/>
      <c r="E12934" s="15"/>
      <c r="G12934" s="15"/>
      <c r="H12934" s="15"/>
    </row>
    <row r="12935" spans="2:8">
      <c r="B12935" s="15"/>
      <c r="C12935" s="15"/>
      <c r="D12935" s="15"/>
      <c r="E12935" s="15"/>
      <c r="G12935" s="15"/>
      <c r="H12935" s="15"/>
    </row>
    <row r="12936" spans="2:8">
      <c r="B12936" s="15"/>
      <c r="C12936" s="15"/>
      <c r="D12936" s="15"/>
      <c r="E12936" s="15"/>
      <c r="G12936" s="15"/>
      <c r="H12936" s="15"/>
    </row>
    <row r="12937" spans="2:8">
      <c r="B12937" s="15"/>
      <c r="C12937" s="15"/>
      <c r="D12937" s="15"/>
      <c r="E12937" s="15"/>
      <c r="G12937" s="15"/>
      <c r="H12937" s="15"/>
    </row>
    <row r="12938" spans="2:8">
      <c r="B12938" s="15"/>
      <c r="C12938" s="15"/>
      <c r="D12938" s="15"/>
      <c r="E12938" s="15"/>
      <c r="G12938" s="15"/>
      <c r="H12938" s="15"/>
    </row>
    <row r="12939" spans="2:8">
      <c r="B12939" s="15"/>
      <c r="C12939" s="15"/>
      <c r="D12939" s="15"/>
      <c r="E12939" s="15"/>
      <c r="G12939" s="15"/>
      <c r="H12939" s="15"/>
    </row>
    <row r="12940" spans="2:8">
      <c r="B12940" s="15"/>
      <c r="C12940" s="15"/>
      <c r="D12940" s="15"/>
      <c r="E12940" s="15"/>
      <c r="G12940" s="15"/>
      <c r="H12940" s="15"/>
    </row>
    <row r="12941" spans="2:8">
      <c r="B12941" s="15"/>
      <c r="C12941" s="15"/>
      <c r="D12941" s="15"/>
      <c r="E12941" s="15"/>
      <c r="G12941" s="15"/>
      <c r="H12941" s="15"/>
    </row>
    <row r="12942" spans="2:8">
      <c r="B12942" s="15"/>
      <c r="C12942" s="15"/>
      <c r="D12942" s="15"/>
      <c r="E12942" s="15"/>
      <c r="G12942" s="15"/>
      <c r="H12942" s="15"/>
    </row>
    <row r="12943" spans="2:8">
      <c r="B12943" s="15"/>
      <c r="C12943" s="15"/>
      <c r="D12943" s="15"/>
      <c r="E12943" s="15"/>
      <c r="G12943" s="15"/>
      <c r="H12943" s="15"/>
    </row>
    <row r="12944" spans="2:8">
      <c r="B12944" s="15"/>
      <c r="C12944" s="15"/>
      <c r="D12944" s="15"/>
      <c r="E12944" s="15"/>
      <c r="G12944" s="15"/>
      <c r="H12944" s="15"/>
    </row>
    <row r="12945" spans="2:8">
      <c r="B12945" s="15"/>
      <c r="C12945" s="15"/>
      <c r="D12945" s="15"/>
      <c r="E12945" s="15"/>
      <c r="G12945" s="15"/>
      <c r="H12945" s="15"/>
    </row>
    <row r="12946" spans="2:8">
      <c r="B12946" s="15"/>
      <c r="C12946" s="15"/>
      <c r="D12946" s="15"/>
      <c r="E12946" s="15"/>
      <c r="G12946" s="15"/>
      <c r="H12946" s="15"/>
    </row>
    <row r="12947" spans="2:8">
      <c r="B12947" s="15"/>
      <c r="C12947" s="15"/>
      <c r="D12947" s="15"/>
      <c r="E12947" s="15"/>
      <c r="G12947" s="15"/>
      <c r="H12947" s="15"/>
    </row>
    <row r="12948" spans="2:8">
      <c r="B12948" s="15"/>
      <c r="C12948" s="15"/>
      <c r="D12948" s="15"/>
      <c r="E12948" s="15"/>
      <c r="G12948" s="15"/>
      <c r="H12948" s="15"/>
    </row>
    <row r="12949" spans="2:8">
      <c r="B12949" s="15"/>
      <c r="C12949" s="15"/>
      <c r="D12949" s="15"/>
      <c r="E12949" s="15"/>
      <c r="G12949" s="15"/>
      <c r="H12949" s="15"/>
    </row>
    <row r="12950" spans="2:8">
      <c r="B12950" s="15"/>
      <c r="C12950" s="15"/>
      <c r="D12950" s="15"/>
      <c r="E12950" s="15"/>
      <c r="G12950" s="15"/>
      <c r="H12950" s="15"/>
    </row>
    <row r="12951" spans="2:8">
      <c r="B12951" s="15"/>
      <c r="C12951" s="15"/>
      <c r="D12951" s="15"/>
      <c r="E12951" s="15"/>
      <c r="G12951" s="15"/>
      <c r="H12951" s="15"/>
    </row>
    <row r="12952" spans="2:8">
      <c r="B12952" s="15"/>
      <c r="C12952" s="15"/>
      <c r="D12952" s="15"/>
      <c r="E12952" s="15"/>
      <c r="G12952" s="15"/>
      <c r="H12952" s="15"/>
    </row>
    <row r="12953" spans="2:8">
      <c r="B12953" s="15"/>
      <c r="C12953" s="15"/>
      <c r="D12953" s="15"/>
      <c r="E12953" s="15"/>
      <c r="G12953" s="15"/>
      <c r="H12953" s="15"/>
    </row>
    <row r="12954" spans="2:8">
      <c r="B12954" s="15"/>
      <c r="C12954" s="15"/>
      <c r="D12954" s="15"/>
      <c r="E12954" s="15"/>
      <c r="G12954" s="15"/>
      <c r="H12954" s="15"/>
    </row>
    <row r="12955" spans="2:8">
      <c r="B12955" s="15"/>
      <c r="C12955" s="15"/>
      <c r="D12955" s="15"/>
      <c r="E12955" s="15"/>
      <c r="G12955" s="15"/>
      <c r="H12955" s="15"/>
    </row>
    <row r="12956" spans="2:8">
      <c r="B12956" s="15"/>
      <c r="C12956" s="15"/>
      <c r="D12956" s="15"/>
      <c r="E12956" s="15"/>
      <c r="G12956" s="15"/>
      <c r="H12956" s="15"/>
    </row>
    <row r="12957" spans="2:8">
      <c r="B12957" s="15"/>
      <c r="C12957" s="15"/>
      <c r="D12957" s="15"/>
      <c r="E12957" s="15"/>
      <c r="G12957" s="15"/>
      <c r="H12957" s="15"/>
    </row>
    <row r="12958" spans="2:8">
      <c r="B12958" s="15"/>
      <c r="C12958" s="15"/>
      <c r="D12958" s="15"/>
      <c r="E12958" s="15"/>
      <c r="G12958" s="15"/>
      <c r="H12958" s="15"/>
    </row>
    <row r="12959" spans="2:8">
      <c r="B12959" s="15"/>
      <c r="C12959" s="15"/>
      <c r="D12959" s="15"/>
      <c r="E12959" s="15"/>
      <c r="G12959" s="15"/>
      <c r="H12959" s="15"/>
    </row>
    <row r="12960" spans="2:8">
      <c r="B12960" s="15"/>
      <c r="C12960" s="15"/>
      <c r="D12960" s="15"/>
      <c r="E12960" s="15"/>
      <c r="G12960" s="15"/>
      <c r="H12960" s="15"/>
    </row>
    <row r="12961" spans="2:8">
      <c r="B12961" s="15"/>
      <c r="C12961" s="15"/>
      <c r="D12961" s="15"/>
      <c r="E12961" s="15"/>
      <c r="G12961" s="15"/>
      <c r="H12961" s="15"/>
    </row>
    <row r="12962" spans="2:8">
      <c r="B12962" s="15"/>
      <c r="C12962" s="15"/>
      <c r="D12962" s="15"/>
      <c r="E12962" s="15"/>
      <c r="G12962" s="15"/>
      <c r="H12962" s="15"/>
    </row>
    <row r="12963" spans="2:8">
      <c r="B12963" s="15"/>
      <c r="C12963" s="15"/>
      <c r="D12963" s="15"/>
      <c r="E12963" s="15"/>
      <c r="G12963" s="15"/>
      <c r="H12963" s="15"/>
    </row>
    <row r="12964" spans="2:8">
      <c r="B12964" s="15"/>
      <c r="C12964" s="15"/>
      <c r="D12964" s="15"/>
      <c r="E12964" s="15"/>
      <c r="G12964" s="15"/>
      <c r="H12964" s="15"/>
    </row>
    <row r="12965" spans="2:8">
      <c r="B12965" s="15"/>
      <c r="C12965" s="15"/>
      <c r="D12965" s="15"/>
      <c r="E12965" s="15"/>
      <c r="G12965" s="15"/>
      <c r="H12965" s="15"/>
    </row>
    <row r="12966" spans="2:8">
      <c r="B12966" s="15"/>
      <c r="C12966" s="15"/>
      <c r="D12966" s="15"/>
      <c r="E12966" s="15"/>
      <c r="G12966" s="15"/>
      <c r="H12966" s="15"/>
    </row>
    <row r="12967" spans="2:8">
      <c r="B12967" s="15"/>
      <c r="C12967" s="15"/>
      <c r="D12967" s="15"/>
      <c r="E12967" s="15"/>
      <c r="G12967" s="15"/>
      <c r="H12967" s="15"/>
    </row>
    <row r="12968" spans="2:8">
      <c r="B12968" s="15"/>
      <c r="C12968" s="15"/>
      <c r="D12968" s="15"/>
      <c r="E12968" s="15"/>
      <c r="G12968" s="15"/>
      <c r="H12968" s="15"/>
    </row>
    <row r="12969" spans="2:8">
      <c r="B12969" s="15"/>
      <c r="C12969" s="15"/>
      <c r="D12969" s="15"/>
      <c r="E12969" s="15"/>
      <c r="G12969" s="15"/>
      <c r="H12969" s="15"/>
    </row>
    <row r="12970" spans="2:8">
      <c r="B12970" s="15"/>
      <c r="C12970" s="15"/>
      <c r="D12970" s="15"/>
      <c r="E12970" s="15"/>
      <c r="G12970" s="15"/>
      <c r="H12970" s="15"/>
    </row>
    <row r="12971" spans="2:8">
      <c r="B12971" s="15"/>
      <c r="C12971" s="15"/>
      <c r="D12971" s="15"/>
      <c r="E12971" s="15"/>
      <c r="G12971" s="15"/>
      <c r="H12971" s="15"/>
    </row>
    <row r="12972" spans="2:8">
      <c r="B12972" s="15"/>
      <c r="C12972" s="15"/>
      <c r="D12972" s="15"/>
      <c r="E12972" s="15"/>
      <c r="G12972" s="15"/>
      <c r="H12972" s="15"/>
    </row>
    <row r="12973" spans="2:8">
      <c r="B12973" s="15"/>
      <c r="C12973" s="15"/>
      <c r="D12973" s="15"/>
      <c r="E12973" s="15"/>
      <c r="G12973" s="15"/>
      <c r="H12973" s="15"/>
    </row>
    <row r="12974" spans="2:8">
      <c r="B12974" s="15"/>
      <c r="C12974" s="15"/>
      <c r="D12974" s="15"/>
      <c r="E12974" s="15"/>
      <c r="G12974" s="15"/>
      <c r="H12974" s="15"/>
    </row>
    <row r="12975" spans="2:8">
      <c r="B12975" s="15"/>
      <c r="C12975" s="15"/>
      <c r="D12975" s="15"/>
      <c r="E12975" s="15"/>
      <c r="G12975" s="15"/>
      <c r="H12975" s="15"/>
    </row>
    <row r="12976" spans="2:8">
      <c r="B12976" s="15"/>
      <c r="C12976" s="15"/>
      <c r="D12976" s="15"/>
      <c r="E12976" s="15"/>
      <c r="G12976" s="15"/>
      <c r="H12976" s="15"/>
    </row>
    <row r="12977" spans="2:8">
      <c r="B12977" s="15"/>
      <c r="C12977" s="15"/>
      <c r="D12977" s="15"/>
      <c r="E12977" s="15"/>
      <c r="G12977" s="15"/>
      <c r="H12977" s="15"/>
    </row>
    <row r="12978" spans="2:8">
      <c r="B12978" s="15"/>
      <c r="C12978" s="15"/>
      <c r="D12978" s="15"/>
      <c r="E12978" s="15"/>
      <c r="G12978" s="15"/>
      <c r="H12978" s="15"/>
    </row>
    <row r="12979" spans="2:8">
      <c r="B12979" s="15"/>
      <c r="C12979" s="15"/>
      <c r="D12979" s="15"/>
      <c r="E12979" s="15"/>
      <c r="G12979" s="15"/>
      <c r="H12979" s="15"/>
    </row>
    <row r="12980" spans="2:8">
      <c r="B12980" s="15"/>
      <c r="C12980" s="15"/>
      <c r="D12980" s="15"/>
      <c r="E12980" s="15"/>
      <c r="G12980" s="15"/>
      <c r="H12980" s="15"/>
    </row>
    <row r="12981" spans="2:8">
      <c r="B12981" s="15"/>
      <c r="C12981" s="15"/>
      <c r="D12981" s="15"/>
      <c r="E12981" s="15"/>
      <c r="G12981" s="15"/>
      <c r="H12981" s="15"/>
    </row>
    <row r="12982" spans="2:8">
      <c r="B12982" s="15"/>
      <c r="C12982" s="15"/>
      <c r="D12982" s="15"/>
      <c r="E12982" s="15"/>
      <c r="G12982" s="15"/>
      <c r="H12982" s="15"/>
    </row>
    <row r="12983" spans="2:8">
      <c r="B12983" s="15"/>
      <c r="C12983" s="15"/>
      <c r="D12983" s="15"/>
      <c r="E12983" s="15"/>
      <c r="G12983" s="15"/>
      <c r="H12983" s="15"/>
    </row>
    <row r="12984" spans="2:8">
      <c r="B12984" s="15"/>
      <c r="C12984" s="15"/>
      <c r="D12984" s="15"/>
      <c r="E12984" s="15"/>
      <c r="G12984" s="15"/>
      <c r="H12984" s="15"/>
    </row>
    <row r="12985" spans="2:8">
      <c r="B12985" s="15"/>
      <c r="C12985" s="15"/>
      <c r="D12985" s="15"/>
      <c r="E12985" s="15"/>
      <c r="G12985" s="15"/>
      <c r="H12985" s="15"/>
    </row>
    <row r="12986" spans="2:8">
      <c r="B12986" s="15"/>
      <c r="C12986" s="15"/>
      <c r="D12986" s="15"/>
      <c r="E12986" s="15"/>
      <c r="G12986" s="15"/>
      <c r="H12986" s="15"/>
    </row>
    <row r="12987" spans="2:8">
      <c r="B12987" s="15"/>
      <c r="C12987" s="15"/>
      <c r="D12987" s="15"/>
      <c r="E12987" s="15"/>
      <c r="G12987" s="15"/>
      <c r="H12987" s="15"/>
    </row>
    <row r="12988" spans="2:8">
      <c r="B12988" s="15"/>
      <c r="C12988" s="15"/>
      <c r="D12988" s="15"/>
      <c r="E12988" s="15"/>
      <c r="G12988" s="15"/>
      <c r="H12988" s="15"/>
    </row>
    <row r="12989" spans="2:8">
      <c r="B12989" s="15"/>
      <c r="C12989" s="15"/>
      <c r="D12989" s="15"/>
      <c r="E12989" s="15"/>
      <c r="G12989" s="15"/>
      <c r="H12989" s="15"/>
    </row>
    <row r="12990" spans="2:8">
      <c r="B12990" s="15"/>
      <c r="C12990" s="15"/>
      <c r="D12990" s="15"/>
      <c r="E12990" s="15"/>
      <c r="G12990" s="15"/>
      <c r="H12990" s="15"/>
    </row>
    <row r="12991" spans="2:8">
      <c r="B12991" s="15"/>
      <c r="C12991" s="15"/>
      <c r="D12991" s="15"/>
      <c r="E12991" s="15"/>
      <c r="G12991" s="15"/>
      <c r="H12991" s="15"/>
    </row>
    <row r="12992" spans="2:8">
      <c r="B12992" s="15"/>
      <c r="C12992" s="15"/>
      <c r="D12992" s="15"/>
      <c r="E12992" s="15"/>
      <c r="G12992" s="15"/>
      <c r="H12992" s="15"/>
    </row>
    <row r="12993" spans="2:8">
      <c r="B12993" s="15"/>
      <c r="C12993" s="15"/>
      <c r="D12993" s="15"/>
      <c r="E12993" s="15"/>
      <c r="G12993" s="15"/>
      <c r="H12993" s="15"/>
    </row>
    <row r="12994" spans="2:8">
      <c r="B12994" s="15"/>
      <c r="C12994" s="15"/>
      <c r="D12994" s="15"/>
      <c r="E12994" s="15"/>
      <c r="G12994" s="15"/>
      <c r="H12994" s="15"/>
    </row>
    <row r="12995" spans="2:8">
      <c r="B12995" s="15"/>
      <c r="C12995" s="15"/>
      <c r="D12995" s="15"/>
      <c r="E12995" s="15"/>
      <c r="G12995" s="15"/>
      <c r="H12995" s="15"/>
    </row>
    <row r="12996" spans="2:8">
      <c r="B12996" s="15"/>
      <c r="C12996" s="15"/>
      <c r="D12996" s="15"/>
      <c r="E12996" s="15"/>
      <c r="G12996" s="15"/>
      <c r="H12996" s="15"/>
    </row>
    <row r="12997" spans="2:8">
      <c r="B12997" s="15"/>
      <c r="C12997" s="15"/>
      <c r="D12997" s="15"/>
      <c r="E12997" s="15"/>
      <c r="G12997" s="15"/>
      <c r="H12997" s="15"/>
    </row>
    <row r="12998" spans="2:8">
      <c r="B12998" s="15"/>
      <c r="C12998" s="15"/>
      <c r="D12998" s="15"/>
      <c r="E12998" s="15"/>
      <c r="G12998" s="15"/>
      <c r="H12998" s="15"/>
    </row>
    <row r="12999" spans="2:8">
      <c r="B12999" s="15"/>
      <c r="C12999" s="15"/>
      <c r="D12999" s="15"/>
      <c r="E12999" s="15"/>
      <c r="G12999" s="15"/>
      <c r="H12999" s="15"/>
    </row>
    <row r="13000" spans="2:8">
      <c r="B13000" s="15"/>
      <c r="C13000" s="15"/>
      <c r="D13000" s="15"/>
      <c r="E13000" s="15"/>
      <c r="G13000" s="15"/>
      <c r="H13000" s="15"/>
    </row>
    <row r="13001" spans="2:8">
      <c r="B13001" s="15"/>
      <c r="C13001" s="15"/>
      <c r="D13001" s="15"/>
      <c r="E13001" s="15"/>
      <c r="G13001" s="15"/>
      <c r="H13001" s="15"/>
    </row>
    <row r="13002" spans="2:8">
      <c r="B13002" s="15"/>
      <c r="C13002" s="15"/>
      <c r="D13002" s="15"/>
      <c r="E13002" s="15"/>
      <c r="G13002" s="15"/>
      <c r="H13002" s="15"/>
    </row>
    <row r="13003" spans="2:8">
      <c r="B13003" s="15"/>
      <c r="C13003" s="15"/>
      <c r="D13003" s="15"/>
      <c r="E13003" s="15"/>
      <c r="G13003" s="15"/>
      <c r="H13003" s="15"/>
    </row>
    <row r="13004" spans="2:8">
      <c r="B13004" s="15"/>
      <c r="C13004" s="15"/>
      <c r="D13004" s="15"/>
      <c r="E13004" s="15"/>
      <c r="G13004" s="15"/>
      <c r="H13004" s="15"/>
    </row>
    <row r="13005" spans="2:8">
      <c r="B13005" s="15"/>
      <c r="C13005" s="15"/>
      <c r="D13005" s="15"/>
      <c r="E13005" s="15"/>
      <c r="G13005" s="15"/>
      <c r="H13005" s="15"/>
    </row>
    <row r="13006" spans="2:8">
      <c r="B13006" s="15"/>
      <c r="C13006" s="15"/>
      <c r="D13006" s="15"/>
      <c r="E13006" s="15"/>
      <c r="G13006" s="15"/>
      <c r="H13006" s="15"/>
    </row>
    <row r="13007" spans="2:8">
      <c r="B13007" s="15"/>
      <c r="C13007" s="15"/>
      <c r="D13007" s="15"/>
      <c r="E13007" s="15"/>
      <c r="G13007" s="15"/>
      <c r="H13007" s="15"/>
    </row>
    <row r="13008" spans="2:8">
      <c r="B13008" s="15"/>
      <c r="C13008" s="15"/>
      <c r="D13008" s="15"/>
      <c r="E13008" s="15"/>
      <c r="G13008" s="15"/>
      <c r="H13008" s="15"/>
    </row>
    <row r="13009" spans="2:8">
      <c r="B13009" s="15"/>
      <c r="C13009" s="15"/>
      <c r="D13009" s="15"/>
      <c r="E13009" s="15"/>
      <c r="G13009" s="15"/>
      <c r="H13009" s="15"/>
    </row>
    <row r="13010" spans="2:8">
      <c r="B13010" s="15"/>
      <c r="C13010" s="15"/>
      <c r="D13010" s="15"/>
      <c r="E13010" s="15"/>
      <c r="G13010" s="15"/>
      <c r="H13010" s="15"/>
    </row>
    <row r="13011" spans="2:8">
      <c r="B13011" s="15"/>
      <c r="C13011" s="15"/>
      <c r="D13011" s="15"/>
      <c r="E13011" s="15"/>
      <c r="G13011" s="15"/>
      <c r="H13011" s="15"/>
    </row>
    <row r="13012" spans="2:8">
      <c r="B13012" s="15"/>
      <c r="C13012" s="15"/>
      <c r="D13012" s="15"/>
      <c r="E13012" s="15"/>
      <c r="G13012" s="15"/>
      <c r="H13012" s="15"/>
    </row>
    <row r="13013" spans="2:8">
      <c r="B13013" s="15"/>
      <c r="C13013" s="15"/>
      <c r="D13013" s="15"/>
      <c r="E13013" s="15"/>
      <c r="G13013" s="15"/>
      <c r="H13013" s="15"/>
    </row>
    <row r="13014" spans="2:8">
      <c r="B13014" s="15"/>
      <c r="C13014" s="15"/>
      <c r="D13014" s="15"/>
      <c r="E13014" s="15"/>
      <c r="G13014" s="15"/>
      <c r="H13014" s="15"/>
    </row>
    <row r="13015" spans="2:8">
      <c r="B13015" s="15"/>
      <c r="C13015" s="15"/>
      <c r="D13015" s="15"/>
      <c r="E13015" s="15"/>
      <c r="G13015" s="15"/>
      <c r="H13015" s="15"/>
    </row>
    <row r="13016" spans="2:8">
      <c r="B13016" s="15"/>
      <c r="C13016" s="15"/>
      <c r="D13016" s="15"/>
      <c r="E13016" s="15"/>
      <c r="G13016" s="15"/>
      <c r="H13016" s="15"/>
    </row>
    <row r="13017" spans="2:8">
      <c r="B13017" s="15"/>
      <c r="C13017" s="15"/>
      <c r="D13017" s="15"/>
      <c r="E13017" s="15"/>
      <c r="G13017" s="15"/>
      <c r="H13017" s="15"/>
    </row>
    <row r="13018" spans="2:8">
      <c r="B13018" s="15"/>
      <c r="C13018" s="15"/>
      <c r="D13018" s="15"/>
      <c r="E13018" s="15"/>
      <c r="G13018" s="15"/>
      <c r="H13018" s="15"/>
    </row>
    <row r="13019" spans="2:8">
      <c r="B13019" s="15"/>
      <c r="C13019" s="15"/>
      <c r="D13019" s="15"/>
      <c r="E13019" s="15"/>
      <c r="G13019" s="15"/>
      <c r="H13019" s="15"/>
    </row>
    <row r="13020" spans="2:8">
      <c r="B13020" s="15"/>
      <c r="C13020" s="15"/>
      <c r="D13020" s="15"/>
      <c r="E13020" s="15"/>
      <c r="G13020" s="15"/>
      <c r="H13020" s="15"/>
    </row>
    <row r="13021" spans="2:8">
      <c r="B13021" s="15"/>
      <c r="C13021" s="15"/>
      <c r="D13021" s="15"/>
      <c r="E13021" s="15"/>
      <c r="G13021" s="15"/>
      <c r="H13021" s="15"/>
    </row>
    <row r="13022" spans="2:8">
      <c r="B13022" s="15"/>
      <c r="C13022" s="15"/>
      <c r="D13022" s="15"/>
      <c r="E13022" s="15"/>
      <c r="G13022" s="15"/>
      <c r="H13022" s="15"/>
    </row>
    <row r="13023" spans="2:8">
      <c r="B13023" s="15"/>
      <c r="C13023" s="15"/>
      <c r="D13023" s="15"/>
      <c r="E13023" s="15"/>
      <c r="G13023" s="15"/>
      <c r="H13023" s="15"/>
    </row>
    <row r="13024" spans="2:8">
      <c r="B13024" s="15"/>
      <c r="C13024" s="15"/>
      <c r="D13024" s="15"/>
      <c r="E13024" s="15"/>
      <c r="G13024" s="15"/>
      <c r="H13024" s="15"/>
    </row>
    <row r="13025" spans="2:8">
      <c r="B13025" s="15"/>
      <c r="C13025" s="15"/>
      <c r="D13025" s="15"/>
      <c r="E13025" s="15"/>
      <c r="G13025" s="15"/>
      <c r="H13025" s="15"/>
    </row>
    <row r="13026" spans="2:8">
      <c r="B13026" s="15"/>
      <c r="C13026" s="15"/>
      <c r="D13026" s="15"/>
      <c r="E13026" s="15"/>
      <c r="G13026" s="15"/>
      <c r="H13026" s="15"/>
    </row>
    <row r="13027" spans="2:8">
      <c r="B13027" s="15"/>
      <c r="C13027" s="15"/>
      <c r="D13027" s="15"/>
      <c r="E13027" s="15"/>
      <c r="G13027" s="15"/>
      <c r="H13027" s="15"/>
    </row>
    <row r="13028" spans="2:8">
      <c r="B13028" s="15"/>
      <c r="C13028" s="15"/>
      <c r="D13028" s="15"/>
      <c r="E13028" s="15"/>
      <c r="G13028" s="15"/>
      <c r="H13028" s="15"/>
    </row>
    <row r="13029" spans="2:8">
      <c r="B13029" s="15"/>
      <c r="C13029" s="15"/>
      <c r="D13029" s="15"/>
      <c r="E13029" s="15"/>
      <c r="G13029" s="15"/>
      <c r="H13029" s="15"/>
    </row>
    <row r="13030" spans="2:8">
      <c r="B13030" s="15"/>
      <c r="C13030" s="15"/>
      <c r="D13030" s="15"/>
      <c r="E13030" s="15"/>
      <c r="G13030" s="15"/>
      <c r="H13030" s="15"/>
    </row>
    <row r="13031" spans="2:8">
      <c r="B13031" s="15"/>
      <c r="C13031" s="15"/>
      <c r="D13031" s="15"/>
      <c r="E13031" s="15"/>
      <c r="G13031" s="15"/>
      <c r="H13031" s="15"/>
    </row>
    <row r="13032" spans="2:8">
      <c r="B13032" s="15"/>
      <c r="C13032" s="15"/>
      <c r="D13032" s="15"/>
      <c r="E13032" s="15"/>
      <c r="G13032" s="15"/>
      <c r="H13032" s="15"/>
    </row>
    <row r="13033" spans="2:8">
      <c r="B13033" s="15"/>
      <c r="C13033" s="15"/>
      <c r="D13033" s="15"/>
      <c r="E13033" s="15"/>
      <c r="G13033" s="15"/>
      <c r="H13033" s="15"/>
    </row>
    <row r="13034" spans="2:8">
      <c r="B13034" s="15"/>
      <c r="C13034" s="15"/>
      <c r="D13034" s="15"/>
      <c r="E13034" s="15"/>
      <c r="G13034" s="15"/>
      <c r="H13034" s="15"/>
    </row>
    <row r="13035" spans="2:8">
      <c r="B13035" s="15"/>
      <c r="C13035" s="15"/>
      <c r="D13035" s="15"/>
      <c r="E13035" s="15"/>
      <c r="G13035" s="15"/>
      <c r="H13035" s="15"/>
    </row>
    <row r="13036" spans="2:8">
      <c r="B13036" s="15"/>
      <c r="C13036" s="15"/>
      <c r="D13036" s="15"/>
      <c r="E13036" s="15"/>
      <c r="G13036" s="15"/>
      <c r="H13036" s="15"/>
    </row>
    <row r="13037" spans="2:8">
      <c r="B13037" s="15"/>
      <c r="C13037" s="15"/>
      <c r="D13037" s="15"/>
      <c r="E13037" s="15"/>
      <c r="G13037" s="15"/>
      <c r="H13037" s="15"/>
    </row>
    <row r="13038" spans="2:8">
      <c r="B13038" s="15"/>
      <c r="C13038" s="15"/>
      <c r="D13038" s="15"/>
      <c r="E13038" s="15"/>
      <c r="G13038" s="15"/>
      <c r="H13038" s="15"/>
    </row>
    <row r="13039" spans="2:8">
      <c r="B13039" s="15"/>
      <c r="C13039" s="15"/>
      <c r="D13039" s="15"/>
      <c r="E13039" s="15"/>
      <c r="G13039" s="15"/>
      <c r="H13039" s="15"/>
    </row>
    <row r="13040" spans="2:8">
      <c r="B13040" s="15"/>
      <c r="C13040" s="15"/>
      <c r="D13040" s="15"/>
      <c r="E13040" s="15"/>
      <c r="G13040" s="15"/>
      <c r="H13040" s="15"/>
    </row>
    <row r="13041" spans="2:8">
      <c r="B13041" s="15"/>
      <c r="C13041" s="15"/>
      <c r="D13041" s="15"/>
      <c r="E13041" s="15"/>
      <c r="G13041" s="15"/>
      <c r="H13041" s="15"/>
    </row>
    <row r="13042" spans="2:8">
      <c r="B13042" s="15"/>
      <c r="C13042" s="15"/>
      <c r="D13042" s="15"/>
      <c r="E13042" s="15"/>
      <c r="G13042" s="15"/>
      <c r="H13042" s="15"/>
    </row>
    <row r="13043" spans="2:8">
      <c r="B13043" s="15"/>
      <c r="C13043" s="15"/>
      <c r="D13043" s="15"/>
      <c r="E13043" s="15"/>
      <c r="G13043" s="15"/>
      <c r="H13043" s="15"/>
    </row>
    <row r="13044" spans="2:8">
      <c r="B13044" s="15"/>
      <c r="C13044" s="15"/>
      <c r="D13044" s="15"/>
      <c r="E13044" s="15"/>
      <c r="G13044" s="15"/>
      <c r="H13044" s="15"/>
    </row>
    <row r="13045" spans="2:8">
      <c r="B13045" s="15"/>
      <c r="C13045" s="15"/>
      <c r="D13045" s="15"/>
      <c r="E13045" s="15"/>
      <c r="G13045" s="15"/>
      <c r="H13045" s="15"/>
    </row>
    <row r="13046" spans="2:8">
      <c r="B13046" s="15"/>
      <c r="C13046" s="15"/>
      <c r="D13046" s="15"/>
      <c r="E13046" s="15"/>
      <c r="G13046" s="15"/>
      <c r="H13046" s="15"/>
    </row>
    <row r="13047" spans="2:8">
      <c r="B13047" s="15"/>
      <c r="C13047" s="15"/>
      <c r="D13047" s="15"/>
      <c r="E13047" s="15"/>
      <c r="G13047" s="15"/>
      <c r="H13047" s="15"/>
    </row>
    <row r="13048" spans="2:8">
      <c r="B13048" s="15"/>
      <c r="C13048" s="15"/>
      <c r="D13048" s="15"/>
      <c r="E13048" s="15"/>
      <c r="G13048" s="15"/>
      <c r="H13048" s="15"/>
    </row>
    <row r="13049" spans="2:8">
      <c r="B13049" s="15"/>
      <c r="C13049" s="15"/>
      <c r="D13049" s="15"/>
      <c r="E13049" s="15"/>
      <c r="G13049" s="15"/>
      <c r="H13049" s="15"/>
    </row>
    <row r="13050" spans="2:8">
      <c r="B13050" s="15"/>
      <c r="C13050" s="15"/>
      <c r="D13050" s="15"/>
      <c r="E13050" s="15"/>
      <c r="G13050" s="15"/>
      <c r="H13050" s="15"/>
    </row>
    <row r="13051" spans="2:8">
      <c r="B13051" s="15"/>
      <c r="C13051" s="15"/>
      <c r="D13051" s="15"/>
      <c r="E13051" s="15"/>
      <c r="G13051" s="15"/>
      <c r="H13051" s="15"/>
    </row>
    <row r="13052" spans="2:8">
      <c r="B13052" s="15"/>
      <c r="C13052" s="15"/>
      <c r="D13052" s="15"/>
      <c r="E13052" s="15"/>
      <c r="G13052" s="15"/>
      <c r="H13052" s="15"/>
    </row>
    <row r="13053" spans="2:8">
      <c r="B13053" s="15"/>
      <c r="C13053" s="15"/>
      <c r="D13053" s="15"/>
      <c r="E13053" s="15"/>
      <c r="G13053" s="15"/>
      <c r="H13053" s="15"/>
    </row>
    <row r="13054" spans="2:8">
      <c r="B13054" s="15"/>
      <c r="C13054" s="15"/>
      <c r="D13054" s="15"/>
      <c r="E13054" s="15"/>
      <c r="G13054" s="15"/>
      <c r="H13054" s="15"/>
    </row>
    <row r="13055" spans="2:8">
      <c r="B13055" s="15"/>
      <c r="C13055" s="15"/>
      <c r="D13055" s="15"/>
      <c r="E13055" s="15"/>
      <c r="G13055" s="15"/>
      <c r="H13055" s="15"/>
    </row>
    <row r="13056" spans="2:8">
      <c r="B13056" s="15"/>
      <c r="C13056" s="15"/>
      <c r="D13056" s="15"/>
      <c r="E13056" s="15"/>
      <c r="G13056" s="15"/>
      <c r="H13056" s="15"/>
    </row>
    <row r="13057" spans="2:8">
      <c r="B13057" s="15"/>
      <c r="C13057" s="15"/>
      <c r="D13057" s="15"/>
      <c r="E13057" s="15"/>
      <c r="G13057" s="15"/>
      <c r="H13057" s="15"/>
    </row>
    <row r="13058" spans="2:8">
      <c r="B13058" s="15"/>
      <c r="C13058" s="15"/>
      <c r="D13058" s="15"/>
      <c r="E13058" s="15"/>
      <c r="G13058" s="15"/>
      <c r="H13058" s="15"/>
    </row>
    <row r="13059" spans="2:8">
      <c r="B13059" s="15"/>
      <c r="C13059" s="15"/>
      <c r="D13059" s="15"/>
      <c r="E13059" s="15"/>
      <c r="G13059" s="15"/>
      <c r="H13059" s="15"/>
    </row>
    <row r="13060" spans="2:8">
      <c r="B13060" s="15"/>
      <c r="C13060" s="15"/>
      <c r="D13060" s="15"/>
      <c r="E13060" s="15"/>
      <c r="G13060" s="15"/>
      <c r="H13060" s="15"/>
    </row>
    <row r="13061" spans="2:8">
      <c r="B13061" s="15"/>
      <c r="C13061" s="15"/>
      <c r="D13061" s="15"/>
      <c r="E13061" s="15"/>
      <c r="G13061" s="15"/>
      <c r="H13061" s="15"/>
    </row>
    <row r="13062" spans="2:8">
      <c r="B13062" s="15"/>
      <c r="C13062" s="15"/>
      <c r="D13062" s="15"/>
      <c r="E13062" s="15"/>
      <c r="G13062" s="15"/>
      <c r="H13062" s="15"/>
    </row>
    <row r="13063" spans="2:8">
      <c r="B13063" s="15"/>
      <c r="C13063" s="15"/>
      <c r="D13063" s="15"/>
      <c r="E13063" s="15"/>
      <c r="G13063" s="15"/>
      <c r="H13063" s="15"/>
    </row>
    <row r="13064" spans="2:8">
      <c r="B13064" s="15"/>
      <c r="C13064" s="15"/>
      <c r="D13064" s="15"/>
      <c r="E13064" s="15"/>
      <c r="G13064" s="15"/>
      <c r="H13064" s="15"/>
    </row>
    <row r="13065" spans="2:8">
      <c r="B13065" s="15"/>
      <c r="C13065" s="15"/>
      <c r="D13065" s="15"/>
      <c r="E13065" s="15"/>
      <c r="G13065" s="15"/>
      <c r="H13065" s="15"/>
    </row>
    <row r="13066" spans="2:8">
      <c r="B13066" s="15"/>
      <c r="C13066" s="15"/>
      <c r="D13066" s="15"/>
      <c r="E13066" s="15"/>
      <c r="G13066" s="15"/>
      <c r="H13066" s="15"/>
    </row>
    <row r="13067" spans="2:8">
      <c r="B13067" s="15"/>
      <c r="C13067" s="15"/>
      <c r="D13067" s="15"/>
      <c r="E13067" s="15"/>
      <c r="G13067" s="15"/>
      <c r="H13067" s="15"/>
    </row>
    <row r="13068" spans="2:8">
      <c r="B13068" s="15"/>
      <c r="C13068" s="15"/>
      <c r="D13068" s="15"/>
      <c r="E13068" s="15"/>
      <c r="G13068" s="15"/>
      <c r="H13068" s="15"/>
    </row>
    <row r="13069" spans="2:8">
      <c r="B13069" s="15"/>
      <c r="C13069" s="15"/>
      <c r="D13069" s="15"/>
      <c r="E13069" s="15"/>
      <c r="G13069" s="15"/>
      <c r="H13069" s="15"/>
    </row>
    <row r="13070" spans="2:8">
      <c r="B13070" s="15"/>
      <c r="C13070" s="15"/>
      <c r="D13070" s="15"/>
      <c r="E13070" s="15"/>
      <c r="G13070" s="15"/>
      <c r="H13070" s="15"/>
    </row>
    <row r="13071" spans="2:8">
      <c r="B13071" s="15"/>
      <c r="C13071" s="15"/>
      <c r="D13071" s="15"/>
      <c r="E13071" s="15"/>
      <c r="G13071" s="15"/>
      <c r="H13071" s="15"/>
    </row>
    <row r="13072" spans="2:8">
      <c r="B13072" s="15"/>
      <c r="C13072" s="15"/>
      <c r="D13072" s="15"/>
      <c r="E13072" s="15"/>
      <c r="G13072" s="15"/>
      <c r="H13072" s="15"/>
    </row>
    <row r="13073" spans="2:8">
      <c r="B13073" s="15"/>
      <c r="C13073" s="15"/>
      <c r="D13073" s="15"/>
      <c r="E13073" s="15"/>
      <c r="G13073" s="15"/>
      <c r="H13073" s="15"/>
    </row>
    <row r="13074" spans="2:8">
      <c r="B13074" s="15"/>
      <c r="C13074" s="15"/>
      <c r="D13074" s="15"/>
      <c r="E13074" s="15"/>
      <c r="G13074" s="15"/>
      <c r="H13074" s="15"/>
    </row>
    <row r="13075" spans="2:8">
      <c r="B13075" s="15"/>
      <c r="C13075" s="15"/>
      <c r="D13075" s="15"/>
      <c r="E13075" s="15"/>
      <c r="G13075" s="15"/>
      <c r="H13075" s="15"/>
    </row>
    <row r="13076" spans="2:8">
      <c r="B13076" s="15"/>
      <c r="C13076" s="15"/>
      <c r="D13076" s="15"/>
      <c r="E13076" s="15"/>
      <c r="G13076" s="15"/>
      <c r="H13076" s="15"/>
    </row>
    <row r="13077" spans="2:8">
      <c r="B13077" s="15"/>
      <c r="C13077" s="15"/>
      <c r="D13077" s="15"/>
      <c r="E13077" s="15"/>
      <c r="G13077" s="15"/>
      <c r="H13077" s="15"/>
    </row>
    <row r="13078" spans="2:8">
      <c r="B13078" s="15"/>
      <c r="C13078" s="15"/>
      <c r="D13078" s="15"/>
      <c r="E13078" s="15"/>
      <c r="G13078" s="15"/>
      <c r="H13078" s="15"/>
    </row>
    <row r="13079" spans="2:8">
      <c r="B13079" s="15"/>
      <c r="C13079" s="15"/>
      <c r="D13079" s="15"/>
      <c r="E13079" s="15"/>
      <c r="G13079" s="15"/>
      <c r="H13079" s="15"/>
    </row>
    <row r="13080" spans="2:8">
      <c r="B13080" s="15"/>
      <c r="C13080" s="15"/>
      <c r="D13080" s="15"/>
      <c r="E13080" s="15"/>
      <c r="G13080" s="15"/>
      <c r="H13080" s="15"/>
    </row>
    <row r="13081" spans="2:8">
      <c r="B13081" s="15"/>
      <c r="C13081" s="15"/>
      <c r="D13081" s="15"/>
      <c r="E13081" s="15"/>
      <c r="G13081" s="15"/>
      <c r="H13081" s="15"/>
    </row>
    <row r="13082" spans="2:8">
      <c r="B13082" s="15"/>
      <c r="C13082" s="15"/>
      <c r="D13082" s="15"/>
      <c r="E13082" s="15"/>
      <c r="G13082" s="15"/>
      <c r="H13082" s="15"/>
    </row>
    <row r="13083" spans="2:8">
      <c r="B13083" s="15"/>
      <c r="C13083" s="15"/>
      <c r="D13083" s="15"/>
      <c r="E13083" s="15"/>
      <c r="G13083" s="15"/>
      <c r="H13083" s="15"/>
    </row>
    <row r="13084" spans="2:8">
      <c r="B13084" s="15"/>
      <c r="C13084" s="15"/>
      <c r="D13084" s="15"/>
      <c r="E13084" s="15"/>
      <c r="G13084" s="15"/>
      <c r="H13084" s="15"/>
    </row>
    <row r="13085" spans="2:8">
      <c r="B13085" s="15"/>
      <c r="C13085" s="15"/>
      <c r="D13085" s="15"/>
      <c r="E13085" s="15"/>
      <c r="G13085" s="15"/>
      <c r="H13085" s="15"/>
    </row>
    <row r="13086" spans="2:8">
      <c r="B13086" s="15"/>
      <c r="C13086" s="15"/>
      <c r="D13086" s="15"/>
      <c r="E13086" s="15"/>
      <c r="G13086" s="15"/>
      <c r="H13086" s="15"/>
    </row>
    <row r="13087" spans="2:8">
      <c r="B13087" s="15"/>
      <c r="C13087" s="15"/>
      <c r="D13087" s="15"/>
      <c r="E13087" s="15"/>
      <c r="G13087" s="15"/>
      <c r="H13087" s="15"/>
    </row>
    <row r="13088" spans="2:8">
      <c r="B13088" s="15"/>
      <c r="C13088" s="15"/>
      <c r="D13088" s="15"/>
      <c r="E13088" s="15"/>
      <c r="G13088" s="15"/>
      <c r="H13088" s="15"/>
    </row>
    <row r="13089" spans="2:8">
      <c r="B13089" s="15"/>
      <c r="C13089" s="15"/>
      <c r="D13089" s="15"/>
      <c r="E13089" s="15"/>
      <c r="G13089" s="15"/>
      <c r="H13089" s="15"/>
    </row>
    <row r="13090" spans="2:8">
      <c r="B13090" s="15"/>
      <c r="C13090" s="15"/>
      <c r="D13090" s="15"/>
      <c r="E13090" s="15"/>
      <c r="G13090" s="15"/>
      <c r="H13090" s="15"/>
    </row>
    <row r="13091" spans="2:8">
      <c r="B13091" s="15"/>
      <c r="C13091" s="15"/>
      <c r="D13091" s="15"/>
      <c r="E13091" s="15"/>
      <c r="G13091" s="15"/>
      <c r="H13091" s="15"/>
    </row>
    <row r="13092" spans="2:8">
      <c r="B13092" s="15"/>
      <c r="C13092" s="15"/>
      <c r="D13092" s="15"/>
      <c r="E13092" s="15"/>
      <c r="G13092" s="15"/>
      <c r="H13092" s="15"/>
    </row>
    <row r="13093" spans="2:8">
      <c r="B13093" s="15"/>
      <c r="C13093" s="15"/>
      <c r="D13093" s="15"/>
      <c r="E13093" s="15"/>
      <c r="G13093" s="15"/>
      <c r="H13093" s="15"/>
    </row>
    <row r="13094" spans="2:8">
      <c r="B13094" s="15"/>
      <c r="C13094" s="15"/>
      <c r="D13094" s="15"/>
      <c r="E13094" s="15"/>
      <c r="G13094" s="15"/>
      <c r="H13094" s="15"/>
    </row>
    <row r="13095" spans="2:8">
      <c r="B13095" s="15"/>
      <c r="C13095" s="15"/>
      <c r="D13095" s="15"/>
      <c r="E13095" s="15"/>
      <c r="G13095" s="15"/>
      <c r="H13095" s="15"/>
    </row>
    <row r="13096" spans="2:8">
      <c r="B13096" s="15"/>
      <c r="C13096" s="15"/>
      <c r="D13096" s="15"/>
      <c r="E13096" s="15"/>
      <c r="G13096" s="15"/>
      <c r="H13096" s="15"/>
    </row>
    <row r="13097" spans="2:8">
      <c r="B13097" s="15"/>
      <c r="C13097" s="15"/>
      <c r="D13097" s="15"/>
      <c r="E13097" s="15"/>
      <c r="G13097" s="15"/>
      <c r="H13097" s="15"/>
    </row>
    <row r="13098" spans="2:8">
      <c r="B13098" s="15"/>
      <c r="C13098" s="15"/>
      <c r="D13098" s="15"/>
      <c r="E13098" s="15"/>
      <c r="G13098" s="15"/>
      <c r="H13098" s="15"/>
    </row>
    <row r="13099" spans="2:8">
      <c r="B13099" s="15"/>
      <c r="C13099" s="15"/>
      <c r="D13099" s="15"/>
      <c r="E13099" s="15"/>
      <c r="G13099" s="15"/>
      <c r="H13099" s="15"/>
    </row>
    <row r="13100" spans="2:8">
      <c r="B13100" s="15"/>
      <c r="C13100" s="15"/>
      <c r="D13100" s="15"/>
      <c r="E13100" s="15"/>
      <c r="G13100" s="15"/>
      <c r="H13100" s="15"/>
    </row>
    <row r="13101" spans="2:8">
      <c r="B13101" s="15"/>
      <c r="C13101" s="15"/>
      <c r="D13101" s="15"/>
      <c r="E13101" s="15"/>
      <c r="G13101" s="15"/>
      <c r="H13101" s="15"/>
    </row>
    <row r="13102" spans="2:8">
      <c r="B13102" s="15"/>
      <c r="C13102" s="15"/>
      <c r="D13102" s="15"/>
      <c r="E13102" s="15"/>
      <c r="G13102" s="15"/>
      <c r="H13102" s="15"/>
    </row>
    <row r="13103" spans="2:8">
      <c r="B13103" s="15"/>
      <c r="C13103" s="15"/>
      <c r="D13103" s="15"/>
      <c r="E13103" s="15"/>
      <c r="G13103" s="15"/>
      <c r="H13103" s="15"/>
    </row>
    <row r="13104" spans="2:8">
      <c r="B13104" s="15"/>
      <c r="C13104" s="15"/>
      <c r="D13104" s="15"/>
      <c r="E13104" s="15"/>
      <c r="G13104" s="15"/>
      <c r="H13104" s="15"/>
    </row>
    <row r="13105" spans="2:8">
      <c r="B13105" s="15"/>
      <c r="C13105" s="15"/>
      <c r="D13105" s="15"/>
      <c r="E13105" s="15"/>
      <c r="G13105" s="15"/>
      <c r="H13105" s="15"/>
    </row>
    <row r="13106" spans="2:8">
      <c r="B13106" s="15"/>
      <c r="C13106" s="15"/>
      <c r="D13106" s="15"/>
      <c r="E13106" s="15"/>
      <c r="G13106" s="15"/>
      <c r="H13106" s="15"/>
    </row>
    <row r="13107" spans="2:8">
      <c r="B13107" s="15"/>
      <c r="C13107" s="15"/>
      <c r="D13107" s="15"/>
      <c r="E13107" s="15"/>
      <c r="G13107" s="15"/>
      <c r="H13107" s="15"/>
    </row>
    <row r="13108" spans="2:8">
      <c r="B13108" s="15"/>
      <c r="C13108" s="15"/>
      <c r="D13108" s="15"/>
      <c r="E13108" s="15"/>
      <c r="G13108" s="15"/>
      <c r="H13108" s="15"/>
    </row>
    <row r="13109" spans="2:8">
      <c r="B13109" s="15"/>
      <c r="C13109" s="15"/>
      <c r="D13109" s="15"/>
      <c r="E13109" s="15"/>
      <c r="G13109" s="15"/>
      <c r="H13109" s="15"/>
    </row>
    <row r="13110" spans="2:8">
      <c r="B13110" s="15"/>
      <c r="C13110" s="15"/>
      <c r="D13110" s="15"/>
      <c r="E13110" s="15"/>
      <c r="G13110" s="15"/>
      <c r="H13110" s="15"/>
    </row>
    <row r="13111" spans="2:8">
      <c r="B13111" s="15"/>
      <c r="C13111" s="15"/>
      <c r="D13111" s="15"/>
      <c r="E13111" s="15"/>
      <c r="G13111" s="15"/>
      <c r="H13111" s="15"/>
    </row>
    <row r="13112" spans="2:8">
      <c r="B13112" s="15"/>
      <c r="C13112" s="15"/>
      <c r="D13112" s="15"/>
      <c r="E13112" s="15"/>
      <c r="G13112" s="15"/>
      <c r="H13112" s="15"/>
    </row>
    <row r="13113" spans="2:8">
      <c r="B13113" s="15"/>
      <c r="C13113" s="15"/>
      <c r="D13113" s="15"/>
      <c r="E13113" s="15"/>
      <c r="G13113" s="15"/>
      <c r="H13113" s="15"/>
    </row>
    <row r="13114" spans="2:8">
      <c r="B13114" s="15"/>
      <c r="C13114" s="15"/>
      <c r="D13114" s="15"/>
      <c r="E13114" s="15"/>
      <c r="G13114" s="15"/>
      <c r="H13114" s="15"/>
    </row>
    <row r="13115" spans="2:8">
      <c r="B13115" s="15"/>
      <c r="C13115" s="15"/>
      <c r="D13115" s="15"/>
      <c r="E13115" s="15"/>
      <c r="G13115" s="15"/>
      <c r="H13115" s="15"/>
    </row>
    <row r="13116" spans="2:8">
      <c r="B13116" s="15"/>
      <c r="C13116" s="15"/>
      <c r="D13116" s="15"/>
      <c r="E13116" s="15"/>
      <c r="G13116" s="15"/>
      <c r="H13116" s="15"/>
    </row>
    <row r="13117" spans="2:8">
      <c r="B13117" s="15"/>
      <c r="C13117" s="15"/>
      <c r="D13117" s="15"/>
      <c r="E13117" s="15"/>
      <c r="G13117" s="15"/>
      <c r="H13117" s="15"/>
    </row>
    <row r="13118" spans="2:8">
      <c r="B13118" s="15"/>
      <c r="C13118" s="15"/>
      <c r="D13118" s="15"/>
      <c r="E13118" s="15"/>
      <c r="G13118" s="15"/>
      <c r="H13118" s="15"/>
    </row>
    <row r="13119" spans="2:8">
      <c r="B13119" s="15"/>
      <c r="C13119" s="15"/>
      <c r="D13119" s="15"/>
      <c r="E13119" s="15"/>
      <c r="G13119" s="15"/>
      <c r="H13119" s="15"/>
    </row>
    <row r="13120" spans="2:8">
      <c r="B13120" s="15"/>
      <c r="C13120" s="15"/>
      <c r="D13120" s="15"/>
      <c r="E13120" s="15"/>
      <c r="G13120" s="15"/>
      <c r="H13120" s="15"/>
    </row>
    <row r="13121" spans="2:8">
      <c r="B13121" s="15"/>
      <c r="C13121" s="15"/>
      <c r="D13121" s="15"/>
      <c r="E13121" s="15"/>
      <c r="G13121" s="15"/>
      <c r="H13121" s="15"/>
    </row>
    <row r="13122" spans="2:8">
      <c r="B13122" s="15"/>
      <c r="C13122" s="15"/>
      <c r="D13122" s="15"/>
      <c r="E13122" s="15"/>
      <c r="G13122" s="15"/>
      <c r="H13122" s="15"/>
    </row>
    <row r="13123" spans="2:8">
      <c r="B13123" s="15"/>
      <c r="C13123" s="15"/>
      <c r="D13123" s="15"/>
      <c r="E13123" s="15"/>
      <c r="G13123" s="15"/>
      <c r="H13123" s="15"/>
    </row>
    <row r="13124" spans="2:8">
      <c r="B13124" s="15"/>
      <c r="C13124" s="15"/>
      <c r="D13124" s="15"/>
      <c r="E13124" s="15"/>
      <c r="G13124" s="15"/>
      <c r="H13124" s="15"/>
    </row>
    <row r="13125" spans="2:8">
      <c r="B13125" s="15"/>
      <c r="C13125" s="15"/>
      <c r="D13125" s="15"/>
      <c r="E13125" s="15"/>
      <c r="G13125" s="15"/>
      <c r="H13125" s="15"/>
    </row>
    <row r="13126" spans="2:8">
      <c r="B13126" s="15"/>
      <c r="C13126" s="15"/>
      <c r="D13126" s="15"/>
      <c r="E13126" s="15"/>
      <c r="G13126" s="15"/>
      <c r="H13126" s="15"/>
    </row>
    <row r="13127" spans="2:8">
      <c r="B13127" s="15"/>
      <c r="C13127" s="15"/>
      <c r="D13127" s="15"/>
      <c r="E13127" s="15"/>
      <c r="G13127" s="15"/>
      <c r="H13127" s="15"/>
    </row>
    <row r="13128" spans="2:8">
      <c r="B13128" s="15"/>
      <c r="C13128" s="15"/>
      <c r="D13128" s="15"/>
      <c r="E13128" s="15"/>
      <c r="G13128" s="15"/>
      <c r="H13128" s="15"/>
    </row>
    <row r="13129" spans="2:8">
      <c r="B13129" s="15"/>
      <c r="C13129" s="15"/>
      <c r="D13129" s="15"/>
      <c r="E13129" s="15"/>
      <c r="G13129" s="15"/>
      <c r="H13129" s="15"/>
    </row>
    <row r="13130" spans="2:8">
      <c r="B13130" s="15"/>
      <c r="C13130" s="15"/>
      <c r="D13130" s="15"/>
      <c r="E13130" s="15"/>
      <c r="G13130" s="15"/>
      <c r="H13130" s="15"/>
    </row>
    <row r="13131" spans="2:8">
      <c r="B13131" s="15"/>
      <c r="C13131" s="15"/>
      <c r="D13131" s="15"/>
      <c r="E13131" s="15"/>
      <c r="G13131" s="15"/>
      <c r="H13131" s="15"/>
    </row>
    <row r="13132" spans="2:8">
      <c r="B13132" s="15"/>
      <c r="C13132" s="15"/>
      <c r="D13132" s="15"/>
      <c r="E13132" s="15"/>
      <c r="G13132" s="15"/>
      <c r="H13132" s="15"/>
    </row>
    <row r="13133" spans="2:8">
      <c r="B13133" s="15"/>
      <c r="C13133" s="15"/>
      <c r="D13133" s="15"/>
      <c r="E13133" s="15"/>
      <c r="G13133" s="15"/>
      <c r="H13133" s="15"/>
    </row>
    <row r="13134" spans="2:8">
      <c r="B13134" s="15"/>
      <c r="C13134" s="15"/>
      <c r="D13134" s="15"/>
      <c r="E13134" s="15"/>
      <c r="G13134" s="15"/>
      <c r="H13134" s="15"/>
    </row>
    <row r="13135" spans="2:8">
      <c r="B13135" s="15"/>
      <c r="C13135" s="15"/>
      <c r="D13135" s="15"/>
      <c r="E13135" s="15"/>
      <c r="G13135" s="15"/>
      <c r="H13135" s="15"/>
    </row>
    <row r="13136" spans="2:8">
      <c r="B13136" s="15"/>
      <c r="C13136" s="15"/>
      <c r="D13136" s="15"/>
      <c r="E13136" s="15"/>
      <c r="G13136" s="15"/>
      <c r="H13136" s="15"/>
    </row>
    <row r="13137" spans="2:8">
      <c r="B13137" s="15"/>
      <c r="C13137" s="15"/>
      <c r="D13137" s="15"/>
      <c r="E13137" s="15"/>
      <c r="G13137" s="15"/>
      <c r="H13137" s="15"/>
    </row>
    <row r="13138" spans="2:8">
      <c r="B13138" s="15"/>
      <c r="C13138" s="15"/>
      <c r="D13138" s="15"/>
      <c r="E13138" s="15"/>
      <c r="G13138" s="15"/>
      <c r="H13138" s="15"/>
    </row>
    <row r="13139" spans="2:8">
      <c r="B13139" s="15"/>
      <c r="C13139" s="15"/>
      <c r="D13139" s="15"/>
      <c r="E13139" s="15"/>
      <c r="G13139" s="15"/>
      <c r="H13139" s="15"/>
    </row>
    <row r="13140" spans="2:8">
      <c r="B13140" s="15"/>
      <c r="C13140" s="15"/>
      <c r="D13140" s="15"/>
      <c r="E13140" s="15"/>
      <c r="G13140" s="15"/>
      <c r="H13140" s="15"/>
    </row>
    <row r="13141" spans="2:8">
      <c r="B13141" s="15"/>
      <c r="C13141" s="15"/>
      <c r="D13141" s="15"/>
      <c r="E13141" s="15"/>
      <c r="G13141" s="15"/>
      <c r="H13141" s="15"/>
    </row>
    <row r="13142" spans="2:8">
      <c r="B13142" s="15"/>
      <c r="C13142" s="15"/>
      <c r="D13142" s="15"/>
      <c r="E13142" s="15"/>
      <c r="G13142" s="15"/>
      <c r="H13142" s="15"/>
    </row>
    <row r="13143" spans="2:8">
      <c r="B13143" s="15"/>
      <c r="C13143" s="15"/>
      <c r="D13143" s="15"/>
      <c r="E13143" s="15"/>
      <c r="G13143" s="15"/>
      <c r="H13143" s="15"/>
    </row>
    <row r="13144" spans="2:8">
      <c r="B13144" s="15"/>
      <c r="C13144" s="15"/>
      <c r="D13144" s="15"/>
      <c r="E13144" s="15"/>
      <c r="G13144" s="15"/>
      <c r="H13144" s="15"/>
    </row>
    <row r="13145" spans="2:8">
      <c r="B13145" s="15"/>
      <c r="C13145" s="15"/>
      <c r="D13145" s="15"/>
      <c r="E13145" s="15"/>
      <c r="G13145" s="15"/>
      <c r="H13145" s="15"/>
    </row>
    <row r="13146" spans="2:8">
      <c r="B13146" s="15"/>
      <c r="C13146" s="15"/>
      <c r="D13146" s="15"/>
      <c r="E13146" s="15"/>
      <c r="G13146" s="15"/>
      <c r="H13146" s="15"/>
    </row>
    <row r="13147" spans="2:8">
      <c r="B13147" s="15"/>
      <c r="C13147" s="15"/>
      <c r="D13147" s="15"/>
      <c r="E13147" s="15"/>
      <c r="G13147" s="15"/>
      <c r="H13147" s="15"/>
    </row>
    <row r="13148" spans="2:8">
      <c r="B13148" s="15"/>
      <c r="C13148" s="15"/>
      <c r="D13148" s="15"/>
      <c r="E13148" s="15"/>
      <c r="G13148" s="15"/>
      <c r="H13148" s="15"/>
    </row>
    <row r="13149" spans="2:8">
      <c r="B13149" s="15"/>
      <c r="C13149" s="15"/>
      <c r="D13149" s="15"/>
      <c r="E13149" s="15"/>
      <c r="G13149" s="15"/>
      <c r="H13149" s="15"/>
    </row>
    <row r="13150" spans="2:8">
      <c r="B13150" s="15"/>
      <c r="C13150" s="15"/>
      <c r="D13150" s="15"/>
      <c r="E13150" s="15"/>
      <c r="G13150" s="15"/>
      <c r="H13150" s="15"/>
    </row>
    <row r="13151" spans="2:8">
      <c r="B13151" s="15"/>
      <c r="C13151" s="15"/>
      <c r="D13151" s="15"/>
      <c r="E13151" s="15"/>
      <c r="G13151" s="15"/>
      <c r="H13151" s="15"/>
    </row>
    <row r="13152" spans="2:8">
      <c r="B13152" s="15"/>
      <c r="C13152" s="15"/>
      <c r="D13152" s="15"/>
      <c r="E13152" s="15"/>
      <c r="G13152" s="15"/>
      <c r="H13152" s="15"/>
    </row>
    <row r="13153" spans="2:8">
      <c r="B13153" s="15"/>
      <c r="C13153" s="15"/>
      <c r="D13153" s="15"/>
      <c r="E13153" s="15"/>
      <c r="G13153" s="15"/>
      <c r="H13153" s="15"/>
    </row>
    <row r="13154" spans="2:8">
      <c r="B13154" s="15"/>
      <c r="C13154" s="15"/>
      <c r="D13154" s="15"/>
      <c r="E13154" s="15"/>
      <c r="G13154" s="15"/>
      <c r="H13154" s="15"/>
    </row>
    <row r="13155" spans="2:8">
      <c r="B13155" s="15"/>
      <c r="C13155" s="15"/>
      <c r="D13155" s="15"/>
      <c r="E13155" s="15"/>
      <c r="G13155" s="15"/>
      <c r="H13155" s="15"/>
    </row>
    <row r="13156" spans="2:8">
      <c r="B13156" s="15"/>
      <c r="C13156" s="15"/>
      <c r="D13156" s="15"/>
      <c r="E13156" s="15"/>
      <c r="G13156" s="15"/>
      <c r="H13156" s="15"/>
    </row>
    <row r="13157" spans="2:8">
      <c r="B13157" s="15"/>
      <c r="C13157" s="15"/>
      <c r="D13157" s="15"/>
      <c r="E13157" s="15"/>
      <c r="G13157" s="15"/>
      <c r="H13157" s="15"/>
    </row>
    <row r="13158" spans="2:8">
      <c r="B13158" s="15"/>
      <c r="C13158" s="15"/>
      <c r="D13158" s="15"/>
      <c r="E13158" s="15"/>
      <c r="G13158" s="15"/>
      <c r="H13158" s="15"/>
    </row>
    <row r="13159" spans="2:8">
      <c r="B13159" s="15"/>
      <c r="C13159" s="15"/>
      <c r="D13159" s="15"/>
      <c r="E13159" s="15"/>
      <c r="G13159" s="15"/>
      <c r="H13159" s="15"/>
    </row>
    <row r="13160" spans="2:8">
      <c r="B13160" s="15"/>
      <c r="C13160" s="15"/>
      <c r="D13160" s="15"/>
      <c r="E13160" s="15"/>
      <c r="G13160" s="15"/>
      <c r="H13160" s="15"/>
    </row>
    <row r="13161" spans="2:8">
      <c r="B13161" s="15"/>
      <c r="C13161" s="15"/>
      <c r="D13161" s="15"/>
      <c r="E13161" s="15"/>
      <c r="G13161" s="15"/>
      <c r="H13161" s="15"/>
    </row>
    <row r="13162" spans="2:8">
      <c r="B13162" s="15"/>
      <c r="C13162" s="15"/>
      <c r="D13162" s="15"/>
      <c r="E13162" s="15"/>
      <c r="G13162" s="15"/>
      <c r="H13162" s="15"/>
    </row>
    <row r="13163" spans="2:8">
      <c r="B13163" s="15"/>
      <c r="C13163" s="15"/>
      <c r="D13163" s="15"/>
      <c r="E13163" s="15"/>
      <c r="G13163" s="15"/>
      <c r="H13163" s="15"/>
    </row>
    <row r="13164" spans="2:8">
      <c r="B13164" s="15"/>
      <c r="C13164" s="15"/>
      <c r="D13164" s="15"/>
      <c r="E13164" s="15"/>
      <c r="G13164" s="15"/>
      <c r="H13164" s="15"/>
    </row>
    <row r="13165" spans="2:8">
      <c r="B13165" s="15"/>
      <c r="C13165" s="15"/>
      <c r="D13165" s="15"/>
      <c r="E13165" s="15"/>
      <c r="G13165" s="15"/>
      <c r="H13165" s="15"/>
    </row>
    <row r="13166" spans="2:8">
      <c r="B13166" s="15"/>
      <c r="C13166" s="15"/>
      <c r="D13166" s="15"/>
      <c r="E13166" s="15"/>
      <c r="G13166" s="15"/>
      <c r="H13166" s="15"/>
    </row>
    <row r="13167" spans="2:8">
      <c r="B13167" s="15"/>
      <c r="C13167" s="15"/>
      <c r="D13167" s="15"/>
      <c r="E13167" s="15"/>
      <c r="G13167" s="15"/>
      <c r="H13167" s="15"/>
    </row>
    <row r="13168" spans="2:8">
      <c r="B13168" s="15"/>
      <c r="C13168" s="15"/>
      <c r="D13168" s="15"/>
      <c r="E13168" s="15"/>
      <c r="G13168" s="15"/>
      <c r="H13168" s="15"/>
    </row>
    <row r="13169" spans="2:8">
      <c r="B13169" s="15"/>
      <c r="C13169" s="15"/>
      <c r="D13169" s="15"/>
      <c r="E13169" s="15"/>
      <c r="G13169" s="15"/>
      <c r="H13169" s="15"/>
    </row>
    <row r="13170" spans="2:8">
      <c r="B13170" s="15"/>
      <c r="C13170" s="15"/>
      <c r="D13170" s="15"/>
      <c r="E13170" s="15"/>
      <c r="G13170" s="15"/>
      <c r="H13170" s="15"/>
    </row>
    <row r="13171" spans="2:8">
      <c r="B13171" s="15"/>
      <c r="C13171" s="15"/>
      <c r="D13171" s="15"/>
      <c r="E13171" s="15"/>
      <c r="G13171" s="15"/>
      <c r="H13171" s="15"/>
    </row>
    <row r="13172" spans="2:8">
      <c r="B13172" s="15"/>
      <c r="C13172" s="15"/>
      <c r="D13172" s="15"/>
      <c r="E13172" s="15"/>
      <c r="G13172" s="15"/>
      <c r="H13172" s="15"/>
    </row>
    <row r="13173" spans="2:8">
      <c r="B13173" s="15"/>
      <c r="C13173" s="15"/>
      <c r="D13173" s="15"/>
      <c r="E13173" s="15"/>
      <c r="G13173" s="15"/>
      <c r="H13173" s="15"/>
    </row>
    <row r="13174" spans="2:8">
      <c r="B13174" s="15"/>
      <c r="C13174" s="15"/>
      <c r="D13174" s="15"/>
      <c r="E13174" s="15"/>
      <c r="G13174" s="15"/>
      <c r="H13174" s="15"/>
    </row>
    <row r="13175" spans="2:8">
      <c r="B13175" s="15"/>
      <c r="C13175" s="15"/>
      <c r="D13175" s="15"/>
      <c r="E13175" s="15"/>
      <c r="G13175" s="15"/>
      <c r="H13175" s="15"/>
    </row>
    <row r="13176" spans="2:8">
      <c r="B13176" s="15"/>
      <c r="C13176" s="15"/>
      <c r="D13176" s="15"/>
      <c r="E13176" s="15"/>
      <c r="G13176" s="15"/>
      <c r="H13176" s="15"/>
    </row>
    <row r="13177" spans="2:8">
      <c r="B13177" s="15"/>
      <c r="C13177" s="15"/>
      <c r="D13177" s="15"/>
      <c r="E13177" s="15"/>
      <c r="G13177" s="15"/>
      <c r="H13177" s="15"/>
    </row>
    <row r="13178" spans="2:8">
      <c r="B13178" s="15"/>
      <c r="C13178" s="15"/>
      <c r="D13178" s="15"/>
      <c r="E13178" s="15"/>
      <c r="G13178" s="15"/>
      <c r="H13178" s="15"/>
    </row>
    <row r="13179" spans="2:8">
      <c r="B13179" s="15"/>
      <c r="C13179" s="15"/>
      <c r="D13179" s="15"/>
      <c r="E13179" s="15"/>
      <c r="G13179" s="15"/>
      <c r="H13179" s="15"/>
    </row>
    <row r="13180" spans="2:8">
      <c r="B13180" s="15"/>
      <c r="C13180" s="15"/>
      <c r="D13180" s="15"/>
      <c r="E13180" s="15"/>
      <c r="G13180" s="15"/>
      <c r="H13180" s="15"/>
    </row>
    <row r="13181" spans="2:8">
      <c r="B13181" s="15"/>
      <c r="C13181" s="15"/>
      <c r="D13181" s="15"/>
      <c r="E13181" s="15"/>
      <c r="G13181" s="15"/>
      <c r="H13181" s="15"/>
    </row>
    <row r="13182" spans="2:8">
      <c r="B13182" s="15"/>
      <c r="C13182" s="15"/>
      <c r="D13182" s="15"/>
      <c r="E13182" s="15"/>
      <c r="G13182" s="15"/>
      <c r="H13182" s="15"/>
    </row>
    <row r="13183" spans="2:8">
      <c r="B13183" s="15"/>
      <c r="C13183" s="15"/>
      <c r="D13183" s="15"/>
      <c r="E13183" s="15"/>
      <c r="G13183" s="15"/>
      <c r="H13183" s="15"/>
    </row>
    <row r="13184" spans="2:8">
      <c r="B13184" s="15"/>
      <c r="C13184" s="15"/>
      <c r="D13184" s="15"/>
      <c r="E13184" s="15"/>
      <c r="G13184" s="15"/>
      <c r="H13184" s="15"/>
    </row>
    <row r="13185" spans="2:8">
      <c r="B13185" s="15"/>
      <c r="C13185" s="15"/>
      <c r="D13185" s="15"/>
      <c r="E13185" s="15"/>
      <c r="G13185" s="15"/>
      <c r="H13185" s="15"/>
    </row>
    <row r="13186" spans="2:8">
      <c r="B13186" s="15"/>
      <c r="C13186" s="15"/>
      <c r="D13186" s="15"/>
      <c r="E13186" s="15"/>
      <c r="G13186" s="15"/>
      <c r="H13186" s="15"/>
    </row>
    <row r="13187" spans="2:8">
      <c r="B13187" s="15"/>
      <c r="C13187" s="15"/>
      <c r="D13187" s="15"/>
      <c r="E13187" s="15"/>
      <c r="G13187" s="15"/>
      <c r="H13187" s="15"/>
    </row>
    <row r="13188" spans="2:8">
      <c r="B13188" s="15"/>
      <c r="C13188" s="15"/>
      <c r="D13188" s="15"/>
      <c r="E13188" s="15"/>
      <c r="G13188" s="15"/>
      <c r="H13188" s="15"/>
    </row>
    <row r="13189" spans="2:8">
      <c r="B13189" s="15"/>
      <c r="C13189" s="15"/>
      <c r="D13189" s="15"/>
      <c r="E13189" s="15"/>
      <c r="G13189" s="15"/>
      <c r="H13189" s="15"/>
    </row>
    <row r="13190" spans="2:8">
      <c r="B13190" s="15"/>
      <c r="C13190" s="15"/>
      <c r="D13190" s="15"/>
      <c r="E13190" s="15"/>
      <c r="G13190" s="15"/>
      <c r="H13190" s="15"/>
    </row>
    <row r="13191" spans="2:8">
      <c r="B13191" s="15"/>
      <c r="C13191" s="15"/>
      <c r="D13191" s="15"/>
      <c r="E13191" s="15"/>
      <c r="G13191" s="15"/>
      <c r="H13191" s="15"/>
    </row>
    <row r="13192" spans="2:8">
      <c r="B13192" s="15"/>
      <c r="C13192" s="15"/>
      <c r="D13192" s="15"/>
      <c r="E13192" s="15"/>
      <c r="G13192" s="15"/>
      <c r="H13192" s="15"/>
    </row>
    <row r="13193" spans="2:8">
      <c r="B13193" s="15"/>
      <c r="C13193" s="15"/>
      <c r="D13193" s="15"/>
      <c r="E13193" s="15"/>
      <c r="G13193" s="15"/>
      <c r="H13193" s="15"/>
    </row>
    <row r="13194" spans="2:8">
      <c r="B13194" s="15"/>
      <c r="C13194" s="15"/>
      <c r="D13194" s="15"/>
      <c r="E13194" s="15"/>
      <c r="G13194" s="15"/>
      <c r="H13194" s="15"/>
    </row>
    <row r="13195" spans="2:8">
      <c r="B13195" s="15"/>
      <c r="C13195" s="15"/>
      <c r="D13195" s="15"/>
      <c r="E13195" s="15"/>
      <c r="G13195" s="15"/>
      <c r="H13195" s="15"/>
    </row>
    <row r="13196" spans="2:8">
      <c r="B13196" s="15"/>
      <c r="C13196" s="15"/>
      <c r="D13196" s="15"/>
      <c r="E13196" s="15"/>
      <c r="G13196" s="15"/>
      <c r="H13196" s="15"/>
    </row>
    <row r="13197" spans="2:8">
      <c r="B13197" s="15"/>
      <c r="C13197" s="15"/>
      <c r="D13197" s="15"/>
      <c r="E13197" s="15"/>
      <c r="G13197" s="15"/>
      <c r="H13197" s="15"/>
    </row>
    <row r="13198" spans="2:8">
      <c r="B13198" s="15"/>
      <c r="C13198" s="15"/>
      <c r="D13198" s="15"/>
      <c r="E13198" s="15"/>
      <c r="G13198" s="15"/>
      <c r="H13198" s="15"/>
    </row>
    <row r="13199" spans="2:8">
      <c r="B13199" s="15"/>
      <c r="C13199" s="15"/>
      <c r="D13199" s="15"/>
      <c r="E13199" s="15"/>
      <c r="G13199" s="15"/>
      <c r="H13199" s="15"/>
    </row>
    <row r="13200" spans="2:8">
      <c r="B13200" s="15"/>
      <c r="C13200" s="15"/>
      <c r="D13200" s="15"/>
      <c r="E13200" s="15"/>
      <c r="G13200" s="15"/>
      <c r="H13200" s="15"/>
    </row>
    <row r="13201" spans="2:8">
      <c r="B13201" s="15"/>
      <c r="C13201" s="15"/>
      <c r="D13201" s="15"/>
      <c r="E13201" s="15"/>
      <c r="G13201" s="15"/>
      <c r="H13201" s="15"/>
    </row>
    <row r="13202" spans="2:8">
      <c r="B13202" s="15"/>
      <c r="C13202" s="15"/>
      <c r="D13202" s="15"/>
      <c r="E13202" s="15"/>
      <c r="G13202" s="15"/>
      <c r="H13202" s="15"/>
    </row>
    <row r="13203" spans="2:8">
      <c r="B13203" s="15"/>
      <c r="C13203" s="15"/>
      <c r="D13203" s="15"/>
      <c r="E13203" s="15"/>
      <c r="G13203" s="15"/>
      <c r="H13203" s="15"/>
    </row>
    <row r="13204" spans="2:8">
      <c r="B13204" s="15"/>
      <c r="C13204" s="15"/>
      <c r="D13204" s="15"/>
      <c r="E13204" s="15"/>
      <c r="G13204" s="15"/>
      <c r="H13204" s="15"/>
    </row>
    <row r="13205" spans="2:8">
      <c r="B13205" s="15"/>
      <c r="C13205" s="15"/>
      <c r="D13205" s="15"/>
      <c r="E13205" s="15"/>
      <c r="G13205" s="15"/>
      <c r="H13205" s="15"/>
    </row>
    <row r="13206" spans="2:8">
      <c r="B13206" s="15"/>
      <c r="C13206" s="15"/>
      <c r="D13206" s="15"/>
      <c r="E13206" s="15"/>
      <c r="G13206" s="15"/>
      <c r="H13206" s="15"/>
    </row>
    <row r="13207" spans="2:8">
      <c r="B13207" s="15"/>
      <c r="C13207" s="15"/>
      <c r="D13207" s="15"/>
      <c r="E13207" s="15"/>
      <c r="G13207" s="15"/>
      <c r="H13207" s="15"/>
    </row>
    <row r="13208" spans="2:8">
      <c r="B13208" s="15"/>
      <c r="C13208" s="15"/>
      <c r="D13208" s="15"/>
      <c r="E13208" s="15"/>
      <c r="G13208" s="15"/>
      <c r="H13208" s="15"/>
    </row>
    <row r="13209" spans="2:8">
      <c r="B13209" s="15"/>
      <c r="C13209" s="15"/>
      <c r="D13209" s="15"/>
      <c r="E13209" s="15"/>
      <c r="G13209" s="15"/>
      <c r="H13209" s="15"/>
    </row>
    <row r="13210" spans="2:8">
      <c r="B13210" s="15"/>
      <c r="C13210" s="15"/>
      <c r="D13210" s="15"/>
      <c r="E13210" s="15"/>
      <c r="G13210" s="15"/>
      <c r="H13210" s="15"/>
    </row>
    <row r="13211" spans="2:8">
      <c r="B13211" s="15"/>
      <c r="C13211" s="15"/>
      <c r="D13211" s="15"/>
      <c r="E13211" s="15"/>
      <c r="G13211" s="15"/>
      <c r="H13211" s="15"/>
    </row>
    <row r="13212" spans="2:8">
      <c r="B13212" s="15"/>
      <c r="C13212" s="15"/>
      <c r="D13212" s="15"/>
      <c r="E13212" s="15"/>
      <c r="G13212" s="15"/>
      <c r="H13212" s="15"/>
    </row>
    <row r="13213" spans="2:8">
      <c r="B13213" s="15"/>
      <c r="C13213" s="15"/>
      <c r="D13213" s="15"/>
      <c r="E13213" s="15"/>
      <c r="G13213" s="15"/>
      <c r="H13213" s="15"/>
    </row>
    <row r="13214" spans="2:8">
      <c r="B13214" s="15"/>
      <c r="C13214" s="15"/>
      <c r="D13214" s="15"/>
      <c r="E13214" s="15"/>
      <c r="G13214" s="15"/>
      <c r="H13214" s="15"/>
    </row>
    <row r="13215" spans="2:8">
      <c r="B13215" s="15"/>
      <c r="C13215" s="15"/>
      <c r="D13215" s="15"/>
      <c r="E13215" s="15"/>
      <c r="G13215" s="15"/>
      <c r="H13215" s="15"/>
    </row>
    <row r="13216" spans="2:8">
      <c r="B13216" s="15"/>
      <c r="C13216" s="15"/>
      <c r="D13216" s="15"/>
      <c r="E13216" s="15"/>
      <c r="G13216" s="15"/>
      <c r="H13216" s="15"/>
    </row>
    <row r="13217" spans="2:8">
      <c r="B13217" s="15"/>
      <c r="C13217" s="15"/>
      <c r="D13217" s="15"/>
      <c r="E13217" s="15"/>
      <c r="G13217" s="15"/>
      <c r="H13217" s="15"/>
    </row>
    <row r="13218" spans="2:8">
      <c r="B13218" s="15"/>
      <c r="C13218" s="15"/>
      <c r="D13218" s="15"/>
      <c r="E13218" s="15"/>
      <c r="G13218" s="15"/>
      <c r="H13218" s="15"/>
    </row>
    <row r="13219" spans="2:8">
      <c r="B13219" s="15"/>
      <c r="C13219" s="15"/>
      <c r="D13219" s="15"/>
      <c r="E13219" s="15"/>
      <c r="G13219" s="15"/>
      <c r="H13219" s="15"/>
    </row>
    <row r="13220" spans="2:8">
      <c r="B13220" s="15"/>
      <c r="C13220" s="15"/>
      <c r="D13220" s="15"/>
      <c r="E13220" s="15"/>
      <c r="G13220" s="15"/>
      <c r="H13220" s="15"/>
    </row>
    <row r="13221" spans="2:8">
      <c r="B13221" s="15"/>
      <c r="C13221" s="15"/>
      <c r="D13221" s="15"/>
      <c r="E13221" s="15"/>
      <c r="G13221" s="15"/>
      <c r="H13221" s="15"/>
    </row>
    <row r="13222" spans="2:8">
      <c r="B13222" s="15"/>
      <c r="C13222" s="15"/>
      <c r="D13222" s="15"/>
      <c r="E13222" s="15"/>
      <c r="G13222" s="15"/>
      <c r="H13222" s="15"/>
    </row>
    <row r="13223" spans="2:8">
      <c r="B13223" s="15"/>
      <c r="C13223" s="15"/>
      <c r="D13223" s="15"/>
      <c r="E13223" s="15"/>
      <c r="G13223" s="15"/>
      <c r="H13223" s="15"/>
    </row>
    <row r="13224" spans="2:8">
      <c r="B13224" s="15"/>
      <c r="C13224" s="15"/>
      <c r="D13224" s="15"/>
      <c r="E13224" s="15"/>
      <c r="G13224" s="15"/>
      <c r="H13224" s="15"/>
    </row>
    <row r="13225" spans="2:8">
      <c r="B13225" s="15"/>
      <c r="C13225" s="15"/>
      <c r="D13225" s="15"/>
      <c r="E13225" s="15"/>
      <c r="G13225" s="15"/>
      <c r="H13225" s="15"/>
    </row>
    <row r="13226" spans="2:8">
      <c r="B13226" s="15"/>
      <c r="C13226" s="15"/>
      <c r="D13226" s="15"/>
      <c r="E13226" s="15"/>
      <c r="G13226" s="15"/>
      <c r="H13226" s="15"/>
    </row>
    <row r="13227" spans="2:8">
      <c r="B13227" s="15"/>
      <c r="C13227" s="15"/>
      <c r="D13227" s="15"/>
      <c r="E13227" s="15"/>
      <c r="G13227" s="15"/>
      <c r="H13227" s="15"/>
    </row>
    <row r="13228" spans="2:8">
      <c r="B13228" s="15"/>
      <c r="C13228" s="15"/>
      <c r="D13228" s="15"/>
      <c r="E13228" s="15"/>
      <c r="G13228" s="15"/>
      <c r="H13228" s="15"/>
    </row>
    <row r="13229" spans="2:8">
      <c r="B13229" s="15"/>
      <c r="C13229" s="15"/>
      <c r="D13229" s="15"/>
      <c r="E13229" s="15"/>
      <c r="G13229" s="15"/>
      <c r="H13229" s="15"/>
    </row>
    <row r="13230" spans="2:8">
      <c r="B13230" s="15"/>
      <c r="C13230" s="15"/>
      <c r="D13230" s="15"/>
      <c r="E13230" s="15"/>
      <c r="G13230" s="15"/>
      <c r="H13230" s="15"/>
    </row>
    <row r="13231" spans="2:8">
      <c r="B13231" s="15"/>
      <c r="C13231" s="15"/>
      <c r="D13231" s="15"/>
      <c r="E13231" s="15"/>
      <c r="G13231" s="15"/>
      <c r="H13231" s="15"/>
    </row>
    <row r="13232" spans="2:8">
      <c r="B13232" s="15"/>
      <c r="C13232" s="15"/>
      <c r="D13232" s="15"/>
      <c r="E13232" s="15"/>
      <c r="G13232" s="15"/>
      <c r="H13232" s="15"/>
    </row>
    <row r="13233" spans="2:8">
      <c r="B13233" s="15"/>
      <c r="C13233" s="15"/>
      <c r="D13233" s="15"/>
      <c r="E13233" s="15"/>
      <c r="G13233" s="15"/>
      <c r="H13233" s="15"/>
    </row>
    <row r="13234" spans="2:8">
      <c r="B13234" s="15"/>
      <c r="C13234" s="15"/>
      <c r="D13234" s="15"/>
      <c r="E13234" s="15"/>
      <c r="G13234" s="15"/>
      <c r="H13234" s="15"/>
    </row>
    <row r="13235" spans="2:8">
      <c r="B13235" s="15"/>
      <c r="C13235" s="15"/>
      <c r="D13235" s="15"/>
      <c r="E13235" s="15"/>
      <c r="G13235" s="15"/>
      <c r="H13235" s="15"/>
    </row>
    <row r="13236" spans="2:8">
      <c r="B13236" s="15"/>
      <c r="C13236" s="15"/>
      <c r="D13236" s="15"/>
      <c r="E13236" s="15"/>
      <c r="G13236" s="15"/>
      <c r="H13236" s="15"/>
    </row>
    <row r="13237" spans="2:8">
      <c r="B13237" s="15"/>
      <c r="C13237" s="15"/>
      <c r="D13237" s="15"/>
      <c r="E13237" s="15"/>
      <c r="G13237" s="15"/>
      <c r="H13237" s="15"/>
    </row>
    <row r="13238" spans="2:8">
      <c r="B13238" s="15"/>
      <c r="C13238" s="15"/>
      <c r="D13238" s="15"/>
      <c r="E13238" s="15"/>
      <c r="G13238" s="15"/>
      <c r="H13238" s="15"/>
    </row>
    <row r="13239" spans="2:8">
      <c r="B13239" s="15"/>
      <c r="C13239" s="15"/>
      <c r="D13239" s="15"/>
      <c r="E13239" s="15"/>
      <c r="G13239" s="15"/>
      <c r="H13239" s="15"/>
    </row>
    <row r="13240" spans="2:8">
      <c r="B13240" s="15"/>
      <c r="C13240" s="15"/>
      <c r="D13240" s="15"/>
      <c r="E13240" s="15"/>
      <c r="G13240" s="15"/>
      <c r="H13240" s="15"/>
    </row>
    <row r="13241" spans="2:8">
      <c r="B13241" s="15"/>
      <c r="C13241" s="15"/>
      <c r="D13241" s="15"/>
      <c r="E13241" s="15"/>
      <c r="G13241" s="15"/>
      <c r="H13241" s="15"/>
    </row>
    <row r="13242" spans="2:8">
      <c r="B13242" s="15"/>
      <c r="C13242" s="15"/>
      <c r="D13242" s="15"/>
      <c r="E13242" s="15"/>
      <c r="G13242" s="15"/>
      <c r="H13242" s="15"/>
    </row>
    <row r="13243" spans="2:8">
      <c r="B13243" s="15"/>
      <c r="C13243" s="15"/>
      <c r="D13243" s="15"/>
      <c r="E13243" s="15"/>
      <c r="G13243" s="15"/>
      <c r="H13243" s="15"/>
    </row>
    <row r="13244" spans="2:8">
      <c r="B13244" s="15"/>
      <c r="C13244" s="15"/>
      <c r="D13244" s="15"/>
      <c r="E13244" s="15"/>
      <c r="G13244" s="15"/>
      <c r="H13244" s="15"/>
    </row>
    <row r="13245" spans="2:8">
      <c r="B13245" s="15"/>
      <c r="C13245" s="15"/>
      <c r="D13245" s="15"/>
      <c r="E13245" s="15"/>
      <c r="G13245" s="15"/>
      <c r="H13245" s="15"/>
    </row>
    <row r="13246" spans="2:8">
      <c r="B13246" s="15"/>
      <c r="C13246" s="15"/>
      <c r="D13246" s="15"/>
      <c r="E13246" s="15"/>
      <c r="G13246" s="15"/>
      <c r="H13246" s="15"/>
    </row>
    <row r="13247" spans="2:8">
      <c r="B13247" s="15"/>
      <c r="C13247" s="15"/>
      <c r="D13247" s="15"/>
      <c r="E13247" s="15"/>
      <c r="G13247" s="15"/>
      <c r="H13247" s="15"/>
    </row>
    <row r="13248" spans="2:8">
      <c r="B13248" s="15"/>
      <c r="C13248" s="15"/>
      <c r="D13248" s="15"/>
      <c r="E13248" s="15"/>
      <c r="G13248" s="15"/>
      <c r="H13248" s="15"/>
    </row>
    <row r="13249" spans="2:8">
      <c r="B13249" s="15"/>
      <c r="C13249" s="15"/>
      <c r="D13249" s="15"/>
      <c r="E13249" s="15"/>
      <c r="G13249" s="15"/>
      <c r="H13249" s="15"/>
    </row>
    <row r="13250" spans="2:8">
      <c r="B13250" s="15"/>
      <c r="C13250" s="15"/>
      <c r="D13250" s="15"/>
      <c r="E13250" s="15"/>
      <c r="G13250" s="15"/>
      <c r="H13250" s="15"/>
    </row>
    <row r="13251" spans="2:8">
      <c r="B13251" s="15"/>
      <c r="C13251" s="15"/>
      <c r="D13251" s="15"/>
      <c r="E13251" s="15"/>
      <c r="G13251" s="15"/>
      <c r="H13251" s="15"/>
    </row>
    <row r="13252" spans="2:8">
      <c r="B13252" s="15"/>
      <c r="C13252" s="15"/>
      <c r="D13252" s="15"/>
      <c r="E13252" s="15"/>
      <c r="G13252" s="15"/>
      <c r="H13252" s="15"/>
    </row>
    <row r="13253" spans="2:8">
      <c r="B13253" s="15"/>
      <c r="C13253" s="15"/>
      <c r="D13253" s="15"/>
      <c r="E13253" s="15"/>
      <c r="G13253" s="15"/>
      <c r="H13253" s="15"/>
    </row>
    <row r="13254" spans="2:8">
      <c r="B13254" s="15"/>
      <c r="C13254" s="15"/>
      <c r="D13254" s="15"/>
      <c r="E13254" s="15"/>
      <c r="G13254" s="15"/>
      <c r="H13254" s="15"/>
    </row>
    <row r="13255" spans="2:8">
      <c r="B13255" s="15"/>
      <c r="C13255" s="15"/>
      <c r="D13255" s="15"/>
      <c r="E13255" s="15"/>
      <c r="G13255" s="15"/>
      <c r="H13255" s="15"/>
    </row>
    <row r="13256" spans="2:8">
      <c r="B13256" s="15"/>
      <c r="C13256" s="15"/>
      <c r="D13256" s="15"/>
      <c r="E13256" s="15"/>
      <c r="G13256" s="15"/>
      <c r="H13256" s="15"/>
    </row>
    <row r="13257" spans="2:8">
      <c r="B13257" s="15"/>
      <c r="C13257" s="15"/>
      <c r="D13257" s="15"/>
      <c r="E13257" s="15"/>
      <c r="G13257" s="15"/>
      <c r="H13257" s="15"/>
    </row>
    <row r="13258" spans="2:8">
      <c r="B13258" s="15"/>
      <c r="C13258" s="15"/>
      <c r="D13258" s="15"/>
      <c r="E13258" s="15"/>
      <c r="G13258" s="15"/>
      <c r="H13258" s="15"/>
    </row>
    <row r="13259" spans="2:8">
      <c r="B13259" s="15"/>
      <c r="C13259" s="15"/>
      <c r="D13259" s="15"/>
      <c r="E13259" s="15"/>
      <c r="G13259" s="15"/>
      <c r="H13259" s="15"/>
    </row>
    <row r="13260" spans="2:8">
      <c r="B13260" s="15"/>
      <c r="C13260" s="15"/>
      <c r="D13260" s="15"/>
      <c r="E13260" s="15"/>
      <c r="G13260" s="15"/>
      <c r="H13260" s="15"/>
    </row>
    <row r="13261" spans="2:8">
      <c r="B13261" s="15"/>
      <c r="C13261" s="15"/>
      <c r="D13261" s="15"/>
      <c r="E13261" s="15"/>
      <c r="G13261" s="15"/>
      <c r="H13261" s="15"/>
    </row>
    <row r="13262" spans="2:8">
      <c r="B13262" s="15"/>
      <c r="C13262" s="15"/>
      <c r="D13262" s="15"/>
      <c r="E13262" s="15"/>
      <c r="G13262" s="15"/>
      <c r="H13262" s="15"/>
    </row>
    <row r="13263" spans="2:8">
      <c r="B13263" s="15"/>
      <c r="C13263" s="15"/>
      <c r="D13263" s="15"/>
      <c r="E13263" s="15"/>
      <c r="G13263" s="15"/>
      <c r="H13263" s="15"/>
    </row>
    <row r="13264" spans="2:8">
      <c r="B13264" s="15"/>
      <c r="C13264" s="15"/>
      <c r="D13264" s="15"/>
      <c r="E13264" s="15"/>
      <c r="G13264" s="15"/>
      <c r="H13264" s="15"/>
    </row>
    <row r="13265" spans="2:8">
      <c r="B13265" s="15"/>
      <c r="C13265" s="15"/>
      <c r="D13265" s="15"/>
      <c r="E13265" s="15"/>
      <c r="G13265" s="15"/>
      <c r="H13265" s="15"/>
    </row>
    <row r="13266" spans="2:8">
      <c r="B13266" s="15"/>
      <c r="C13266" s="15"/>
      <c r="D13266" s="15"/>
      <c r="E13266" s="15"/>
      <c r="G13266" s="15"/>
      <c r="H13266" s="15"/>
    </row>
    <row r="13267" spans="2:8">
      <c r="B13267" s="15"/>
      <c r="C13267" s="15"/>
      <c r="D13267" s="15"/>
      <c r="E13267" s="15"/>
      <c r="G13267" s="15"/>
      <c r="H13267" s="15"/>
    </row>
    <row r="13268" spans="2:8">
      <c r="B13268" s="15"/>
      <c r="C13268" s="15"/>
      <c r="D13268" s="15"/>
      <c r="E13268" s="15"/>
      <c r="G13268" s="15"/>
      <c r="H13268" s="15"/>
    </row>
    <row r="13269" spans="2:8">
      <c r="B13269" s="15"/>
      <c r="C13269" s="15"/>
      <c r="D13269" s="15"/>
      <c r="E13269" s="15"/>
      <c r="G13269" s="15"/>
      <c r="H13269" s="15"/>
    </row>
    <row r="13270" spans="2:8">
      <c r="B13270" s="15"/>
      <c r="C13270" s="15"/>
      <c r="D13270" s="15"/>
      <c r="E13270" s="15"/>
      <c r="G13270" s="15"/>
      <c r="H13270" s="15"/>
    </row>
    <row r="13271" spans="2:8">
      <c r="B13271" s="15"/>
      <c r="C13271" s="15"/>
      <c r="D13271" s="15"/>
      <c r="E13271" s="15"/>
      <c r="G13271" s="15"/>
      <c r="H13271" s="15"/>
    </row>
    <row r="13272" spans="2:8">
      <c r="B13272" s="15"/>
      <c r="C13272" s="15"/>
      <c r="D13272" s="15"/>
      <c r="E13272" s="15"/>
      <c r="G13272" s="15"/>
      <c r="H13272" s="15"/>
    </row>
    <row r="13273" spans="2:8">
      <c r="B13273" s="15"/>
      <c r="C13273" s="15"/>
      <c r="D13273" s="15"/>
      <c r="E13273" s="15"/>
      <c r="G13273" s="15"/>
      <c r="H13273" s="15"/>
    </row>
    <row r="13274" spans="2:8">
      <c r="B13274" s="15"/>
      <c r="C13274" s="15"/>
      <c r="D13274" s="15"/>
      <c r="E13274" s="15"/>
      <c r="G13274" s="15"/>
      <c r="H13274" s="15"/>
    </row>
    <row r="13275" spans="2:8">
      <c r="B13275" s="15"/>
      <c r="C13275" s="15"/>
      <c r="D13275" s="15"/>
      <c r="E13275" s="15"/>
      <c r="G13275" s="15"/>
      <c r="H13275" s="15"/>
    </row>
    <row r="13276" spans="2:8">
      <c r="B13276" s="15"/>
      <c r="C13276" s="15"/>
      <c r="D13276" s="15"/>
      <c r="E13276" s="15"/>
      <c r="G13276" s="15"/>
      <c r="H13276" s="15"/>
    </row>
    <row r="13277" spans="2:8">
      <c r="B13277" s="15"/>
      <c r="C13277" s="15"/>
      <c r="D13277" s="15"/>
      <c r="E13277" s="15"/>
      <c r="G13277" s="15"/>
      <c r="H13277" s="15"/>
    </row>
    <row r="13278" spans="2:8">
      <c r="B13278" s="15"/>
      <c r="C13278" s="15"/>
      <c r="D13278" s="15"/>
      <c r="E13278" s="15"/>
      <c r="G13278" s="15"/>
      <c r="H13278" s="15"/>
    </row>
    <row r="13279" spans="2:8">
      <c r="B13279" s="15"/>
      <c r="C13279" s="15"/>
      <c r="D13279" s="15"/>
      <c r="E13279" s="15"/>
      <c r="G13279" s="15"/>
      <c r="H13279" s="15"/>
    </row>
    <row r="13280" spans="2:8">
      <c r="B13280" s="15"/>
      <c r="C13280" s="15"/>
      <c r="D13280" s="15"/>
      <c r="E13280" s="15"/>
      <c r="G13280" s="15"/>
      <c r="H13280" s="15"/>
    </row>
    <row r="13281" spans="2:8">
      <c r="B13281" s="15"/>
      <c r="C13281" s="15"/>
      <c r="D13281" s="15"/>
      <c r="E13281" s="15"/>
      <c r="G13281" s="15"/>
      <c r="H13281" s="15"/>
    </row>
    <row r="13282" spans="2:8">
      <c r="B13282" s="15"/>
      <c r="C13282" s="15"/>
      <c r="D13282" s="15"/>
      <c r="E13282" s="15"/>
      <c r="G13282" s="15"/>
      <c r="H13282" s="15"/>
    </row>
    <row r="13283" spans="2:8">
      <c r="B13283" s="15"/>
      <c r="C13283" s="15"/>
      <c r="D13283" s="15"/>
      <c r="E13283" s="15"/>
      <c r="G13283" s="15"/>
      <c r="H13283" s="15"/>
    </row>
    <row r="13284" spans="2:8">
      <c r="B13284" s="15"/>
      <c r="C13284" s="15"/>
      <c r="D13284" s="15"/>
      <c r="E13284" s="15"/>
      <c r="G13284" s="15"/>
      <c r="H13284" s="15"/>
    </row>
    <row r="13285" spans="2:8">
      <c r="B13285" s="15"/>
      <c r="C13285" s="15"/>
      <c r="D13285" s="15"/>
      <c r="E13285" s="15"/>
      <c r="G13285" s="15"/>
      <c r="H13285" s="15"/>
    </row>
    <row r="13286" spans="2:8">
      <c r="B13286" s="15"/>
      <c r="C13286" s="15"/>
      <c r="D13286" s="15"/>
      <c r="E13286" s="15"/>
      <c r="G13286" s="15"/>
      <c r="H13286" s="15"/>
    </row>
    <row r="13287" spans="2:8">
      <c r="B13287" s="15"/>
      <c r="C13287" s="15"/>
      <c r="D13287" s="15"/>
      <c r="E13287" s="15"/>
      <c r="G13287" s="15"/>
      <c r="H13287" s="15"/>
    </row>
    <row r="13288" spans="2:8">
      <c r="B13288" s="15"/>
      <c r="C13288" s="15"/>
      <c r="D13288" s="15"/>
      <c r="E13288" s="15"/>
      <c r="G13288" s="15"/>
      <c r="H13288" s="15"/>
    </row>
    <row r="13289" spans="2:8">
      <c r="B13289" s="15"/>
      <c r="C13289" s="15"/>
      <c r="D13289" s="15"/>
      <c r="E13289" s="15"/>
      <c r="G13289" s="15"/>
      <c r="H13289" s="15"/>
    </row>
    <row r="13290" spans="2:8">
      <c r="B13290" s="15"/>
      <c r="C13290" s="15"/>
      <c r="D13290" s="15"/>
      <c r="E13290" s="15"/>
      <c r="G13290" s="15"/>
      <c r="H13290" s="15"/>
    </row>
    <row r="13291" spans="2:8">
      <c r="B13291" s="15"/>
      <c r="C13291" s="15"/>
      <c r="D13291" s="15"/>
      <c r="E13291" s="15"/>
      <c r="G13291" s="15"/>
      <c r="H13291" s="15"/>
    </row>
    <row r="13292" spans="2:8">
      <c r="B13292" s="15"/>
      <c r="C13292" s="15"/>
      <c r="D13292" s="15"/>
      <c r="E13292" s="15"/>
      <c r="G13292" s="15"/>
      <c r="H13292" s="15"/>
    </row>
    <row r="13293" spans="2:8">
      <c r="B13293" s="15"/>
      <c r="C13293" s="15"/>
      <c r="D13293" s="15"/>
      <c r="E13293" s="15"/>
      <c r="G13293" s="15"/>
      <c r="H13293" s="15"/>
    </row>
    <row r="13294" spans="2:8">
      <c r="B13294" s="15"/>
      <c r="C13294" s="15"/>
      <c r="D13294" s="15"/>
      <c r="E13294" s="15"/>
      <c r="G13294" s="15"/>
      <c r="H13294" s="15"/>
    </row>
    <row r="13295" spans="2:8">
      <c r="B13295" s="15"/>
      <c r="C13295" s="15"/>
      <c r="D13295" s="15"/>
      <c r="E13295" s="15"/>
      <c r="G13295" s="15"/>
      <c r="H13295" s="15"/>
    </row>
    <row r="13296" spans="2:8">
      <c r="B13296" s="15"/>
      <c r="C13296" s="15"/>
      <c r="D13296" s="15"/>
      <c r="E13296" s="15"/>
      <c r="G13296" s="15"/>
      <c r="H13296" s="15"/>
    </row>
    <row r="13297" spans="2:8">
      <c r="B13297" s="15"/>
      <c r="C13297" s="15"/>
      <c r="D13297" s="15"/>
      <c r="E13297" s="15"/>
      <c r="G13297" s="15"/>
      <c r="H13297" s="15"/>
    </row>
    <row r="13298" spans="2:8">
      <c r="B13298" s="15"/>
      <c r="C13298" s="15"/>
      <c r="D13298" s="15"/>
      <c r="E13298" s="15"/>
      <c r="G13298" s="15"/>
      <c r="H13298" s="15"/>
    </row>
    <row r="13299" spans="2:8">
      <c r="B13299" s="15"/>
      <c r="C13299" s="15"/>
      <c r="D13299" s="15"/>
      <c r="E13299" s="15"/>
      <c r="G13299" s="15"/>
      <c r="H13299" s="15"/>
    </row>
    <row r="13300" spans="2:8">
      <c r="B13300" s="15"/>
      <c r="C13300" s="15"/>
      <c r="D13300" s="15"/>
      <c r="E13300" s="15"/>
      <c r="G13300" s="15"/>
      <c r="H13300" s="15"/>
    </row>
    <row r="13301" spans="2:8">
      <c r="B13301" s="15"/>
      <c r="C13301" s="15"/>
      <c r="D13301" s="15"/>
      <c r="E13301" s="15"/>
      <c r="G13301" s="15"/>
      <c r="H13301" s="15"/>
    </row>
    <row r="13302" spans="2:8">
      <c r="B13302" s="15"/>
      <c r="C13302" s="15"/>
      <c r="D13302" s="15"/>
      <c r="E13302" s="15"/>
      <c r="G13302" s="15"/>
      <c r="H13302" s="15"/>
    </row>
    <row r="13303" spans="2:8">
      <c r="B13303" s="15"/>
      <c r="C13303" s="15"/>
      <c r="D13303" s="15"/>
      <c r="E13303" s="15"/>
      <c r="G13303" s="15"/>
      <c r="H13303" s="15"/>
    </row>
    <row r="13304" spans="2:8">
      <c r="B13304" s="15"/>
      <c r="C13304" s="15"/>
      <c r="D13304" s="15"/>
      <c r="E13304" s="15"/>
      <c r="G13304" s="15"/>
      <c r="H13304" s="15"/>
    </row>
    <row r="13305" spans="2:8">
      <c r="B13305" s="15"/>
      <c r="C13305" s="15"/>
      <c r="D13305" s="15"/>
      <c r="E13305" s="15"/>
      <c r="G13305" s="15"/>
      <c r="H13305" s="15"/>
    </row>
    <row r="13306" spans="2:8">
      <c r="B13306" s="15"/>
      <c r="C13306" s="15"/>
      <c r="D13306" s="15"/>
      <c r="E13306" s="15"/>
      <c r="G13306" s="15"/>
      <c r="H13306" s="15"/>
    </row>
    <row r="13307" spans="2:8">
      <c r="B13307" s="15"/>
      <c r="C13307" s="15"/>
      <c r="D13307" s="15"/>
      <c r="E13307" s="15"/>
      <c r="G13307" s="15"/>
      <c r="H13307" s="15"/>
    </row>
    <row r="13308" spans="2:8">
      <c r="B13308" s="15"/>
      <c r="C13308" s="15"/>
      <c r="D13308" s="15"/>
      <c r="E13308" s="15"/>
      <c r="G13308" s="15"/>
      <c r="H13308" s="15"/>
    </row>
    <row r="13309" spans="2:8">
      <c r="B13309" s="15"/>
      <c r="C13309" s="15"/>
      <c r="D13309" s="15"/>
      <c r="E13309" s="15"/>
      <c r="G13309" s="15"/>
      <c r="H13309" s="15"/>
    </row>
    <row r="13310" spans="2:8">
      <c r="B13310" s="15"/>
      <c r="C13310" s="15"/>
      <c r="D13310" s="15"/>
      <c r="E13310" s="15"/>
      <c r="G13310" s="15"/>
      <c r="H13310" s="15"/>
    </row>
    <row r="13311" spans="2:8">
      <c r="B13311" s="15"/>
      <c r="C13311" s="15"/>
      <c r="D13311" s="15"/>
      <c r="E13311" s="15"/>
      <c r="G13311" s="15"/>
      <c r="H13311" s="15"/>
    </row>
    <row r="13312" spans="2:8">
      <c r="B13312" s="15"/>
      <c r="C13312" s="15"/>
      <c r="D13312" s="15"/>
      <c r="E13312" s="15"/>
      <c r="G13312" s="15"/>
      <c r="H13312" s="15"/>
    </row>
    <row r="13313" spans="2:8">
      <c r="B13313" s="15"/>
      <c r="C13313" s="15"/>
      <c r="D13313" s="15"/>
      <c r="E13313" s="15"/>
      <c r="G13313" s="15"/>
      <c r="H13313" s="15"/>
    </row>
    <row r="13314" spans="2:8">
      <c r="B13314" s="15"/>
      <c r="C13314" s="15"/>
      <c r="D13314" s="15"/>
      <c r="E13314" s="15"/>
      <c r="G13314" s="15"/>
      <c r="H13314" s="15"/>
    </row>
    <row r="13315" spans="2:8">
      <c r="B13315" s="15"/>
      <c r="C13315" s="15"/>
      <c r="D13315" s="15"/>
      <c r="E13315" s="15"/>
      <c r="G13315" s="15"/>
      <c r="H13315" s="15"/>
    </row>
    <row r="13316" spans="2:8">
      <c r="B13316" s="15"/>
      <c r="C13316" s="15"/>
      <c r="D13316" s="15"/>
      <c r="E13316" s="15"/>
      <c r="G13316" s="15"/>
      <c r="H13316" s="15"/>
    </row>
    <row r="13317" spans="2:8">
      <c r="B13317" s="15"/>
      <c r="C13317" s="15"/>
      <c r="D13317" s="15"/>
      <c r="E13317" s="15"/>
      <c r="G13317" s="15"/>
      <c r="H13317" s="15"/>
    </row>
    <row r="13318" spans="2:8">
      <c r="B13318" s="15"/>
      <c r="C13318" s="15"/>
      <c r="D13318" s="15"/>
      <c r="E13318" s="15"/>
      <c r="G13318" s="15"/>
      <c r="H13318" s="15"/>
    </row>
    <row r="13319" spans="2:8">
      <c r="B13319" s="15"/>
      <c r="C13319" s="15"/>
      <c r="D13319" s="15"/>
      <c r="E13319" s="15"/>
      <c r="G13319" s="15"/>
      <c r="H13319" s="15"/>
    </row>
    <row r="13320" spans="2:8">
      <c r="B13320" s="15"/>
      <c r="C13320" s="15"/>
      <c r="D13320" s="15"/>
      <c r="E13320" s="15"/>
      <c r="G13320" s="15"/>
      <c r="H13320" s="15"/>
    </row>
    <row r="13321" spans="2:8">
      <c r="B13321" s="15"/>
      <c r="C13321" s="15"/>
      <c r="D13321" s="15"/>
      <c r="E13321" s="15"/>
      <c r="G13321" s="15"/>
      <c r="H13321" s="15"/>
    </row>
    <row r="13322" spans="2:8">
      <c r="B13322" s="15"/>
      <c r="C13322" s="15"/>
      <c r="D13322" s="15"/>
      <c r="E13322" s="15"/>
      <c r="G13322" s="15"/>
      <c r="H13322" s="15"/>
    </row>
    <row r="13323" spans="2:8">
      <c r="B13323" s="15"/>
      <c r="C13323" s="15"/>
      <c r="D13323" s="15"/>
      <c r="E13323" s="15"/>
      <c r="G13323" s="15"/>
      <c r="H13323" s="15"/>
    </row>
    <row r="13324" spans="2:8">
      <c r="B13324" s="15"/>
      <c r="C13324" s="15"/>
      <c r="D13324" s="15"/>
      <c r="E13324" s="15"/>
      <c r="G13324" s="15"/>
      <c r="H13324" s="15"/>
    </row>
    <row r="13325" spans="2:8">
      <c r="B13325" s="15"/>
      <c r="C13325" s="15"/>
      <c r="D13325" s="15"/>
      <c r="E13325" s="15"/>
      <c r="G13325" s="15"/>
      <c r="H13325" s="15"/>
    </row>
    <row r="13326" spans="2:8">
      <c r="B13326" s="15"/>
      <c r="C13326" s="15"/>
      <c r="D13326" s="15"/>
      <c r="E13326" s="15"/>
      <c r="G13326" s="15"/>
      <c r="H13326" s="15"/>
    </row>
    <row r="13327" spans="2:8">
      <c r="B13327" s="15"/>
      <c r="C13327" s="15"/>
      <c r="D13327" s="15"/>
      <c r="E13327" s="15"/>
      <c r="G13327" s="15"/>
      <c r="H13327" s="15"/>
    </row>
    <row r="13328" spans="2:8">
      <c r="B13328" s="15"/>
      <c r="C13328" s="15"/>
      <c r="D13328" s="15"/>
      <c r="E13328" s="15"/>
      <c r="G13328" s="15"/>
      <c r="H13328" s="15"/>
    </row>
    <row r="13329" spans="2:8">
      <c r="B13329" s="15"/>
      <c r="C13329" s="15"/>
      <c r="D13329" s="15"/>
      <c r="E13329" s="15"/>
      <c r="G13329" s="15"/>
      <c r="H13329" s="15"/>
    </row>
    <row r="13330" spans="2:8">
      <c r="B13330" s="15"/>
      <c r="C13330" s="15"/>
      <c r="D13330" s="15"/>
      <c r="E13330" s="15"/>
      <c r="G13330" s="15"/>
      <c r="H13330" s="15"/>
    </row>
    <row r="13331" spans="2:8">
      <c r="B13331" s="15"/>
      <c r="C13331" s="15"/>
      <c r="D13331" s="15"/>
      <c r="E13331" s="15"/>
      <c r="G13331" s="15"/>
      <c r="H13331" s="15"/>
    </row>
    <row r="13332" spans="2:8">
      <c r="B13332" s="15"/>
      <c r="C13332" s="15"/>
      <c r="D13332" s="15"/>
      <c r="E13332" s="15"/>
      <c r="G13332" s="15"/>
      <c r="H13332" s="15"/>
    </row>
    <row r="13333" spans="2:8">
      <c r="B13333" s="15"/>
      <c r="C13333" s="15"/>
      <c r="D13333" s="15"/>
      <c r="E13333" s="15"/>
      <c r="G13333" s="15"/>
      <c r="H13333" s="15"/>
    </row>
    <row r="13334" spans="2:8">
      <c r="B13334" s="15"/>
      <c r="C13334" s="15"/>
      <c r="D13334" s="15"/>
      <c r="E13334" s="15"/>
      <c r="G13334" s="15"/>
      <c r="H13334" s="15"/>
    </row>
    <row r="13335" spans="2:8">
      <c r="B13335" s="15"/>
      <c r="C13335" s="15"/>
      <c r="D13335" s="15"/>
      <c r="E13335" s="15"/>
      <c r="G13335" s="15"/>
      <c r="H13335" s="15"/>
    </row>
    <row r="13336" spans="2:8">
      <c r="B13336" s="15"/>
      <c r="C13336" s="15"/>
      <c r="D13336" s="15"/>
      <c r="E13336" s="15"/>
      <c r="G13336" s="15"/>
      <c r="H13336" s="15"/>
    </row>
    <row r="13337" spans="2:8">
      <c r="B13337" s="15"/>
      <c r="C13337" s="15"/>
      <c r="D13337" s="15"/>
      <c r="E13337" s="15"/>
      <c r="G13337" s="15"/>
      <c r="H13337" s="15"/>
    </row>
    <row r="13338" spans="2:8">
      <c r="B13338" s="15"/>
      <c r="C13338" s="15"/>
      <c r="D13338" s="15"/>
      <c r="E13338" s="15"/>
      <c r="G13338" s="15"/>
      <c r="H13338" s="15"/>
    </row>
    <row r="13339" spans="2:8">
      <c r="B13339" s="15"/>
      <c r="C13339" s="15"/>
      <c r="D13339" s="15"/>
      <c r="E13339" s="15"/>
      <c r="G13339" s="15"/>
      <c r="H13339" s="15"/>
    </row>
    <row r="13340" spans="2:8">
      <c r="B13340" s="15"/>
      <c r="C13340" s="15"/>
      <c r="D13340" s="15"/>
      <c r="E13340" s="15"/>
      <c r="G13340" s="15"/>
      <c r="H13340" s="15"/>
    </row>
    <row r="13341" spans="2:8">
      <c r="B13341" s="15"/>
      <c r="C13341" s="15"/>
      <c r="D13341" s="15"/>
      <c r="E13341" s="15"/>
      <c r="G13341" s="15"/>
      <c r="H13341" s="15"/>
    </row>
    <row r="13342" spans="2:8">
      <c r="B13342" s="15"/>
      <c r="C13342" s="15"/>
      <c r="D13342" s="15"/>
      <c r="E13342" s="15"/>
      <c r="G13342" s="15"/>
      <c r="H13342" s="15"/>
    </row>
    <row r="13343" spans="2:8">
      <c r="B13343" s="15"/>
      <c r="C13343" s="15"/>
      <c r="D13343" s="15"/>
      <c r="E13343" s="15"/>
      <c r="G13343" s="15"/>
      <c r="H13343" s="15"/>
    </row>
    <row r="13344" spans="2:8">
      <c r="B13344" s="15"/>
      <c r="C13344" s="15"/>
      <c r="D13344" s="15"/>
      <c r="E13344" s="15"/>
      <c r="G13344" s="15"/>
      <c r="H13344" s="15"/>
    </row>
    <row r="13345" spans="2:8">
      <c r="B13345" s="15"/>
      <c r="C13345" s="15"/>
      <c r="D13345" s="15"/>
      <c r="E13345" s="15"/>
      <c r="G13345" s="15"/>
      <c r="H13345" s="15"/>
    </row>
    <row r="13346" spans="2:8">
      <c r="B13346" s="15"/>
      <c r="C13346" s="15"/>
      <c r="D13346" s="15"/>
      <c r="E13346" s="15"/>
      <c r="G13346" s="15"/>
      <c r="H13346" s="15"/>
    </row>
    <row r="13347" spans="2:8">
      <c r="B13347" s="15"/>
      <c r="C13347" s="15"/>
      <c r="D13347" s="15"/>
      <c r="E13347" s="15"/>
      <c r="G13347" s="15"/>
      <c r="H13347" s="15"/>
    </row>
    <row r="13348" spans="2:8">
      <c r="B13348" s="15"/>
      <c r="C13348" s="15"/>
      <c r="D13348" s="15"/>
      <c r="E13348" s="15"/>
      <c r="G13348" s="15"/>
      <c r="H13348" s="15"/>
    </row>
    <row r="13349" spans="2:8">
      <c r="B13349" s="15"/>
      <c r="C13349" s="15"/>
      <c r="D13349" s="15"/>
      <c r="E13349" s="15"/>
      <c r="G13349" s="15"/>
      <c r="H13349" s="15"/>
    </row>
    <row r="13350" spans="2:8">
      <c r="B13350" s="15"/>
      <c r="C13350" s="15"/>
      <c r="D13350" s="15"/>
      <c r="E13350" s="15"/>
      <c r="G13350" s="15"/>
      <c r="H13350" s="15"/>
    </row>
    <row r="13351" spans="2:8">
      <c r="B13351" s="15"/>
      <c r="C13351" s="15"/>
      <c r="D13351" s="15"/>
      <c r="E13351" s="15"/>
      <c r="G13351" s="15"/>
      <c r="H13351" s="15"/>
    </row>
    <row r="13352" spans="2:8">
      <c r="B13352" s="15"/>
      <c r="C13352" s="15"/>
      <c r="D13352" s="15"/>
      <c r="E13352" s="15"/>
      <c r="G13352" s="15"/>
      <c r="H13352" s="15"/>
    </row>
    <row r="13353" spans="2:8">
      <c r="B13353" s="15"/>
      <c r="C13353" s="15"/>
      <c r="D13353" s="15"/>
      <c r="E13353" s="15"/>
      <c r="G13353" s="15"/>
      <c r="H13353" s="15"/>
    </row>
    <row r="13354" spans="2:8">
      <c r="B13354" s="15"/>
      <c r="C13354" s="15"/>
      <c r="D13354" s="15"/>
      <c r="E13354" s="15"/>
      <c r="G13354" s="15"/>
      <c r="H13354" s="15"/>
    </row>
    <row r="13355" spans="2:8">
      <c r="B13355" s="15"/>
      <c r="C13355" s="15"/>
      <c r="D13355" s="15"/>
      <c r="E13355" s="15"/>
      <c r="G13355" s="15"/>
      <c r="H13355" s="15"/>
    </row>
    <row r="13356" spans="2:8">
      <c r="B13356" s="15"/>
      <c r="C13356" s="15"/>
      <c r="D13356" s="15"/>
      <c r="E13356" s="15"/>
      <c r="G13356" s="15"/>
      <c r="H13356" s="15"/>
    </row>
    <row r="13357" spans="2:8">
      <c r="B13357" s="15"/>
      <c r="C13357" s="15"/>
      <c r="D13357" s="15"/>
      <c r="E13357" s="15"/>
      <c r="G13357" s="15"/>
      <c r="H13357" s="15"/>
    </row>
    <row r="13358" spans="2:8">
      <c r="B13358" s="15"/>
      <c r="C13358" s="15"/>
      <c r="D13358" s="15"/>
      <c r="E13358" s="15"/>
      <c r="G13358" s="15"/>
      <c r="H13358" s="15"/>
    </row>
    <row r="13359" spans="2:8">
      <c r="B13359" s="15"/>
      <c r="C13359" s="15"/>
      <c r="D13359" s="15"/>
      <c r="E13359" s="15"/>
      <c r="G13359" s="15"/>
      <c r="H13359" s="15"/>
    </row>
    <row r="13360" spans="2:8">
      <c r="B13360" s="15"/>
      <c r="C13360" s="15"/>
      <c r="D13360" s="15"/>
      <c r="E13360" s="15"/>
      <c r="G13360" s="15"/>
      <c r="H13360" s="15"/>
    </row>
    <row r="13361" spans="2:8">
      <c r="B13361" s="15"/>
      <c r="C13361" s="15"/>
      <c r="D13361" s="15"/>
      <c r="E13361" s="15"/>
      <c r="G13361" s="15"/>
      <c r="H13361" s="15"/>
    </row>
    <row r="13362" spans="2:8">
      <c r="B13362" s="15"/>
      <c r="C13362" s="15"/>
      <c r="D13362" s="15"/>
      <c r="E13362" s="15"/>
      <c r="G13362" s="15"/>
      <c r="H13362" s="15"/>
    </row>
    <row r="13363" spans="2:8">
      <c r="B13363" s="15"/>
      <c r="C13363" s="15"/>
      <c r="D13363" s="15"/>
      <c r="E13363" s="15"/>
      <c r="G13363" s="15"/>
      <c r="H13363" s="15"/>
    </row>
    <row r="13364" spans="2:8">
      <c r="B13364" s="15"/>
      <c r="C13364" s="15"/>
      <c r="D13364" s="15"/>
      <c r="E13364" s="15"/>
      <c r="G13364" s="15"/>
      <c r="H13364" s="15"/>
    </row>
    <row r="13365" spans="2:8">
      <c r="B13365" s="15"/>
      <c r="C13365" s="15"/>
      <c r="D13365" s="15"/>
      <c r="E13365" s="15"/>
      <c r="G13365" s="15"/>
      <c r="H13365" s="15"/>
    </row>
    <row r="13366" spans="2:8">
      <c r="B13366" s="15"/>
      <c r="C13366" s="15"/>
      <c r="D13366" s="15"/>
      <c r="E13366" s="15"/>
      <c r="G13366" s="15"/>
      <c r="H13366" s="15"/>
    </row>
    <row r="13367" spans="2:8">
      <c r="B13367" s="15"/>
      <c r="C13367" s="15"/>
      <c r="D13367" s="15"/>
      <c r="E13367" s="15"/>
      <c r="G13367" s="15"/>
      <c r="H13367" s="15"/>
    </row>
    <row r="13368" spans="2:8">
      <c r="B13368" s="15"/>
      <c r="C13368" s="15"/>
      <c r="D13368" s="15"/>
      <c r="E13368" s="15"/>
      <c r="G13368" s="15"/>
      <c r="H13368" s="15"/>
    </row>
    <row r="13369" spans="2:8">
      <c r="B13369" s="15"/>
      <c r="C13369" s="15"/>
      <c r="D13369" s="15"/>
      <c r="E13369" s="15"/>
      <c r="G13369" s="15"/>
      <c r="H13369" s="15"/>
    </row>
    <row r="13370" spans="2:8">
      <c r="B13370" s="15"/>
      <c r="C13370" s="15"/>
      <c r="D13370" s="15"/>
      <c r="E13370" s="15"/>
      <c r="G13370" s="15"/>
      <c r="H13370" s="15"/>
    </row>
    <row r="13371" spans="2:8">
      <c r="B13371" s="15"/>
      <c r="C13371" s="15"/>
      <c r="D13371" s="15"/>
      <c r="E13371" s="15"/>
      <c r="G13371" s="15"/>
      <c r="H13371" s="15"/>
    </row>
    <row r="13372" spans="2:8">
      <c r="B13372" s="15"/>
      <c r="C13372" s="15"/>
      <c r="D13372" s="15"/>
      <c r="E13372" s="15"/>
      <c r="G13372" s="15"/>
      <c r="H13372" s="15"/>
    </row>
    <row r="13373" spans="2:8">
      <c r="B13373" s="15"/>
      <c r="C13373" s="15"/>
      <c r="D13373" s="15"/>
      <c r="E13373" s="15"/>
      <c r="G13373" s="15"/>
      <c r="H13373" s="15"/>
    </row>
    <row r="13374" spans="2:8">
      <c r="B13374" s="15"/>
      <c r="C13374" s="15"/>
      <c r="D13374" s="15"/>
      <c r="E13374" s="15"/>
      <c r="G13374" s="15"/>
      <c r="H13374" s="15"/>
    </row>
    <row r="13375" spans="2:8">
      <c r="B13375" s="15"/>
      <c r="C13375" s="15"/>
      <c r="D13375" s="15"/>
      <c r="E13375" s="15"/>
      <c r="G13375" s="15"/>
      <c r="H13375" s="15"/>
    </row>
    <row r="13376" spans="2:8">
      <c r="B13376" s="15"/>
      <c r="C13376" s="15"/>
      <c r="D13376" s="15"/>
      <c r="E13376" s="15"/>
      <c r="G13376" s="15"/>
      <c r="H13376" s="15"/>
    </row>
    <row r="13377" spans="2:8">
      <c r="B13377" s="15"/>
      <c r="C13377" s="15"/>
      <c r="D13377" s="15"/>
      <c r="E13377" s="15"/>
      <c r="G13377" s="15"/>
      <c r="H13377" s="15"/>
    </row>
    <row r="13378" spans="2:8">
      <c r="B13378" s="15"/>
      <c r="C13378" s="15"/>
      <c r="D13378" s="15"/>
      <c r="E13378" s="15"/>
      <c r="G13378" s="15"/>
      <c r="H13378" s="15"/>
    </row>
    <row r="13379" spans="2:8">
      <c r="B13379" s="15"/>
      <c r="C13379" s="15"/>
      <c r="D13379" s="15"/>
      <c r="E13379" s="15"/>
      <c r="G13379" s="15"/>
      <c r="H13379" s="15"/>
    </row>
    <row r="13380" spans="2:8">
      <c r="B13380" s="15"/>
      <c r="C13380" s="15"/>
      <c r="D13380" s="15"/>
      <c r="E13380" s="15"/>
      <c r="G13380" s="15"/>
      <c r="H13380" s="15"/>
    </row>
    <row r="13381" spans="2:8">
      <c r="B13381" s="15"/>
      <c r="C13381" s="15"/>
      <c r="D13381" s="15"/>
      <c r="E13381" s="15"/>
      <c r="G13381" s="15"/>
      <c r="H13381" s="15"/>
    </row>
    <row r="13382" spans="2:8">
      <c r="B13382" s="15"/>
      <c r="C13382" s="15"/>
      <c r="D13382" s="15"/>
      <c r="E13382" s="15"/>
      <c r="G13382" s="15"/>
      <c r="H13382" s="15"/>
    </row>
    <row r="13383" spans="2:8">
      <c r="B13383" s="15"/>
      <c r="C13383" s="15"/>
      <c r="D13383" s="15"/>
      <c r="E13383" s="15"/>
      <c r="G13383" s="15"/>
      <c r="H13383" s="15"/>
    </row>
    <row r="13384" spans="2:8">
      <c r="B13384" s="15"/>
      <c r="C13384" s="15"/>
      <c r="D13384" s="15"/>
      <c r="E13384" s="15"/>
      <c r="G13384" s="15"/>
      <c r="H13384" s="15"/>
    </row>
    <row r="13385" spans="2:8">
      <c r="B13385" s="15"/>
      <c r="C13385" s="15"/>
      <c r="D13385" s="15"/>
      <c r="E13385" s="15"/>
      <c r="G13385" s="15"/>
      <c r="H13385" s="15"/>
    </row>
    <row r="13386" spans="2:8">
      <c r="B13386" s="15"/>
      <c r="C13386" s="15"/>
      <c r="D13386" s="15"/>
      <c r="E13386" s="15"/>
      <c r="G13386" s="15"/>
      <c r="H13386" s="15"/>
    </row>
    <row r="13387" spans="2:8">
      <c r="B13387" s="15"/>
      <c r="C13387" s="15"/>
      <c r="D13387" s="15"/>
      <c r="E13387" s="15"/>
      <c r="G13387" s="15"/>
      <c r="H13387" s="15"/>
    </row>
    <row r="13388" spans="2:8">
      <c r="B13388" s="15"/>
      <c r="C13388" s="15"/>
      <c r="D13388" s="15"/>
      <c r="E13388" s="15"/>
      <c r="G13388" s="15"/>
      <c r="H13388" s="15"/>
    </row>
    <row r="13389" spans="2:8">
      <c r="B13389" s="15"/>
      <c r="C13389" s="15"/>
      <c r="D13389" s="15"/>
      <c r="E13389" s="15"/>
      <c r="G13389" s="15"/>
      <c r="H13389" s="15"/>
    </row>
    <row r="13390" spans="2:8">
      <c r="B13390" s="15"/>
      <c r="C13390" s="15"/>
      <c r="D13390" s="15"/>
      <c r="E13390" s="15"/>
      <c r="G13390" s="15"/>
      <c r="H13390" s="15"/>
    </row>
    <row r="13391" spans="2:8">
      <c r="B13391" s="15"/>
      <c r="C13391" s="15"/>
      <c r="D13391" s="15"/>
      <c r="E13391" s="15"/>
      <c r="G13391" s="15"/>
      <c r="H13391" s="15"/>
    </row>
    <row r="13392" spans="2:8">
      <c r="B13392" s="15"/>
      <c r="C13392" s="15"/>
      <c r="D13392" s="15"/>
      <c r="E13392" s="15"/>
      <c r="G13392" s="15"/>
      <c r="H13392" s="15"/>
    </row>
    <row r="13393" spans="2:8">
      <c r="B13393" s="15"/>
      <c r="C13393" s="15"/>
      <c r="D13393" s="15"/>
      <c r="E13393" s="15"/>
      <c r="G13393" s="15"/>
      <c r="H13393" s="15"/>
    </row>
    <row r="13394" spans="2:8">
      <c r="B13394" s="15"/>
      <c r="C13394" s="15"/>
      <c r="D13394" s="15"/>
      <c r="E13394" s="15"/>
      <c r="G13394" s="15"/>
      <c r="H13394" s="15"/>
    </row>
    <row r="13395" spans="2:8">
      <c r="B13395" s="15"/>
      <c r="C13395" s="15"/>
      <c r="D13395" s="15"/>
      <c r="E13395" s="15"/>
      <c r="G13395" s="15"/>
      <c r="H13395" s="15"/>
    </row>
    <row r="13396" spans="2:8">
      <c r="B13396" s="15"/>
      <c r="C13396" s="15"/>
      <c r="D13396" s="15"/>
      <c r="E13396" s="15"/>
      <c r="G13396" s="15"/>
      <c r="H13396" s="15"/>
    </row>
    <row r="13397" spans="2:8">
      <c r="B13397" s="15"/>
      <c r="C13397" s="15"/>
      <c r="D13397" s="15"/>
      <c r="E13397" s="15"/>
      <c r="G13397" s="15"/>
      <c r="H13397" s="15"/>
    </row>
    <row r="13398" spans="2:8">
      <c r="B13398" s="15"/>
      <c r="C13398" s="15"/>
      <c r="D13398" s="15"/>
      <c r="E13398" s="15"/>
      <c r="G13398" s="15"/>
      <c r="H13398" s="15"/>
    </row>
    <row r="13399" spans="2:8">
      <c r="B13399" s="15"/>
      <c r="C13399" s="15"/>
      <c r="D13399" s="15"/>
      <c r="E13399" s="15"/>
      <c r="G13399" s="15"/>
      <c r="H13399" s="15"/>
    </row>
    <row r="13400" spans="2:8">
      <c r="B13400" s="15"/>
      <c r="C13400" s="15"/>
      <c r="D13400" s="15"/>
      <c r="E13400" s="15"/>
      <c r="G13400" s="15"/>
      <c r="H13400" s="15"/>
    </row>
    <row r="13401" spans="2:8">
      <c r="B13401" s="15"/>
      <c r="C13401" s="15"/>
      <c r="D13401" s="15"/>
      <c r="E13401" s="15"/>
      <c r="G13401" s="15"/>
      <c r="H13401" s="15"/>
    </row>
    <row r="13402" spans="2:8">
      <c r="B13402" s="15"/>
      <c r="C13402" s="15"/>
      <c r="D13402" s="15"/>
      <c r="E13402" s="15"/>
      <c r="G13402" s="15"/>
      <c r="H13402" s="15"/>
    </row>
    <row r="13403" spans="2:8">
      <c r="B13403" s="15"/>
      <c r="C13403" s="15"/>
      <c r="D13403" s="15"/>
      <c r="E13403" s="15"/>
      <c r="G13403" s="15"/>
      <c r="H13403" s="15"/>
    </row>
    <row r="13404" spans="2:8">
      <c r="B13404" s="15"/>
      <c r="C13404" s="15"/>
      <c r="D13404" s="15"/>
      <c r="E13404" s="15"/>
      <c r="G13404" s="15"/>
      <c r="H13404" s="15"/>
    </row>
    <row r="13405" spans="2:8">
      <c r="B13405" s="15"/>
      <c r="C13405" s="15"/>
      <c r="D13405" s="15"/>
      <c r="E13405" s="15"/>
      <c r="G13405" s="15"/>
      <c r="H13405" s="15"/>
    </row>
    <row r="13406" spans="2:8">
      <c r="B13406" s="15"/>
      <c r="C13406" s="15"/>
      <c r="D13406" s="15"/>
      <c r="E13406" s="15"/>
      <c r="G13406" s="15"/>
      <c r="H13406" s="15"/>
    </row>
    <row r="13407" spans="2:8">
      <c r="B13407" s="15"/>
      <c r="C13407" s="15"/>
      <c r="D13407" s="15"/>
      <c r="E13407" s="15"/>
      <c r="G13407" s="15"/>
      <c r="H13407" s="15"/>
    </row>
    <row r="13408" spans="2:8">
      <c r="B13408" s="15"/>
      <c r="C13408" s="15"/>
      <c r="D13408" s="15"/>
      <c r="E13408" s="15"/>
      <c r="G13408" s="15"/>
      <c r="H13408" s="15"/>
    </row>
    <row r="13409" spans="2:8">
      <c r="B13409" s="15"/>
      <c r="C13409" s="15"/>
      <c r="D13409" s="15"/>
      <c r="E13409" s="15"/>
      <c r="G13409" s="15"/>
      <c r="H13409" s="15"/>
    </row>
    <row r="13410" spans="2:8">
      <c r="B13410" s="15"/>
      <c r="C13410" s="15"/>
      <c r="D13410" s="15"/>
      <c r="E13410" s="15"/>
      <c r="G13410" s="15"/>
      <c r="H13410" s="15"/>
    </row>
    <row r="13411" spans="2:8">
      <c r="B13411" s="15"/>
      <c r="C13411" s="15"/>
      <c r="D13411" s="15"/>
      <c r="E13411" s="15"/>
      <c r="G13411" s="15"/>
      <c r="H13411" s="15"/>
    </row>
    <row r="13412" spans="2:8">
      <c r="B13412" s="15"/>
      <c r="C13412" s="15"/>
      <c r="D13412" s="15"/>
      <c r="E13412" s="15"/>
      <c r="G13412" s="15"/>
      <c r="H13412" s="15"/>
    </row>
    <row r="13413" spans="2:8">
      <c r="B13413" s="15"/>
      <c r="C13413" s="15"/>
      <c r="D13413" s="15"/>
      <c r="E13413" s="15"/>
      <c r="G13413" s="15"/>
      <c r="H13413" s="15"/>
    </row>
    <row r="13414" spans="2:8">
      <c r="B13414" s="15"/>
      <c r="C13414" s="15"/>
      <c r="D13414" s="15"/>
      <c r="E13414" s="15"/>
      <c r="G13414" s="15"/>
      <c r="H13414" s="15"/>
    </row>
    <row r="13415" spans="2:8">
      <c r="B13415" s="15"/>
      <c r="C13415" s="15"/>
      <c r="D13415" s="15"/>
      <c r="E13415" s="15"/>
      <c r="G13415" s="15"/>
      <c r="H13415" s="15"/>
    </row>
    <row r="13416" spans="2:8">
      <c r="B13416" s="15"/>
      <c r="C13416" s="15"/>
      <c r="D13416" s="15"/>
      <c r="E13416" s="15"/>
      <c r="G13416" s="15"/>
      <c r="H13416" s="15"/>
    </row>
    <row r="13417" spans="2:8">
      <c r="B13417" s="15"/>
      <c r="C13417" s="15"/>
      <c r="D13417" s="15"/>
      <c r="E13417" s="15"/>
      <c r="G13417" s="15"/>
      <c r="H13417" s="15"/>
    </row>
    <row r="13418" spans="2:8">
      <c r="B13418" s="15"/>
      <c r="C13418" s="15"/>
      <c r="D13418" s="15"/>
      <c r="E13418" s="15"/>
      <c r="G13418" s="15"/>
      <c r="H13418" s="15"/>
    </row>
    <row r="13419" spans="2:8">
      <c r="B13419" s="15"/>
      <c r="C13419" s="15"/>
      <c r="D13419" s="15"/>
      <c r="E13419" s="15"/>
      <c r="G13419" s="15"/>
      <c r="H13419" s="15"/>
    </row>
    <row r="13420" spans="2:8">
      <c r="B13420" s="15"/>
      <c r="C13420" s="15"/>
      <c r="D13420" s="15"/>
      <c r="E13420" s="15"/>
      <c r="G13420" s="15"/>
      <c r="H13420" s="15"/>
    </row>
    <row r="13421" spans="2:8">
      <c r="B13421" s="15"/>
      <c r="C13421" s="15"/>
      <c r="D13421" s="15"/>
      <c r="E13421" s="15"/>
      <c r="G13421" s="15"/>
      <c r="H13421" s="15"/>
    </row>
    <row r="13422" spans="2:8">
      <c r="B13422" s="15"/>
      <c r="C13422" s="15"/>
      <c r="D13422" s="15"/>
      <c r="E13422" s="15"/>
      <c r="G13422" s="15"/>
      <c r="H13422" s="15"/>
    </row>
    <row r="13423" spans="2:8">
      <c r="B13423" s="15"/>
      <c r="C13423" s="15"/>
      <c r="D13423" s="15"/>
      <c r="E13423" s="15"/>
      <c r="G13423" s="15"/>
      <c r="H13423" s="15"/>
    </row>
    <row r="13424" spans="2:8">
      <c r="B13424" s="15"/>
      <c r="C13424" s="15"/>
      <c r="D13424" s="15"/>
      <c r="E13424" s="15"/>
      <c r="G13424" s="15"/>
      <c r="H13424" s="15"/>
    </row>
    <row r="13425" spans="2:8">
      <c r="B13425" s="15"/>
      <c r="C13425" s="15"/>
      <c r="D13425" s="15"/>
      <c r="E13425" s="15"/>
      <c r="G13425" s="15"/>
      <c r="H13425" s="15"/>
    </row>
    <row r="13426" spans="2:8">
      <c r="B13426" s="15"/>
      <c r="C13426" s="15"/>
      <c r="D13426" s="15"/>
      <c r="E13426" s="15"/>
      <c r="G13426" s="15"/>
      <c r="H13426" s="15"/>
    </row>
    <row r="13427" spans="2:8">
      <c r="B13427" s="15"/>
      <c r="C13427" s="15"/>
      <c r="D13427" s="15"/>
      <c r="E13427" s="15"/>
      <c r="G13427" s="15"/>
      <c r="H13427" s="15"/>
    </row>
    <row r="13428" spans="2:8">
      <c r="B13428" s="15"/>
      <c r="C13428" s="15"/>
      <c r="D13428" s="15"/>
      <c r="E13428" s="15"/>
      <c r="G13428" s="15"/>
      <c r="H13428" s="15"/>
    </row>
    <row r="13429" spans="2:8">
      <c r="B13429" s="15"/>
      <c r="C13429" s="15"/>
      <c r="D13429" s="15"/>
      <c r="E13429" s="15"/>
      <c r="G13429" s="15"/>
      <c r="H13429" s="15"/>
    </row>
    <row r="13430" spans="2:8">
      <c r="B13430" s="15"/>
      <c r="C13430" s="15"/>
      <c r="D13430" s="15"/>
      <c r="E13430" s="15"/>
      <c r="G13430" s="15"/>
      <c r="H13430" s="15"/>
    </row>
    <row r="13431" spans="2:8">
      <c r="B13431" s="15"/>
      <c r="C13431" s="15"/>
      <c r="D13431" s="15"/>
      <c r="E13431" s="15"/>
      <c r="G13431" s="15"/>
      <c r="H13431" s="15"/>
    </row>
    <row r="13432" spans="2:8">
      <c r="B13432" s="15"/>
      <c r="C13432" s="15"/>
      <c r="D13432" s="15"/>
      <c r="E13432" s="15"/>
      <c r="G13432" s="15"/>
      <c r="H13432" s="15"/>
    </row>
    <row r="13433" spans="2:8">
      <c r="B13433" s="15"/>
      <c r="C13433" s="15"/>
      <c r="D13433" s="15"/>
      <c r="E13433" s="15"/>
      <c r="G13433" s="15"/>
      <c r="H13433" s="15"/>
    </row>
    <row r="13434" spans="2:8">
      <c r="B13434" s="15"/>
      <c r="C13434" s="15"/>
      <c r="D13434" s="15"/>
      <c r="E13434" s="15"/>
      <c r="G13434" s="15"/>
      <c r="H13434" s="15"/>
    </row>
    <row r="13435" spans="2:8">
      <c r="B13435" s="15"/>
      <c r="C13435" s="15"/>
      <c r="D13435" s="15"/>
      <c r="E13435" s="15"/>
      <c r="G13435" s="15"/>
      <c r="H13435" s="15"/>
    </row>
    <row r="13436" spans="2:8">
      <c r="B13436" s="15"/>
      <c r="C13436" s="15"/>
      <c r="D13436" s="15"/>
      <c r="E13436" s="15"/>
      <c r="G13436" s="15"/>
      <c r="H13436" s="15"/>
    </row>
    <row r="13437" spans="2:8">
      <c r="B13437" s="15"/>
      <c r="C13437" s="15"/>
      <c r="D13437" s="15"/>
      <c r="E13437" s="15"/>
      <c r="G13437" s="15"/>
      <c r="H13437" s="15"/>
    </row>
    <row r="13438" spans="2:8">
      <c r="B13438" s="15"/>
      <c r="C13438" s="15"/>
      <c r="D13438" s="15"/>
      <c r="E13438" s="15"/>
      <c r="G13438" s="15"/>
      <c r="H13438" s="15"/>
    </row>
    <row r="13439" spans="2:8">
      <c r="B13439" s="15"/>
      <c r="C13439" s="15"/>
      <c r="D13439" s="15"/>
      <c r="E13439" s="15"/>
      <c r="G13439" s="15"/>
      <c r="H13439" s="15"/>
    </row>
    <row r="13440" spans="2:8">
      <c r="B13440" s="15"/>
      <c r="C13440" s="15"/>
      <c r="D13440" s="15"/>
      <c r="E13440" s="15"/>
      <c r="G13440" s="15"/>
      <c r="H13440" s="15"/>
    </row>
    <row r="13441" spans="2:8">
      <c r="B13441" s="15"/>
      <c r="C13441" s="15"/>
      <c r="D13441" s="15"/>
      <c r="E13441" s="15"/>
      <c r="G13441" s="15"/>
      <c r="H13441" s="15"/>
    </row>
    <row r="13442" spans="2:8">
      <c r="B13442" s="15"/>
      <c r="C13442" s="15"/>
      <c r="D13442" s="15"/>
      <c r="E13442" s="15"/>
      <c r="G13442" s="15"/>
      <c r="H13442" s="15"/>
    </row>
    <row r="13443" spans="2:8">
      <c r="B13443" s="15"/>
      <c r="C13443" s="15"/>
      <c r="D13443" s="15"/>
      <c r="E13443" s="15"/>
      <c r="G13443" s="15"/>
      <c r="H13443" s="15"/>
    </row>
    <row r="13444" spans="2:8">
      <c r="B13444" s="15"/>
      <c r="C13444" s="15"/>
      <c r="D13444" s="15"/>
      <c r="E13444" s="15"/>
      <c r="G13444" s="15"/>
      <c r="H13444" s="15"/>
    </row>
    <row r="13445" spans="2:8">
      <c r="B13445" s="15"/>
      <c r="C13445" s="15"/>
      <c r="D13445" s="15"/>
      <c r="E13445" s="15"/>
      <c r="G13445" s="15"/>
      <c r="H13445" s="15"/>
    </row>
    <row r="13446" spans="2:8">
      <c r="B13446" s="15"/>
      <c r="C13446" s="15"/>
      <c r="D13446" s="15"/>
      <c r="E13446" s="15"/>
      <c r="G13446" s="15"/>
      <c r="H13446" s="15"/>
    </row>
    <row r="13447" spans="2:8">
      <c r="B13447" s="15"/>
      <c r="C13447" s="15"/>
      <c r="D13447" s="15"/>
      <c r="E13447" s="15"/>
      <c r="G13447" s="15"/>
      <c r="H13447" s="15"/>
    </row>
    <row r="13448" spans="2:8">
      <c r="B13448" s="15"/>
      <c r="C13448" s="15"/>
      <c r="D13448" s="15"/>
      <c r="E13448" s="15"/>
      <c r="G13448" s="15"/>
      <c r="H13448" s="15"/>
    </row>
    <row r="13449" spans="2:8">
      <c r="B13449" s="15"/>
      <c r="C13449" s="15"/>
      <c r="D13449" s="15"/>
      <c r="E13449" s="15"/>
      <c r="G13449" s="15"/>
      <c r="H13449" s="15"/>
    </row>
    <row r="13450" spans="2:8">
      <c r="B13450" s="15"/>
      <c r="C13450" s="15"/>
      <c r="D13450" s="15"/>
      <c r="E13450" s="15"/>
      <c r="G13450" s="15"/>
      <c r="H13450" s="15"/>
    </row>
    <row r="13451" spans="2:8">
      <c r="B13451" s="15"/>
      <c r="C13451" s="15"/>
      <c r="D13451" s="15"/>
      <c r="E13451" s="15"/>
      <c r="G13451" s="15"/>
      <c r="H13451" s="15"/>
    </row>
    <row r="13452" spans="2:8">
      <c r="B13452" s="15"/>
      <c r="C13452" s="15"/>
      <c r="D13452" s="15"/>
      <c r="E13452" s="15"/>
      <c r="G13452" s="15"/>
      <c r="H13452" s="15"/>
    </row>
    <row r="13453" spans="2:8">
      <c r="B13453" s="15"/>
      <c r="C13453" s="15"/>
      <c r="D13453" s="15"/>
      <c r="E13453" s="15"/>
      <c r="G13453" s="15"/>
      <c r="H13453" s="15"/>
    </row>
    <row r="13454" spans="2:8">
      <c r="B13454" s="15"/>
      <c r="C13454" s="15"/>
      <c r="D13454" s="15"/>
      <c r="E13454" s="15"/>
      <c r="G13454" s="15"/>
      <c r="H13454" s="15"/>
    </row>
    <row r="13455" spans="2:8">
      <c r="B13455" s="15"/>
      <c r="C13455" s="15"/>
      <c r="D13455" s="15"/>
      <c r="E13455" s="15"/>
      <c r="G13455" s="15"/>
      <c r="H13455" s="15"/>
    </row>
    <row r="13456" spans="2:8">
      <c r="B13456" s="15"/>
      <c r="C13456" s="15"/>
      <c r="D13456" s="15"/>
      <c r="E13456" s="15"/>
      <c r="G13456" s="15"/>
      <c r="H13456" s="15"/>
    </row>
    <row r="13457" spans="2:8">
      <c r="B13457" s="15"/>
      <c r="C13457" s="15"/>
      <c r="D13457" s="15"/>
      <c r="E13457" s="15"/>
      <c r="G13457" s="15"/>
      <c r="H13457" s="15"/>
    </row>
    <row r="13458" spans="2:8">
      <c r="B13458" s="15"/>
      <c r="C13458" s="15"/>
      <c r="D13458" s="15"/>
      <c r="E13458" s="15"/>
      <c r="G13458" s="15"/>
      <c r="H13458" s="15"/>
    </row>
    <row r="13459" spans="2:8">
      <c r="B13459" s="15"/>
      <c r="C13459" s="15"/>
      <c r="D13459" s="15"/>
      <c r="E13459" s="15"/>
      <c r="G13459" s="15"/>
      <c r="H13459" s="15"/>
    </row>
    <row r="13460" spans="2:8">
      <c r="B13460" s="15"/>
      <c r="C13460" s="15"/>
      <c r="D13460" s="15"/>
      <c r="E13460" s="15"/>
      <c r="G13460" s="15"/>
      <c r="H13460" s="15"/>
    </row>
    <row r="13461" spans="2:8">
      <c r="B13461" s="15"/>
      <c r="C13461" s="15"/>
      <c r="D13461" s="15"/>
      <c r="E13461" s="15"/>
      <c r="G13461" s="15"/>
      <c r="H13461" s="15"/>
    </row>
    <row r="13462" spans="2:8">
      <c r="B13462" s="15"/>
      <c r="C13462" s="15"/>
      <c r="D13462" s="15"/>
      <c r="E13462" s="15"/>
      <c r="G13462" s="15"/>
      <c r="H13462" s="15"/>
    </row>
    <row r="13463" spans="2:8">
      <c r="B13463" s="15"/>
      <c r="C13463" s="15"/>
      <c r="D13463" s="15"/>
      <c r="E13463" s="15"/>
      <c r="G13463" s="15"/>
      <c r="H13463" s="15"/>
    </row>
    <row r="13464" spans="2:8">
      <c r="B13464" s="15"/>
      <c r="C13464" s="15"/>
      <c r="D13464" s="15"/>
      <c r="E13464" s="15"/>
      <c r="G13464" s="15"/>
      <c r="H13464" s="15"/>
    </row>
    <row r="13465" spans="2:8">
      <c r="B13465" s="15"/>
      <c r="C13465" s="15"/>
      <c r="D13465" s="15"/>
      <c r="E13465" s="15"/>
      <c r="G13465" s="15"/>
      <c r="H13465" s="15"/>
    </row>
    <row r="13466" spans="2:8">
      <c r="B13466" s="15"/>
      <c r="C13466" s="15"/>
      <c r="D13466" s="15"/>
      <c r="E13466" s="15"/>
      <c r="G13466" s="15"/>
      <c r="H13466" s="15"/>
    </row>
    <row r="13467" spans="2:8">
      <c r="B13467" s="15"/>
      <c r="C13467" s="15"/>
      <c r="D13467" s="15"/>
      <c r="E13467" s="15"/>
      <c r="G13467" s="15"/>
      <c r="H13467" s="15"/>
    </row>
    <row r="13468" spans="2:8">
      <c r="B13468" s="15"/>
      <c r="C13468" s="15"/>
      <c r="D13468" s="15"/>
      <c r="E13468" s="15"/>
      <c r="G13468" s="15"/>
      <c r="H13468" s="15"/>
    </row>
    <row r="13469" spans="2:8">
      <c r="B13469" s="15"/>
      <c r="C13469" s="15"/>
      <c r="D13469" s="15"/>
      <c r="E13469" s="15"/>
      <c r="G13469" s="15"/>
      <c r="H13469" s="15"/>
    </row>
    <row r="13470" spans="2:8">
      <c r="B13470" s="15"/>
      <c r="C13470" s="15"/>
      <c r="D13470" s="15"/>
      <c r="E13470" s="15"/>
      <c r="G13470" s="15"/>
      <c r="H13470" s="15"/>
    </row>
    <row r="13471" spans="2:8">
      <c r="B13471" s="15"/>
      <c r="C13471" s="15"/>
      <c r="D13471" s="15"/>
      <c r="E13471" s="15"/>
      <c r="G13471" s="15"/>
      <c r="H13471" s="15"/>
    </row>
    <row r="13472" spans="2:8">
      <c r="B13472" s="15"/>
      <c r="C13472" s="15"/>
      <c r="D13472" s="15"/>
      <c r="E13472" s="15"/>
      <c r="G13472" s="15"/>
      <c r="H13472" s="15"/>
    </row>
    <row r="13473" spans="2:8">
      <c r="B13473" s="15"/>
      <c r="C13473" s="15"/>
      <c r="D13473" s="15"/>
      <c r="E13473" s="15"/>
      <c r="G13473" s="15"/>
      <c r="H13473" s="15"/>
    </row>
    <row r="13474" spans="2:8">
      <c r="B13474" s="15"/>
      <c r="C13474" s="15"/>
      <c r="D13474" s="15"/>
      <c r="E13474" s="15"/>
      <c r="G13474" s="15"/>
      <c r="H13474" s="15"/>
    </row>
    <row r="13475" spans="2:8">
      <c r="B13475" s="15"/>
      <c r="C13475" s="15"/>
      <c r="D13475" s="15"/>
      <c r="E13475" s="15"/>
      <c r="G13475" s="15"/>
      <c r="H13475" s="15"/>
    </row>
    <row r="13476" spans="2:8">
      <c r="B13476" s="15"/>
      <c r="C13476" s="15"/>
      <c r="D13476" s="15"/>
      <c r="E13476" s="15"/>
      <c r="G13476" s="15"/>
      <c r="H13476" s="15"/>
    </row>
    <row r="13477" spans="2:8">
      <c r="B13477" s="15"/>
      <c r="C13477" s="15"/>
      <c r="D13477" s="15"/>
      <c r="E13477" s="15"/>
      <c r="G13477" s="15"/>
      <c r="H13477" s="15"/>
    </row>
    <row r="13478" spans="2:8">
      <c r="B13478" s="15"/>
      <c r="C13478" s="15"/>
      <c r="D13478" s="15"/>
      <c r="E13478" s="15"/>
      <c r="G13478" s="15"/>
      <c r="H13478" s="15"/>
    </row>
    <row r="13479" spans="2:8">
      <c r="B13479" s="15"/>
      <c r="C13479" s="15"/>
      <c r="D13479" s="15"/>
      <c r="E13479" s="15"/>
      <c r="G13479" s="15"/>
      <c r="H13479" s="15"/>
    </row>
    <row r="13480" spans="2:8">
      <c r="B13480" s="15"/>
      <c r="C13480" s="15"/>
      <c r="D13480" s="15"/>
      <c r="E13480" s="15"/>
      <c r="G13480" s="15"/>
      <c r="H13480" s="15"/>
    </row>
    <row r="13481" spans="2:8">
      <c r="B13481" s="15"/>
      <c r="C13481" s="15"/>
      <c r="D13481" s="15"/>
      <c r="E13481" s="15"/>
      <c r="G13481" s="15"/>
      <c r="H13481" s="15"/>
    </row>
    <row r="13482" spans="2:8">
      <c r="B13482" s="15"/>
      <c r="C13482" s="15"/>
      <c r="D13482" s="15"/>
      <c r="E13482" s="15"/>
      <c r="G13482" s="15"/>
      <c r="H13482" s="15"/>
    </row>
    <row r="13483" spans="2:8">
      <c r="B13483" s="15"/>
      <c r="C13483" s="15"/>
      <c r="D13483" s="15"/>
      <c r="E13483" s="15"/>
      <c r="G13483" s="15"/>
      <c r="H13483" s="15"/>
    </row>
    <row r="13484" spans="2:8">
      <c r="B13484" s="15"/>
      <c r="C13484" s="15"/>
      <c r="D13484" s="15"/>
      <c r="E13484" s="15"/>
      <c r="G13484" s="15"/>
      <c r="H13484" s="15"/>
    </row>
    <row r="13485" spans="2:8">
      <c r="B13485" s="15"/>
      <c r="C13485" s="15"/>
      <c r="D13485" s="15"/>
      <c r="E13485" s="15"/>
      <c r="G13485" s="15"/>
      <c r="H13485" s="15"/>
    </row>
    <row r="13486" spans="2:8">
      <c r="B13486" s="15"/>
      <c r="C13486" s="15"/>
      <c r="D13486" s="15"/>
      <c r="E13486" s="15"/>
      <c r="G13486" s="15"/>
      <c r="H13486" s="15"/>
    </row>
    <row r="13487" spans="2:8">
      <c r="B13487" s="15"/>
      <c r="C13487" s="15"/>
      <c r="D13487" s="15"/>
      <c r="E13487" s="15"/>
      <c r="G13487" s="15"/>
      <c r="H13487" s="15"/>
    </row>
    <row r="13488" spans="2:8">
      <c r="B13488" s="15"/>
      <c r="C13488" s="15"/>
      <c r="D13488" s="15"/>
      <c r="E13488" s="15"/>
      <c r="G13488" s="15"/>
      <c r="H13488" s="15"/>
    </row>
    <row r="13489" spans="2:8">
      <c r="B13489" s="15"/>
      <c r="C13489" s="15"/>
      <c r="D13489" s="15"/>
      <c r="E13489" s="15"/>
      <c r="G13489" s="15"/>
      <c r="H13489" s="15"/>
    </row>
    <row r="13490" spans="2:8">
      <c r="B13490" s="15"/>
      <c r="C13490" s="15"/>
      <c r="D13490" s="15"/>
      <c r="E13490" s="15"/>
      <c r="G13490" s="15"/>
      <c r="H13490" s="15"/>
    </row>
    <row r="13491" spans="2:8">
      <c r="B13491" s="15"/>
      <c r="C13491" s="15"/>
      <c r="D13491" s="15"/>
      <c r="E13491" s="15"/>
      <c r="G13491" s="15"/>
      <c r="H13491" s="15"/>
    </row>
    <row r="13492" spans="2:8">
      <c r="B13492" s="15"/>
      <c r="C13492" s="15"/>
      <c r="D13492" s="15"/>
      <c r="E13492" s="15"/>
      <c r="G13492" s="15"/>
      <c r="H13492" s="15"/>
    </row>
    <row r="13493" spans="2:8">
      <c r="B13493" s="15"/>
      <c r="C13493" s="15"/>
      <c r="D13493" s="15"/>
      <c r="E13493" s="15"/>
      <c r="G13493" s="15"/>
      <c r="H13493" s="15"/>
    </row>
    <row r="13494" spans="2:8">
      <c r="B13494" s="15"/>
      <c r="C13494" s="15"/>
      <c r="D13494" s="15"/>
      <c r="E13494" s="15"/>
      <c r="G13494" s="15"/>
      <c r="H13494" s="15"/>
    </row>
    <row r="13495" spans="2:8">
      <c r="B13495" s="15"/>
      <c r="C13495" s="15"/>
      <c r="D13495" s="15"/>
      <c r="E13495" s="15"/>
      <c r="G13495" s="15"/>
      <c r="H13495" s="15"/>
    </row>
    <row r="13496" spans="2:8">
      <c r="B13496" s="15"/>
      <c r="C13496" s="15"/>
      <c r="D13496" s="15"/>
      <c r="E13496" s="15"/>
      <c r="G13496" s="15"/>
      <c r="H13496" s="15"/>
    </row>
    <row r="13497" spans="2:8">
      <c r="B13497" s="15"/>
      <c r="C13497" s="15"/>
      <c r="D13497" s="15"/>
      <c r="E13497" s="15"/>
      <c r="G13497" s="15"/>
      <c r="H13497" s="15"/>
    </row>
    <row r="13498" spans="2:8">
      <c r="B13498" s="15"/>
      <c r="C13498" s="15"/>
      <c r="D13498" s="15"/>
      <c r="E13498" s="15"/>
      <c r="G13498" s="15"/>
      <c r="H13498" s="15"/>
    </row>
    <row r="13499" spans="2:8">
      <c r="B13499" s="15"/>
      <c r="C13499" s="15"/>
      <c r="D13499" s="15"/>
      <c r="E13499" s="15"/>
      <c r="G13499" s="15"/>
      <c r="H13499" s="15"/>
    </row>
    <row r="13500" spans="2:8">
      <c r="B13500" s="15"/>
      <c r="C13500" s="15"/>
      <c r="D13500" s="15"/>
      <c r="E13500" s="15"/>
      <c r="G13500" s="15"/>
      <c r="H13500" s="15"/>
    </row>
    <row r="13501" spans="2:8">
      <c r="B13501" s="15"/>
      <c r="C13501" s="15"/>
      <c r="D13501" s="15"/>
      <c r="E13501" s="15"/>
      <c r="G13501" s="15"/>
      <c r="H13501" s="15"/>
    </row>
    <row r="13502" spans="2:8">
      <c r="B13502" s="15"/>
      <c r="C13502" s="15"/>
      <c r="D13502" s="15"/>
      <c r="E13502" s="15"/>
      <c r="G13502" s="15"/>
      <c r="H13502" s="15"/>
    </row>
    <row r="13503" spans="2:8">
      <c r="B13503" s="15"/>
      <c r="C13503" s="15"/>
      <c r="D13503" s="15"/>
      <c r="E13503" s="15"/>
      <c r="G13503" s="15"/>
      <c r="H13503" s="15"/>
    </row>
    <row r="13504" spans="2:8">
      <c r="B13504" s="15"/>
      <c r="C13504" s="15"/>
      <c r="D13504" s="15"/>
      <c r="E13504" s="15"/>
      <c r="G13504" s="15"/>
      <c r="H13504" s="15"/>
    </row>
    <row r="13505" spans="2:8">
      <c r="B13505" s="15"/>
      <c r="C13505" s="15"/>
      <c r="D13505" s="15"/>
      <c r="E13505" s="15"/>
      <c r="G13505" s="15"/>
      <c r="H13505" s="15"/>
    </row>
    <row r="13506" spans="2:8">
      <c r="B13506" s="15"/>
      <c r="C13506" s="15"/>
      <c r="D13506" s="15"/>
      <c r="E13506" s="15"/>
      <c r="G13506" s="15"/>
      <c r="H13506" s="15"/>
    </row>
    <row r="13507" spans="2:8">
      <c r="B13507" s="15"/>
      <c r="C13507" s="15"/>
      <c r="D13507" s="15"/>
      <c r="E13507" s="15"/>
      <c r="G13507" s="15"/>
      <c r="H13507" s="15"/>
    </row>
    <row r="13508" spans="2:8">
      <c r="B13508" s="15"/>
      <c r="C13508" s="15"/>
      <c r="D13508" s="15"/>
      <c r="E13508" s="15"/>
      <c r="G13508" s="15"/>
      <c r="H13508" s="15"/>
    </row>
    <row r="13509" spans="2:8">
      <c r="B13509" s="15"/>
      <c r="C13509" s="15"/>
      <c r="D13509" s="15"/>
      <c r="E13509" s="15"/>
      <c r="G13509" s="15"/>
      <c r="H13509" s="15"/>
    </row>
    <row r="13510" spans="2:8">
      <c r="B13510" s="15"/>
      <c r="C13510" s="15"/>
      <c r="D13510" s="15"/>
      <c r="E13510" s="15"/>
      <c r="G13510" s="15"/>
      <c r="H13510" s="15"/>
    </row>
    <row r="13511" spans="2:8">
      <c r="B13511" s="15"/>
      <c r="C13511" s="15"/>
      <c r="D13511" s="15"/>
      <c r="E13511" s="15"/>
      <c r="G13511" s="15"/>
      <c r="H13511" s="15"/>
    </row>
    <row r="13512" spans="2:8">
      <c r="B13512" s="15"/>
      <c r="C13512" s="15"/>
      <c r="D13512" s="15"/>
      <c r="E13512" s="15"/>
      <c r="G13512" s="15"/>
      <c r="H13512" s="15"/>
    </row>
    <row r="13513" spans="2:8">
      <c r="B13513" s="15"/>
      <c r="C13513" s="15"/>
      <c r="D13513" s="15"/>
      <c r="E13513" s="15"/>
      <c r="G13513" s="15"/>
      <c r="H13513" s="15"/>
    </row>
    <row r="13514" spans="2:8">
      <c r="B13514" s="15"/>
      <c r="C13514" s="15"/>
      <c r="D13514" s="15"/>
      <c r="E13514" s="15"/>
      <c r="G13514" s="15"/>
      <c r="H13514" s="15"/>
    </row>
    <row r="13515" spans="2:8">
      <c r="B13515" s="15"/>
      <c r="C13515" s="15"/>
      <c r="D13515" s="15"/>
      <c r="E13515" s="15"/>
      <c r="G13515" s="15"/>
      <c r="H13515" s="15"/>
    </row>
    <row r="13516" spans="2:8">
      <c r="B13516" s="15"/>
      <c r="C13516" s="15"/>
      <c r="D13516" s="15"/>
      <c r="E13516" s="15"/>
      <c r="G13516" s="15"/>
      <c r="H13516" s="15"/>
    </row>
    <row r="13517" spans="2:8">
      <c r="B13517" s="15"/>
      <c r="C13517" s="15"/>
      <c r="D13517" s="15"/>
      <c r="E13517" s="15"/>
      <c r="G13517" s="15"/>
      <c r="H13517" s="15"/>
    </row>
    <row r="13518" spans="2:8">
      <c r="B13518" s="15"/>
      <c r="C13518" s="15"/>
      <c r="D13518" s="15"/>
      <c r="E13518" s="15"/>
      <c r="G13518" s="15"/>
      <c r="H13518" s="15"/>
    </row>
    <row r="13519" spans="2:8">
      <c r="B13519" s="15"/>
      <c r="C13519" s="15"/>
      <c r="D13519" s="15"/>
      <c r="E13519" s="15"/>
      <c r="G13519" s="15"/>
      <c r="H13519" s="15"/>
    </row>
    <row r="13520" spans="2:8">
      <c r="B13520" s="15"/>
      <c r="C13520" s="15"/>
      <c r="D13520" s="15"/>
      <c r="E13520" s="15"/>
      <c r="G13520" s="15"/>
      <c r="H13520" s="15"/>
    </row>
    <row r="13521" spans="2:8">
      <c r="B13521" s="15"/>
      <c r="C13521" s="15"/>
      <c r="D13521" s="15"/>
      <c r="E13521" s="15"/>
      <c r="G13521" s="15"/>
      <c r="H13521" s="15"/>
    </row>
    <row r="13522" spans="2:8">
      <c r="B13522" s="15"/>
      <c r="C13522" s="15"/>
      <c r="D13522" s="15"/>
      <c r="E13522" s="15"/>
      <c r="G13522" s="15"/>
      <c r="H13522" s="15"/>
    </row>
    <row r="13523" spans="2:8">
      <c r="B13523" s="15"/>
      <c r="C13523" s="15"/>
      <c r="D13523" s="15"/>
      <c r="E13523" s="15"/>
      <c r="G13523" s="15"/>
      <c r="H13523" s="15"/>
    </row>
    <row r="13524" spans="2:8">
      <c r="B13524" s="15"/>
      <c r="C13524" s="15"/>
      <c r="D13524" s="15"/>
      <c r="E13524" s="15"/>
      <c r="G13524" s="15"/>
      <c r="H13524" s="15"/>
    </row>
    <row r="13525" spans="2:8">
      <c r="B13525" s="15"/>
      <c r="C13525" s="15"/>
      <c r="D13525" s="15"/>
      <c r="E13525" s="15"/>
      <c r="G13525" s="15"/>
      <c r="H13525" s="15"/>
    </row>
    <row r="13526" spans="2:8">
      <c r="B13526" s="15"/>
      <c r="C13526" s="15"/>
      <c r="D13526" s="15"/>
      <c r="E13526" s="15"/>
      <c r="G13526" s="15"/>
      <c r="H13526" s="15"/>
    </row>
    <row r="13527" spans="2:8">
      <c r="B13527" s="15"/>
      <c r="C13527" s="15"/>
      <c r="D13527" s="15"/>
      <c r="E13527" s="15"/>
      <c r="G13527" s="15"/>
      <c r="H13527" s="15"/>
    </row>
    <row r="13528" spans="2:8">
      <c r="B13528" s="15"/>
      <c r="C13528" s="15"/>
      <c r="D13528" s="15"/>
      <c r="E13528" s="15"/>
      <c r="G13528" s="15"/>
      <c r="H13528" s="15"/>
    </row>
    <row r="13529" spans="2:8">
      <c r="B13529" s="15"/>
      <c r="C13529" s="15"/>
      <c r="D13529" s="15"/>
      <c r="E13529" s="15"/>
      <c r="G13529" s="15"/>
      <c r="H13529" s="15"/>
    </row>
    <row r="13530" spans="2:8">
      <c r="B13530" s="15"/>
      <c r="C13530" s="15"/>
      <c r="D13530" s="15"/>
      <c r="E13530" s="15"/>
      <c r="G13530" s="15"/>
      <c r="H13530" s="15"/>
    </row>
    <row r="13531" spans="2:8">
      <c r="B13531" s="15"/>
      <c r="C13531" s="15"/>
      <c r="D13531" s="15"/>
      <c r="E13531" s="15"/>
      <c r="G13531" s="15"/>
      <c r="H13531" s="15"/>
    </row>
    <row r="13532" spans="2:8">
      <c r="B13532" s="15"/>
      <c r="C13532" s="15"/>
      <c r="D13532" s="15"/>
      <c r="E13532" s="15"/>
      <c r="G13532" s="15"/>
      <c r="H13532" s="15"/>
    </row>
    <row r="13533" spans="2:8">
      <c r="B13533" s="15"/>
      <c r="C13533" s="15"/>
      <c r="D13533" s="15"/>
      <c r="E13533" s="15"/>
      <c r="G13533" s="15"/>
      <c r="H13533" s="15"/>
    </row>
    <row r="13534" spans="2:8">
      <c r="B13534" s="15"/>
      <c r="C13534" s="15"/>
      <c r="D13534" s="15"/>
      <c r="E13534" s="15"/>
      <c r="G13534" s="15"/>
      <c r="H13534" s="15"/>
    </row>
    <row r="13535" spans="2:8">
      <c r="B13535" s="15"/>
      <c r="C13535" s="15"/>
      <c r="D13535" s="15"/>
      <c r="E13535" s="15"/>
      <c r="G13535" s="15"/>
      <c r="H13535" s="15"/>
    </row>
    <row r="13536" spans="2:8">
      <c r="B13536" s="15"/>
      <c r="C13536" s="15"/>
      <c r="D13536" s="15"/>
      <c r="E13536" s="15"/>
      <c r="G13536" s="15"/>
      <c r="H13536" s="15"/>
    </row>
    <row r="13537" spans="2:8">
      <c r="B13537" s="15"/>
      <c r="C13537" s="15"/>
      <c r="D13537" s="15"/>
      <c r="E13537" s="15"/>
      <c r="G13537" s="15"/>
      <c r="H13537" s="15"/>
    </row>
    <row r="13538" spans="2:8">
      <c r="B13538" s="15"/>
      <c r="C13538" s="15"/>
      <c r="D13538" s="15"/>
      <c r="E13538" s="15"/>
      <c r="G13538" s="15"/>
      <c r="H13538" s="15"/>
    </row>
    <row r="13539" spans="2:8">
      <c r="B13539" s="15"/>
      <c r="C13539" s="15"/>
      <c r="D13539" s="15"/>
      <c r="E13539" s="15"/>
      <c r="G13539" s="15"/>
      <c r="H13539" s="15"/>
    </row>
    <row r="13540" spans="2:8">
      <c r="B13540" s="15"/>
      <c r="C13540" s="15"/>
      <c r="D13540" s="15"/>
      <c r="E13540" s="15"/>
      <c r="G13540" s="15"/>
      <c r="H13540" s="15"/>
    </row>
    <row r="13541" spans="2:8">
      <c r="B13541" s="15"/>
      <c r="C13541" s="15"/>
      <c r="D13541" s="15"/>
      <c r="E13541" s="15"/>
      <c r="G13541" s="15"/>
      <c r="H13541" s="15"/>
    </row>
    <row r="13542" spans="2:8">
      <c r="B13542" s="15"/>
      <c r="C13542" s="15"/>
      <c r="D13542" s="15"/>
      <c r="E13542" s="15"/>
      <c r="G13542" s="15"/>
      <c r="H13542" s="15"/>
    </row>
    <row r="13543" spans="2:8">
      <c r="B13543" s="15"/>
      <c r="C13543" s="15"/>
      <c r="D13543" s="15"/>
      <c r="E13543" s="15"/>
      <c r="G13543" s="15"/>
      <c r="H13543" s="15"/>
    </row>
    <row r="13544" spans="2:8">
      <c r="B13544" s="15"/>
      <c r="C13544" s="15"/>
      <c r="D13544" s="15"/>
      <c r="E13544" s="15"/>
      <c r="G13544" s="15"/>
      <c r="H13544" s="15"/>
    </row>
    <row r="13545" spans="2:8">
      <c r="B13545" s="15"/>
      <c r="C13545" s="15"/>
      <c r="D13545" s="15"/>
      <c r="E13545" s="15"/>
      <c r="G13545" s="15"/>
      <c r="H13545" s="15"/>
    </row>
    <row r="13546" spans="2:8">
      <c r="B13546" s="15"/>
      <c r="C13546" s="15"/>
      <c r="D13546" s="15"/>
      <c r="E13546" s="15"/>
      <c r="G13546" s="15"/>
      <c r="H13546" s="15"/>
    </row>
    <row r="13547" spans="2:8">
      <c r="B13547" s="15"/>
      <c r="C13547" s="15"/>
      <c r="D13547" s="15"/>
      <c r="E13547" s="15"/>
      <c r="G13547" s="15"/>
      <c r="H13547" s="15"/>
    </row>
    <row r="13548" spans="2:8">
      <c r="B13548" s="15"/>
      <c r="C13548" s="15"/>
      <c r="D13548" s="15"/>
      <c r="E13548" s="15"/>
      <c r="G13548" s="15"/>
      <c r="H13548" s="15"/>
    </row>
    <row r="13549" spans="2:8">
      <c r="B13549" s="15"/>
      <c r="C13549" s="15"/>
      <c r="D13549" s="15"/>
      <c r="E13549" s="15"/>
      <c r="G13549" s="15"/>
      <c r="H13549" s="15"/>
    </row>
    <row r="13550" spans="2:8">
      <c r="B13550" s="15"/>
      <c r="C13550" s="15"/>
      <c r="D13550" s="15"/>
      <c r="E13550" s="15"/>
      <c r="G13550" s="15"/>
      <c r="H13550" s="15"/>
    </row>
    <row r="13551" spans="2:8">
      <c r="B13551" s="15"/>
      <c r="C13551" s="15"/>
      <c r="D13551" s="15"/>
      <c r="E13551" s="15"/>
      <c r="G13551" s="15"/>
      <c r="H13551" s="15"/>
    </row>
    <row r="13552" spans="2:8">
      <c r="B13552" s="15"/>
      <c r="C13552" s="15"/>
      <c r="D13552" s="15"/>
      <c r="E13552" s="15"/>
      <c r="G13552" s="15"/>
      <c r="H13552" s="15"/>
    </row>
    <row r="13553" spans="2:8">
      <c r="B13553" s="15"/>
      <c r="C13553" s="15"/>
      <c r="D13553" s="15"/>
      <c r="E13553" s="15"/>
      <c r="G13553" s="15"/>
      <c r="H13553" s="15"/>
    </row>
    <row r="13554" spans="2:8">
      <c r="B13554" s="15"/>
      <c r="C13554" s="15"/>
      <c r="D13554" s="15"/>
      <c r="E13554" s="15"/>
      <c r="G13554" s="15"/>
      <c r="H13554" s="15"/>
    </row>
    <row r="13555" spans="2:8">
      <c r="B13555" s="15"/>
      <c r="C13555" s="15"/>
      <c r="D13555" s="15"/>
      <c r="E13555" s="15"/>
      <c r="G13555" s="15"/>
      <c r="H13555" s="15"/>
    </row>
    <row r="13556" spans="2:8">
      <c r="B13556" s="15"/>
      <c r="C13556" s="15"/>
      <c r="D13556" s="15"/>
      <c r="E13556" s="15"/>
      <c r="G13556" s="15"/>
      <c r="H13556" s="15"/>
    </row>
    <row r="13557" spans="2:8">
      <c r="B13557" s="15"/>
      <c r="C13557" s="15"/>
      <c r="D13557" s="15"/>
      <c r="E13557" s="15"/>
      <c r="G13557" s="15"/>
      <c r="H13557" s="15"/>
    </row>
    <row r="13558" spans="2:8">
      <c r="B13558" s="15"/>
      <c r="C13558" s="15"/>
      <c r="D13558" s="15"/>
      <c r="E13558" s="15"/>
      <c r="G13558" s="15"/>
      <c r="H13558" s="15"/>
    </row>
    <row r="13559" spans="2:8">
      <c r="B13559" s="15"/>
      <c r="C13559" s="15"/>
      <c r="D13559" s="15"/>
      <c r="E13559" s="15"/>
      <c r="G13559" s="15"/>
      <c r="H13559" s="15"/>
    </row>
    <row r="13560" spans="2:8">
      <c r="B13560" s="15"/>
      <c r="C13560" s="15"/>
      <c r="D13560" s="15"/>
      <c r="E13560" s="15"/>
      <c r="G13560" s="15"/>
      <c r="H13560" s="15"/>
    </row>
    <row r="13561" spans="2:8">
      <c r="B13561" s="15"/>
      <c r="C13561" s="15"/>
      <c r="D13561" s="15"/>
      <c r="E13561" s="15"/>
      <c r="G13561" s="15"/>
      <c r="H13561" s="15"/>
    </row>
    <row r="13562" spans="2:8">
      <c r="B13562" s="15"/>
      <c r="C13562" s="15"/>
      <c r="D13562" s="15"/>
      <c r="E13562" s="15"/>
      <c r="G13562" s="15"/>
      <c r="H13562" s="15"/>
    </row>
    <row r="13563" spans="2:8">
      <c r="B13563" s="15"/>
      <c r="C13563" s="15"/>
      <c r="D13563" s="15"/>
      <c r="E13563" s="15"/>
      <c r="G13563" s="15"/>
      <c r="H13563" s="15"/>
    </row>
    <row r="13564" spans="2:8">
      <c r="B13564" s="15"/>
      <c r="C13564" s="15"/>
      <c r="D13564" s="15"/>
      <c r="E13564" s="15"/>
      <c r="G13564" s="15"/>
      <c r="H13564" s="15"/>
    </row>
    <row r="13565" spans="2:8">
      <c r="B13565" s="15"/>
      <c r="C13565" s="15"/>
      <c r="D13565" s="15"/>
      <c r="E13565" s="15"/>
      <c r="G13565" s="15"/>
      <c r="H13565" s="15"/>
    </row>
    <row r="13566" spans="2:8">
      <c r="B13566" s="15"/>
      <c r="C13566" s="15"/>
      <c r="D13566" s="15"/>
      <c r="E13566" s="15"/>
      <c r="G13566" s="15"/>
      <c r="H13566" s="15"/>
    </row>
    <row r="13567" spans="2:8">
      <c r="B13567" s="15"/>
      <c r="C13567" s="15"/>
      <c r="D13567" s="15"/>
      <c r="E13567" s="15"/>
      <c r="G13567" s="15"/>
      <c r="H13567" s="15"/>
    </row>
    <row r="13568" spans="2:8">
      <c r="B13568" s="15"/>
      <c r="C13568" s="15"/>
      <c r="D13568" s="15"/>
      <c r="E13568" s="15"/>
      <c r="G13568" s="15"/>
      <c r="H13568" s="15"/>
    </row>
    <row r="13569" spans="2:8">
      <c r="B13569" s="15"/>
      <c r="C13569" s="15"/>
      <c r="D13569" s="15"/>
      <c r="E13569" s="15"/>
      <c r="G13569" s="15"/>
      <c r="H13569" s="15"/>
    </row>
    <row r="13570" spans="2:8">
      <c r="B13570" s="15"/>
      <c r="C13570" s="15"/>
      <c r="D13570" s="15"/>
      <c r="E13570" s="15"/>
      <c r="G13570" s="15"/>
      <c r="H13570" s="15"/>
    </row>
    <row r="13571" spans="2:8">
      <c r="B13571" s="15"/>
      <c r="C13571" s="15"/>
      <c r="D13571" s="15"/>
      <c r="E13571" s="15"/>
      <c r="G13571" s="15"/>
      <c r="H13571" s="15"/>
    </row>
    <row r="13572" spans="2:8">
      <c r="B13572" s="15"/>
      <c r="C13572" s="15"/>
      <c r="D13572" s="15"/>
      <c r="E13572" s="15"/>
      <c r="G13572" s="15"/>
      <c r="H13572" s="15"/>
    </row>
    <row r="13573" spans="2:8">
      <c r="B13573" s="15"/>
      <c r="C13573" s="15"/>
      <c r="D13573" s="15"/>
      <c r="E13573" s="15"/>
      <c r="G13573" s="15"/>
      <c r="H13573" s="15"/>
    </row>
    <row r="13574" spans="2:8">
      <c r="B13574" s="15"/>
      <c r="C13574" s="15"/>
      <c r="D13574" s="15"/>
      <c r="E13574" s="15"/>
      <c r="G13574" s="15"/>
      <c r="H13574" s="15"/>
    </row>
    <row r="13575" spans="2:8">
      <c r="B13575" s="15"/>
      <c r="C13575" s="15"/>
      <c r="D13575" s="15"/>
      <c r="E13575" s="15"/>
      <c r="G13575" s="15"/>
      <c r="H13575" s="15"/>
    </row>
    <row r="13576" spans="2:8">
      <c r="B13576" s="15"/>
      <c r="C13576" s="15"/>
      <c r="D13576" s="15"/>
      <c r="E13576" s="15"/>
      <c r="G13576" s="15"/>
      <c r="H13576" s="15"/>
    </row>
    <row r="13577" spans="2:8">
      <c r="B13577" s="15"/>
      <c r="C13577" s="15"/>
      <c r="D13577" s="15"/>
      <c r="E13577" s="15"/>
      <c r="G13577" s="15"/>
      <c r="H13577" s="15"/>
    </row>
    <row r="13578" spans="2:8">
      <c r="B13578" s="15"/>
      <c r="C13578" s="15"/>
      <c r="D13578" s="15"/>
      <c r="E13578" s="15"/>
      <c r="G13578" s="15"/>
      <c r="H13578" s="15"/>
    </row>
    <row r="13579" spans="2:8">
      <c r="B13579" s="15"/>
      <c r="C13579" s="15"/>
      <c r="D13579" s="15"/>
      <c r="E13579" s="15"/>
      <c r="G13579" s="15"/>
      <c r="H13579" s="15"/>
    </row>
    <row r="13580" spans="2:8">
      <c r="B13580" s="15"/>
      <c r="C13580" s="15"/>
      <c r="D13580" s="15"/>
      <c r="E13580" s="15"/>
      <c r="G13580" s="15"/>
      <c r="H13580" s="15"/>
    </row>
    <row r="13581" spans="2:8">
      <c r="B13581" s="15"/>
      <c r="C13581" s="15"/>
      <c r="D13581" s="15"/>
      <c r="E13581" s="15"/>
      <c r="G13581" s="15"/>
      <c r="H13581" s="15"/>
    </row>
    <row r="13582" spans="2:8">
      <c r="B13582" s="15"/>
      <c r="C13582" s="15"/>
      <c r="D13582" s="15"/>
      <c r="E13582" s="15"/>
      <c r="G13582" s="15"/>
      <c r="H13582" s="15"/>
    </row>
    <row r="13583" spans="2:8">
      <c r="B13583" s="15"/>
      <c r="C13583" s="15"/>
      <c r="D13583" s="15"/>
      <c r="E13583" s="15"/>
      <c r="G13583" s="15"/>
      <c r="H13583" s="15"/>
    </row>
    <row r="13584" spans="2:8">
      <c r="B13584" s="15"/>
      <c r="C13584" s="15"/>
      <c r="D13584" s="15"/>
      <c r="E13584" s="15"/>
      <c r="G13584" s="15"/>
      <c r="H13584" s="15"/>
    </row>
    <row r="13585" spans="2:8">
      <c r="B13585" s="15"/>
      <c r="C13585" s="15"/>
      <c r="D13585" s="15"/>
      <c r="E13585" s="15"/>
      <c r="G13585" s="15"/>
      <c r="H13585" s="15"/>
    </row>
    <row r="13586" spans="2:8">
      <c r="B13586" s="15"/>
      <c r="C13586" s="15"/>
      <c r="D13586" s="15"/>
      <c r="E13586" s="15"/>
      <c r="G13586" s="15"/>
      <c r="H13586" s="15"/>
    </row>
    <row r="13587" spans="2:8">
      <c r="B13587" s="15"/>
      <c r="C13587" s="15"/>
      <c r="D13587" s="15"/>
      <c r="E13587" s="15"/>
      <c r="G13587" s="15"/>
      <c r="H13587" s="15"/>
    </row>
    <row r="13588" spans="2:8">
      <c r="B13588" s="15"/>
      <c r="C13588" s="15"/>
      <c r="D13588" s="15"/>
      <c r="E13588" s="15"/>
      <c r="G13588" s="15"/>
      <c r="H13588" s="15"/>
    </row>
    <row r="13589" spans="2:8">
      <c r="B13589" s="15"/>
      <c r="C13589" s="15"/>
      <c r="D13589" s="15"/>
      <c r="E13589" s="15"/>
      <c r="G13589" s="15"/>
      <c r="H13589" s="15"/>
    </row>
    <row r="13590" spans="2:8">
      <c r="B13590" s="15"/>
      <c r="C13590" s="15"/>
      <c r="D13590" s="15"/>
      <c r="E13590" s="15"/>
      <c r="G13590" s="15"/>
      <c r="H13590" s="15"/>
    </row>
    <row r="13591" spans="2:8">
      <c r="B13591" s="15"/>
      <c r="C13591" s="15"/>
      <c r="D13591" s="15"/>
      <c r="E13591" s="15"/>
      <c r="G13591" s="15"/>
      <c r="H13591" s="15"/>
    </row>
    <row r="13592" spans="2:8">
      <c r="B13592" s="15"/>
      <c r="C13592" s="15"/>
      <c r="D13592" s="15"/>
      <c r="E13592" s="15"/>
      <c r="G13592" s="15"/>
      <c r="H13592" s="15"/>
    </row>
    <row r="13593" spans="2:8">
      <c r="B13593" s="15"/>
      <c r="C13593" s="15"/>
      <c r="D13593" s="15"/>
      <c r="E13593" s="15"/>
      <c r="G13593" s="15"/>
      <c r="H13593" s="15"/>
    </row>
    <row r="13594" spans="2:8">
      <c r="B13594" s="15"/>
      <c r="C13594" s="15"/>
      <c r="D13594" s="15"/>
      <c r="E13594" s="15"/>
      <c r="G13594" s="15"/>
      <c r="H13594" s="15"/>
    </row>
    <row r="13595" spans="2:8">
      <c r="B13595" s="15"/>
      <c r="C13595" s="15"/>
      <c r="D13595" s="15"/>
      <c r="E13595" s="15"/>
      <c r="G13595" s="15"/>
      <c r="H13595" s="15"/>
    </row>
    <row r="13596" spans="2:8">
      <c r="B13596" s="15"/>
      <c r="C13596" s="15"/>
      <c r="D13596" s="15"/>
      <c r="E13596" s="15"/>
      <c r="G13596" s="15"/>
      <c r="H13596" s="15"/>
    </row>
    <row r="13597" spans="2:8">
      <c r="B13597" s="15"/>
      <c r="C13597" s="15"/>
      <c r="D13597" s="15"/>
      <c r="E13597" s="15"/>
      <c r="G13597" s="15"/>
      <c r="H13597" s="15"/>
    </row>
    <row r="13598" spans="2:8">
      <c r="B13598" s="15"/>
      <c r="C13598" s="15"/>
      <c r="D13598" s="15"/>
      <c r="E13598" s="15"/>
      <c r="G13598" s="15"/>
      <c r="H13598" s="15"/>
    </row>
    <row r="13599" spans="2:8">
      <c r="B13599" s="15"/>
      <c r="C13599" s="15"/>
      <c r="D13599" s="15"/>
      <c r="E13599" s="15"/>
      <c r="G13599" s="15"/>
      <c r="H13599" s="15"/>
    </row>
    <row r="13600" spans="2:8">
      <c r="B13600" s="15"/>
      <c r="C13600" s="15"/>
      <c r="D13600" s="15"/>
      <c r="E13600" s="15"/>
      <c r="G13600" s="15"/>
      <c r="H13600" s="15"/>
    </row>
    <row r="13601" spans="2:8">
      <c r="B13601" s="15"/>
      <c r="C13601" s="15"/>
      <c r="D13601" s="15"/>
      <c r="E13601" s="15"/>
      <c r="G13601" s="15"/>
      <c r="H13601" s="15"/>
    </row>
    <row r="13602" spans="2:8">
      <c r="B13602" s="15"/>
      <c r="C13602" s="15"/>
      <c r="D13602" s="15"/>
      <c r="E13602" s="15"/>
      <c r="G13602" s="15"/>
      <c r="H13602" s="15"/>
    </row>
    <row r="13603" spans="2:8">
      <c r="B13603" s="15"/>
      <c r="C13603" s="15"/>
      <c r="D13603" s="15"/>
      <c r="E13603" s="15"/>
      <c r="G13603" s="15"/>
      <c r="H13603" s="15"/>
    </row>
    <row r="13604" spans="2:8">
      <c r="B13604" s="15"/>
      <c r="C13604" s="15"/>
      <c r="D13604" s="15"/>
      <c r="E13604" s="15"/>
      <c r="G13604" s="15"/>
      <c r="H13604" s="15"/>
    </row>
    <row r="13605" spans="2:8">
      <c r="B13605" s="15"/>
      <c r="C13605" s="15"/>
      <c r="D13605" s="15"/>
      <c r="E13605" s="15"/>
      <c r="G13605" s="15"/>
      <c r="H13605" s="15"/>
    </row>
    <row r="13606" spans="2:8">
      <c r="B13606" s="15"/>
      <c r="C13606" s="15"/>
      <c r="D13606" s="15"/>
      <c r="E13606" s="15"/>
      <c r="G13606" s="15"/>
      <c r="H13606" s="15"/>
    </row>
    <row r="13607" spans="2:8">
      <c r="B13607" s="15"/>
      <c r="C13607" s="15"/>
      <c r="D13607" s="15"/>
      <c r="E13607" s="15"/>
      <c r="G13607" s="15"/>
      <c r="H13607" s="15"/>
    </row>
    <row r="13608" spans="2:8">
      <c r="B13608" s="15"/>
      <c r="C13608" s="15"/>
      <c r="D13608" s="15"/>
      <c r="E13608" s="15"/>
      <c r="G13608" s="15"/>
      <c r="H13608" s="15"/>
    </row>
    <row r="13609" spans="2:8">
      <c r="B13609" s="15"/>
      <c r="C13609" s="15"/>
      <c r="D13609" s="15"/>
      <c r="E13609" s="15"/>
      <c r="G13609" s="15"/>
      <c r="H13609" s="15"/>
    </row>
    <row r="13610" spans="2:8">
      <c r="B13610" s="15"/>
      <c r="C13610" s="15"/>
      <c r="D13610" s="15"/>
      <c r="E13610" s="15"/>
      <c r="G13610" s="15"/>
      <c r="H13610" s="15"/>
    </row>
    <row r="13611" spans="2:8">
      <c r="B13611" s="15"/>
      <c r="C13611" s="15"/>
      <c r="D13611" s="15"/>
      <c r="E13611" s="15"/>
      <c r="G13611" s="15"/>
      <c r="H13611" s="15"/>
    </row>
    <row r="13612" spans="2:8">
      <c r="B13612" s="15"/>
      <c r="C13612" s="15"/>
      <c r="D13612" s="15"/>
      <c r="E13612" s="15"/>
      <c r="G13612" s="15"/>
      <c r="H13612" s="15"/>
    </row>
    <row r="13613" spans="2:8">
      <c r="B13613" s="15"/>
      <c r="C13613" s="15"/>
      <c r="D13613" s="15"/>
      <c r="E13613" s="15"/>
      <c r="G13613" s="15"/>
      <c r="H13613" s="15"/>
    </row>
    <row r="13614" spans="2:8">
      <c r="B13614" s="15"/>
      <c r="C13614" s="15"/>
      <c r="D13614" s="15"/>
      <c r="E13614" s="15"/>
      <c r="G13614" s="15"/>
      <c r="H13614" s="15"/>
    </row>
    <row r="13615" spans="2:8">
      <c r="B13615" s="15"/>
      <c r="C13615" s="15"/>
      <c r="D13615" s="15"/>
      <c r="E13615" s="15"/>
      <c r="G13615" s="15"/>
      <c r="H13615" s="15"/>
    </row>
    <row r="13616" spans="2:8">
      <c r="B13616" s="15"/>
      <c r="C13616" s="15"/>
      <c r="D13616" s="15"/>
      <c r="E13616" s="15"/>
      <c r="G13616" s="15"/>
      <c r="H13616" s="15"/>
    </row>
    <row r="13617" spans="2:8">
      <c r="B13617" s="15"/>
      <c r="C13617" s="15"/>
      <c r="D13617" s="15"/>
      <c r="E13617" s="15"/>
      <c r="G13617" s="15"/>
      <c r="H13617" s="15"/>
    </row>
    <row r="13618" spans="2:8">
      <c r="B13618" s="15"/>
      <c r="C13618" s="15"/>
      <c r="D13618" s="15"/>
      <c r="E13618" s="15"/>
      <c r="G13618" s="15"/>
      <c r="H13618" s="15"/>
    </row>
    <row r="13619" spans="2:8">
      <c r="B13619" s="15"/>
      <c r="C13619" s="15"/>
      <c r="D13619" s="15"/>
      <c r="E13619" s="15"/>
      <c r="G13619" s="15"/>
      <c r="H13619" s="15"/>
    </row>
    <row r="13620" spans="2:8">
      <c r="B13620" s="15"/>
      <c r="C13620" s="15"/>
      <c r="D13620" s="15"/>
      <c r="E13620" s="15"/>
      <c r="G13620" s="15"/>
      <c r="H13620" s="15"/>
    </row>
    <row r="13621" spans="2:8">
      <c r="B13621" s="15"/>
      <c r="C13621" s="15"/>
      <c r="D13621" s="15"/>
      <c r="E13621" s="15"/>
      <c r="G13621" s="15"/>
      <c r="H13621" s="15"/>
    </row>
    <row r="13622" spans="2:8">
      <c r="B13622" s="15"/>
      <c r="C13622" s="15"/>
      <c r="D13622" s="15"/>
      <c r="E13622" s="15"/>
      <c r="G13622" s="15"/>
      <c r="H13622" s="15"/>
    </row>
    <row r="13623" spans="2:8">
      <c r="B13623" s="15"/>
      <c r="C13623" s="15"/>
      <c r="D13623" s="15"/>
      <c r="E13623" s="15"/>
      <c r="G13623" s="15"/>
      <c r="H13623" s="15"/>
    </row>
    <row r="13624" spans="2:8">
      <c r="B13624" s="15"/>
      <c r="C13624" s="15"/>
      <c r="D13624" s="15"/>
      <c r="E13624" s="15"/>
      <c r="G13624" s="15"/>
      <c r="H13624" s="15"/>
    </row>
    <row r="13625" spans="2:8">
      <c r="B13625" s="15"/>
      <c r="C13625" s="15"/>
      <c r="D13625" s="15"/>
      <c r="E13625" s="15"/>
      <c r="G13625" s="15"/>
      <c r="H13625" s="15"/>
    </row>
    <row r="13626" spans="2:8">
      <c r="B13626" s="15"/>
      <c r="C13626" s="15"/>
      <c r="D13626" s="15"/>
      <c r="E13626" s="15"/>
      <c r="G13626" s="15"/>
      <c r="H13626" s="15"/>
    </row>
    <row r="13627" spans="2:8">
      <c r="B13627" s="15"/>
      <c r="C13627" s="15"/>
      <c r="D13627" s="15"/>
      <c r="E13627" s="15"/>
      <c r="G13627" s="15"/>
      <c r="H13627" s="15"/>
    </row>
    <row r="13628" spans="2:8">
      <c r="B13628" s="15"/>
      <c r="C13628" s="15"/>
      <c r="D13628" s="15"/>
      <c r="E13628" s="15"/>
      <c r="G13628" s="15"/>
      <c r="H13628" s="15"/>
    </row>
    <row r="13629" spans="2:8">
      <c r="B13629" s="15"/>
      <c r="C13629" s="15"/>
      <c r="D13629" s="15"/>
      <c r="E13629" s="15"/>
      <c r="G13629" s="15"/>
      <c r="H13629" s="15"/>
    </row>
    <row r="13630" spans="2:8">
      <c r="B13630" s="15"/>
      <c r="C13630" s="15"/>
      <c r="D13630" s="15"/>
      <c r="E13630" s="15"/>
      <c r="G13630" s="15"/>
      <c r="H13630" s="15"/>
    </row>
    <row r="13631" spans="2:8">
      <c r="B13631" s="15"/>
      <c r="C13631" s="15"/>
      <c r="D13631" s="15"/>
      <c r="E13631" s="15"/>
      <c r="G13631" s="15"/>
      <c r="H13631" s="15"/>
    </row>
    <row r="13632" spans="2:8">
      <c r="B13632" s="15"/>
      <c r="C13632" s="15"/>
      <c r="D13632" s="15"/>
      <c r="E13632" s="15"/>
      <c r="G13632" s="15"/>
      <c r="H13632" s="15"/>
    </row>
    <row r="13633" spans="2:8">
      <c r="B13633" s="15"/>
      <c r="C13633" s="15"/>
      <c r="D13633" s="15"/>
      <c r="E13633" s="15"/>
      <c r="G13633" s="15"/>
      <c r="H13633" s="15"/>
    </row>
    <row r="13634" spans="2:8">
      <c r="B13634" s="15"/>
      <c r="C13634" s="15"/>
      <c r="D13634" s="15"/>
      <c r="E13634" s="15"/>
      <c r="G13634" s="15"/>
      <c r="H13634" s="15"/>
    </row>
    <row r="13635" spans="2:8">
      <c r="B13635" s="15"/>
      <c r="C13635" s="15"/>
      <c r="D13635" s="15"/>
      <c r="E13635" s="15"/>
      <c r="G13635" s="15"/>
      <c r="H13635" s="15"/>
    </row>
    <row r="13636" spans="2:8">
      <c r="B13636" s="15"/>
      <c r="C13636" s="15"/>
      <c r="D13636" s="15"/>
      <c r="E13636" s="15"/>
      <c r="G13636" s="15"/>
      <c r="H13636" s="15"/>
    </row>
    <row r="13637" spans="2:8">
      <c r="B13637" s="15"/>
      <c r="C13637" s="15"/>
      <c r="D13637" s="15"/>
      <c r="E13637" s="15"/>
      <c r="G13637" s="15"/>
      <c r="H13637" s="15"/>
    </row>
    <row r="13638" spans="2:8">
      <c r="B13638" s="15"/>
      <c r="C13638" s="15"/>
      <c r="D13638" s="15"/>
      <c r="E13638" s="15"/>
      <c r="G13638" s="15"/>
      <c r="H13638" s="15"/>
    </row>
    <row r="13639" spans="2:8">
      <c r="B13639" s="15"/>
      <c r="C13639" s="15"/>
      <c r="D13639" s="15"/>
      <c r="E13639" s="15"/>
      <c r="G13639" s="15"/>
      <c r="H13639" s="15"/>
    </row>
    <row r="13640" spans="2:8">
      <c r="B13640" s="15"/>
      <c r="C13640" s="15"/>
      <c r="D13640" s="15"/>
      <c r="E13640" s="15"/>
      <c r="G13640" s="15"/>
      <c r="H13640" s="15"/>
    </row>
    <row r="13641" spans="2:8">
      <c r="B13641" s="15"/>
      <c r="C13641" s="15"/>
      <c r="D13641" s="15"/>
      <c r="E13641" s="15"/>
      <c r="G13641" s="15"/>
      <c r="H13641" s="15"/>
    </row>
    <row r="13642" spans="2:8">
      <c r="B13642" s="15"/>
      <c r="C13642" s="15"/>
      <c r="D13642" s="15"/>
      <c r="E13642" s="15"/>
      <c r="G13642" s="15"/>
      <c r="H13642" s="15"/>
    </row>
    <row r="13643" spans="2:8">
      <c r="B13643" s="15"/>
      <c r="C13643" s="15"/>
      <c r="D13643" s="15"/>
      <c r="E13643" s="15"/>
      <c r="G13643" s="15"/>
      <c r="H13643" s="15"/>
    </row>
    <row r="13644" spans="2:8">
      <c r="B13644" s="15"/>
      <c r="C13644" s="15"/>
      <c r="D13644" s="15"/>
      <c r="E13644" s="15"/>
      <c r="G13644" s="15"/>
      <c r="H13644" s="15"/>
    </row>
    <row r="13645" spans="2:8">
      <c r="B13645" s="15"/>
      <c r="C13645" s="15"/>
      <c r="D13645" s="15"/>
      <c r="E13645" s="15"/>
      <c r="G13645" s="15"/>
      <c r="H13645" s="15"/>
    </row>
    <row r="13646" spans="2:8">
      <c r="B13646" s="15"/>
      <c r="C13646" s="15"/>
      <c r="D13646" s="15"/>
      <c r="E13646" s="15"/>
      <c r="G13646" s="15"/>
      <c r="H13646" s="15"/>
    </row>
    <row r="13647" spans="2:8">
      <c r="B13647" s="15"/>
      <c r="C13647" s="15"/>
      <c r="D13647" s="15"/>
      <c r="E13647" s="15"/>
      <c r="G13647" s="15"/>
      <c r="H13647" s="15"/>
    </row>
    <row r="13648" spans="2:8">
      <c r="B13648" s="15"/>
      <c r="C13648" s="15"/>
      <c r="D13648" s="15"/>
      <c r="E13648" s="15"/>
      <c r="G13648" s="15"/>
      <c r="H13648" s="15"/>
    </row>
    <row r="13649" spans="2:8">
      <c r="B13649" s="15"/>
      <c r="C13649" s="15"/>
      <c r="D13649" s="15"/>
      <c r="E13649" s="15"/>
      <c r="G13649" s="15"/>
      <c r="H13649" s="15"/>
    </row>
    <row r="13650" spans="2:8">
      <c r="B13650" s="15"/>
      <c r="C13650" s="15"/>
      <c r="D13650" s="15"/>
      <c r="E13650" s="15"/>
      <c r="G13650" s="15"/>
      <c r="H13650" s="15"/>
    </row>
    <row r="13651" spans="2:8">
      <c r="B13651" s="15"/>
      <c r="C13651" s="15"/>
      <c r="D13651" s="15"/>
      <c r="E13651" s="15"/>
      <c r="G13651" s="15"/>
      <c r="H13651" s="15"/>
    </row>
    <row r="13652" spans="2:8">
      <c r="B13652" s="15"/>
      <c r="C13652" s="15"/>
      <c r="D13652" s="15"/>
      <c r="E13652" s="15"/>
      <c r="G13652" s="15"/>
      <c r="H13652" s="15"/>
    </row>
    <row r="13653" spans="2:8">
      <c r="B13653" s="15"/>
      <c r="C13653" s="15"/>
      <c r="D13653" s="15"/>
      <c r="E13653" s="15"/>
      <c r="G13653" s="15"/>
      <c r="H13653" s="15"/>
    </row>
    <row r="13654" spans="2:8">
      <c r="B13654" s="15"/>
      <c r="C13654" s="15"/>
      <c r="D13654" s="15"/>
      <c r="E13654" s="15"/>
      <c r="G13654" s="15"/>
      <c r="H13654" s="15"/>
    </row>
    <row r="13655" spans="2:8">
      <c r="B13655" s="15"/>
      <c r="C13655" s="15"/>
      <c r="D13655" s="15"/>
      <c r="E13655" s="15"/>
      <c r="G13655" s="15"/>
      <c r="H13655" s="15"/>
    </row>
    <row r="13656" spans="2:8">
      <c r="B13656" s="15"/>
      <c r="C13656" s="15"/>
      <c r="D13656" s="15"/>
      <c r="E13656" s="15"/>
      <c r="G13656" s="15"/>
      <c r="H13656" s="15"/>
    </row>
    <row r="13657" spans="2:8">
      <c r="B13657" s="15"/>
      <c r="C13657" s="15"/>
      <c r="D13657" s="15"/>
      <c r="E13657" s="15"/>
      <c r="G13657" s="15"/>
      <c r="H13657" s="15"/>
    </row>
    <row r="13658" spans="2:8">
      <c r="B13658" s="15"/>
      <c r="C13658" s="15"/>
      <c r="D13658" s="15"/>
      <c r="E13658" s="15"/>
      <c r="G13658" s="15"/>
      <c r="H13658" s="15"/>
    </row>
    <row r="13659" spans="2:8">
      <c r="B13659" s="15"/>
      <c r="C13659" s="15"/>
      <c r="D13659" s="15"/>
      <c r="E13659" s="15"/>
      <c r="G13659" s="15"/>
      <c r="H13659" s="15"/>
    </row>
    <row r="13660" spans="2:8">
      <c r="B13660" s="15"/>
      <c r="C13660" s="15"/>
      <c r="D13660" s="15"/>
      <c r="E13660" s="15"/>
      <c r="G13660" s="15"/>
      <c r="H13660" s="15"/>
    </row>
    <row r="13661" spans="2:8">
      <c r="B13661" s="15"/>
      <c r="C13661" s="15"/>
      <c r="D13661" s="15"/>
      <c r="E13661" s="15"/>
      <c r="G13661" s="15"/>
      <c r="H13661" s="15"/>
    </row>
    <row r="13662" spans="2:8">
      <c r="B13662" s="15"/>
      <c r="C13662" s="15"/>
      <c r="D13662" s="15"/>
      <c r="E13662" s="15"/>
      <c r="G13662" s="15"/>
      <c r="H13662" s="15"/>
    </row>
    <row r="13663" spans="2:8">
      <c r="B13663" s="15"/>
      <c r="C13663" s="15"/>
      <c r="D13663" s="15"/>
      <c r="E13663" s="15"/>
      <c r="G13663" s="15"/>
      <c r="H13663" s="15"/>
    </row>
    <row r="13664" spans="2:8">
      <c r="B13664" s="15"/>
      <c r="C13664" s="15"/>
      <c r="D13664" s="15"/>
      <c r="E13664" s="15"/>
      <c r="G13664" s="15"/>
      <c r="H13664" s="15"/>
    </row>
    <row r="13665" spans="2:8">
      <c r="B13665" s="15"/>
      <c r="C13665" s="15"/>
      <c r="D13665" s="15"/>
      <c r="E13665" s="15"/>
      <c r="G13665" s="15"/>
      <c r="H13665" s="15"/>
    </row>
    <row r="13666" spans="2:8">
      <c r="B13666" s="15"/>
      <c r="C13666" s="15"/>
      <c r="D13666" s="15"/>
      <c r="E13666" s="15"/>
      <c r="G13666" s="15"/>
      <c r="H13666" s="15"/>
    </row>
    <row r="13667" spans="2:8">
      <c r="B13667" s="15"/>
      <c r="C13667" s="15"/>
      <c r="D13667" s="15"/>
      <c r="E13667" s="15"/>
      <c r="G13667" s="15"/>
      <c r="H13667" s="15"/>
    </row>
    <row r="13668" spans="2:8">
      <c r="B13668" s="15"/>
      <c r="C13668" s="15"/>
      <c r="D13668" s="15"/>
      <c r="E13668" s="15"/>
      <c r="G13668" s="15"/>
      <c r="H13668" s="15"/>
    </row>
    <row r="13669" spans="2:8">
      <c r="B13669" s="15"/>
      <c r="C13669" s="15"/>
      <c r="D13669" s="15"/>
      <c r="E13669" s="15"/>
      <c r="G13669" s="15"/>
      <c r="H13669" s="15"/>
    </row>
    <row r="13670" spans="2:8">
      <c r="B13670" s="15"/>
      <c r="C13670" s="15"/>
      <c r="D13670" s="15"/>
      <c r="E13670" s="15"/>
      <c r="G13670" s="15"/>
      <c r="H13670" s="15"/>
    </row>
    <row r="13671" spans="2:8">
      <c r="B13671" s="15"/>
      <c r="C13671" s="15"/>
      <c r="D13671" s="15"/>
      <c r="E13671" s="15"/>
      <c r="G13671" s="15"/>
      <c r="H13671" s="15"/>
    </row>
    <row r="13672" spans="2:8">
      <c r="B13672" s="15"/>
      <c r="C13672" s="15"/>
      <c r="D13672" s="15"/>
      <c r="E13672" s="15"/>
      <c r="G13672" s="15"/>
      <c r="H13672" s="15"/>
    </row>
    <row r="13673" spans="2:8">
      <c r="B13673" s="15"/>
      <c r="C13673" s="15"/>
      <c r="D13673" s="15"/>
      <c r="E13673" s="15"/>
      <c r="G13673" s="15"/>
      <c r="H13673" s="15"/>
    </row>
    <row r="13674" spans="2:8">
      <c r="B13674" s="15"/>
      <c r="C13674" s="15"/>
      <c r="D13674" s="15"/>
      <c r="E13674" s="15"/>
      <c r="G13674" s="15"/>
      <c r="H13674" s="15"/>
    </row>
    <row r="13675" spans="2:8">
      <c r="B13675" s="15"/>
      <c r="C13675" s="15"/>
      <c r="D13675" s="15"/>
      <c r="E13675" s="15"/>
      <c r="G13675" s="15"/>
      <c r="H13675" s="15"/>
    </row>
    <row r="13676" spans="2:8">
      <c r="B13676" s="15"/>
      <c r="C13676" s="15"/>
      <c r="D13676" s="15"/>
      <c r="E13676" s="15"/>
      <c r="G13676" s="15"/>
      <c r="H13676" s="15"/>
    </row>
    <row r="13677" spans="2:8">
      <c r="B13677" s="15"/>
      <c r="C13677" s="15"/>
      <c r="D13677" s="15"/>
      <c r="E13677" s="15"/>
      <c r="G13677" s="15"/>
      <c r="H13677" s="15"/>
    </row>
    <row r="13678" spans="2:8">
      <c r="B13678" s="15"/>
      <c r="C13678" s="15"/>
      <c r="D13678" s="15"/>
      <c r="E13678" s="15"/>
      <c r="G13678" s="15"/>
      <c r="H13678" s="15"/>
    </row>
    <row r="13679" spans="2:8">
      <c r="B13679" s="15"/>
      <c r="C13679" s="15"/>
      <c r="D13679" s="15"/>
      <c r="E13679" s="15"/>
      <c r="G13679" s="15"/>
      <c r="H13679" s="15"/>
    </row>
    <row r="13680" spans="2:8">
      <c r="B13680" s="15"/>
      <c r="C13680" s="15"/>
      <c r="D13680" s="15"/>
      <c r="E13680" s="15"/>
      <c r="G13680" s="15"/>
      <c r="H13680" s="15"/>
    </row>
    <row r="13681" spans="2:8">
      <c r="B13681" s="15"/>
      <c r="C13681" s="15"/>
      <c r="D13681" s="15"/>
      <c r="E13681" s="15"/>
      <c r="G13681" s="15"/>
      <c r="H13681" s="15"/>
    </row>
    <row r="13682" spans="2:8">
      <c r="B13682" s="15"/>
      <c r="C13682" s="15"/>
      <c r="D13682" s="15"/>
      <c r="E13682" s="15"/>
      <c r="G13682" s="15"/>
      <c r="H13682" s="15"/>
    </row>
    <row r="13683" spans="2:8">
      <c r="B13683" s="15"/>
      <c r="C13683" s="15"/>
      <c r="D13683" s="15"/>
      <c r="E13683" s="15"/>
      <c r="G13683" s="15"/>
      <c r="H13683" s="15"/>
    </row>
    <row r="13684" spans="2:8">
      <c r="B13684" s="15"/>
      <c r="C13684" s="15"/>
      <c r="D13684" s="15"/>
      <c r="E13684" s="15"/>
      <c r="G13684" s="15"/>
      <c r="H13684" s="15"/>
    </row>
    <row r="13685" spans="2:8">
      <c r="B13685" s="15"/>
      <c r="C13685" s="15"/>
      <c r="D13685" s="15"/>
      <c r="E13685" s="15"/>
      <c r="G13685" s="15"/>
      <c r="H13685" s="15"/>
    </row>
    <row r="13686" spans="2:8">
      <c r="B13686" s="15"/>
      <c r="C13686" s="15"/>
      <c r="D13686" s="15"/>
      <c r="E13686" s="15"/>
      <c r="G13686" s="15"/>
      <c r="H13686" s="15"/>
    </row>
    <row r="13687" spans="2:8">
      <c r="B13687" s="15"/>
      <c r="C13687" s="15"/>
      <c r="D13687" s="15"/>
      <c r="E13687" s="15"/>
      <c r="G13687" s="15"/>
      <c r="H13687" s="15"/>
    </row>
    <row r="13688" spans="2:8">
      <c r="B13688" s="15"/>
      <c r="C13688" s="15"/>
      <c r="D13688" s="15"/>
      <c r="E13688" s="15"/>
      <c r="G13688" s="15"/>
      <c r="H13688" s="15"/>
    </row>
    <row r="13689" spans="2:8">
      <c r="B13689" s="15"/>
      <c r="C13689" s="15"/>
      <c r="D13689" s="15"/>
      <c r="E13689" s="15"/>
      <c r="G13689" s="15"/>
      <c r="H13689" s="15"/>
    </row>
    <row r="13690" spans="2:8">
      <c r="B13690" s="15"/>
      <c r="C13690" s="15"/>
      <c r="D13690" s="15"/>
      <c r="E13690" s="15"/>
      <c r="G13690" s="15"/>
      <c r="H13690" s="15"/>
    </row>
    <row r="13691" spans="2:8">
      <c r="B13691" s="15"/>
      <c r="C13691" s="15"/>
      <c r="D13691" s="15"/>
      <c r="E13691" s="15"/>
      <c r="G13691" s="15"/>
      <c r="H13691" s="15"/>
    </row>
    <row r="13692" spans="2:8">
      <c r="B13692" s="15"/>
      <c r="C13692" s="15"/>
      <c r="D13692" s="15"/>
      <c r="E13692" s="15"/>
      <c r="G13692" s="15"/>
      <c r="H13692" s="15"/>
    </row>
    <row r="13693" spans="2:8">
      <c r="B13693" s="15"/>
      <c r="C13693" s="15"/>
      <c r="D13693" s="15"/>
      <c r="E13693" s="15"/>
      <c r="G13693" s="15"/>
      <c r="H13693" s="15"/>
    </row>
    <row r="13694" spans="2:8">
      <c r="B13694" s="15"/>
      <c r="C13694" s="15"/>
      <c r="D13694" s="15"/>
      <c r="E13694" s="15"/>
      <c r="G13694" s="15"/>
      <c r="H13694" s="15"/>
    </row>
    <row r="13695" spans="2:8">
      <c r="B13695" s="15"/>
      <c r="C13695" s="15"/>
      <c r="D13695" s="15"/>
      <c r="E13695" s="15"/>
      <c r="G13695" s="15"/>
      <c r="H13695" s="15"/>
    </row>
    <row r="13696" spans="2:8">
      <c r="B13696" s="15"/>
      <c r="C13696" s="15"/>
      <c r="D13696" s="15"/>
      <c r="E13696" s="15"/>
      <c r="G13696" s="15"/>
      <c r="H13696" s="15"/>
    </row>
    <row r="13697" spans="2:8">
      <c r="B13697" s="15"/>
      <c r="C13697" s="15"/>
      <c r="D13697" s="15"/>
      <c r="E13697" s="15"/>
      <c r="G13697" s="15"/>
      <c r="H13697" s="15"/>
    </row>
    <row r="13698" spans="2:8">
      <c r="B13698" s="15"/>
      <c r="C13698" s="15"/>
      <c r="D13698" s="15"/>
      <c r="E13698" s="15"/>
      <c r="G13698" s="15"/>
      <c r="H13698" s="15"/>
    </row>
    <row r="13699" spans="2:8">
      <c r="B13699" s="15"/>
      <c r="C13699" s="15"/>
      <c r="D13699" s="15"/>
      <c r="E13699" s="15"/>
      <c r="G13699" s="15"/>
      <c r="H13699" s="15"/>
    </row>
    <row r="13700" spans="2:8">
      <c r="B13700" s="15"/>
      <c r="C13700" s="15"/>
      <c r="D13700" s="15"/>
      <c r="E13700" s="15"/>
      <c r="G13700" s="15"/>
      <c r="H13700" s="15"/>
    </row>
    <row r="13701" spans="2:8">
      <c r="B13701" s="15"/>
      <c r="C13701" s="15"/>
      <c r="D13701" s="15"/>
      <c r="E13701" s="15"/>
      <c r="G13701" s="15"/>
      <c r="H13701" s="15"/>
    </row>
    <row r="13702" spans="2:8">
      <c r="B13702" s="15"/>
      <c r="C13702" s="15"/>
      <c r="D13702" s="15"/>
      <c r="E13702" s="15"/>
      <c r="G13702" s="15"/>
      <c r="H13702" s="15"/>
    </row>
    <row r="13703" spans="2:8">
      <c r="B13703" s="15"/>
      <c r="C13703" s="15"/>
      <c r="D13703" s="15"/>
      <c r="E13703" s="15"/>
      <c r="G13703" s="15"/>
      <c r="H13703" s="15"/>
    </row>
    <row r="13704" spans="2:8">
      <c r="B13704" s="15"/>
      <c r="C13704" s="15"/>
      <c r="D13704" s="15"/>
      <c r="E13704" s="15"/>
      <c r="G13704" s="15"/>
      <c r="H13704" s="15"/>
    </row>
    <row r="13705" spans="2:8">
      <c r="B13705" s="15"/>
      <c r="C13705" s="15"/>
      <c r="D13705" s="15"/>
      <c r="E13705" s="15"/>
      <c r="G13705" s="15"/>
      <c r="H13705" s="15"/>
    </row>
    <row r="13706" spans="2:8">
      <c r="B13706" s="15"/>
      <c r="C13706" s="15"/>
      <c r="D13706" s="15"/>
      <c r="E13706" s="15"/>
      <c r="G13706" s="15"/>
      <c r="H13706" s="15"/>
    </row>
    <row r="13707" spans="2:8">
      <c r="B13707" s="15"/>
      <c r="C13707" s="15"/>
      <c r="D13707" s="15"/>
      <c r="E13707" s="15"/>
      <c r="G13707" s="15"/>
      <c r="H13707" s="15"/>
    </row>
    <row r="13708" spans="2:8">
      <c r="B13708" s="15"/>
      <c r="C13708" s="15"/>
      <c r="D13708" s="15"/>
      <c r="E13708" s="15"/>
      <c r="G13708" s="15"/>
      <c r="H13708" s="15"/>
    </row>
    <row r="13709" spans="2:8">
      <c r="B13709" s="15"/>
      <c r="C13709" s="15"/>
      <c r="D13709" s="15"/>
      <c r="E13709" s="15"/>
      <c r="G13709" s="15"/>
      <c r="H13709" s="15"/>
    </row>
    <row r="13710" spans="2:8">
      <c r="B13710" s="15"/>
      <c r="C13710" s="15"/>
      <c r="D13710" s="15"/>
      <c r="E13710" s="15"/>
      <c r="G13710" s="15"/>
      <c r="H13710" s="15"/>
    </row>
    <row r="13711" spans="2:8">
      <c r="B13711" s="15"/>
      <c r="C13711" s="15"/>
      <c r="D13711" s="15"/>
      <c r="E13711" s="15"/>
      <c r="G13711" s="15"/>
      <c r="H13711" s="15"/>
    </row>
    <row r="13712" spans="2:8">
      <c r="B13712" s="15"/>
      <c r="C13712" s="15"/>
      <c r="D13712" s="15"/>
      <c r="E13712" s="15"/>
      <c r="G13712" s="15"/>
      <c r="H13712" s="15"/>
    </row>
    <row r="13713" spans="2:8">
      <c r="B13713" s="15"/>
      <c r="C13713" s="15"/>
      <c r="D13713" s="15"/>
      <c r="E13713" s="15"/>
      <c r="G13713" s="15"/>
      <c r="H13713" s="15"/>
    </row>
    <row r="13714" spans="2:8">
      <c r="B13714" s="15"/>
      <c r="C13714" s="15"/>
      <c r="D13714" s="15"/>
      <c r="E13714" s="15"/>
      <c r="G13714" s="15"/>
      <c r="H13714" s="15"/>
    </row>
    <row r="13715" spans="2:8">
      <c r="B13715" s="15"/>
      <c r="C13715" s="15"/>
      <c r="D13715" s="15"/>
      <c r="E13715" s="15"/>
      <c r="G13715" s="15"/>
      <c r="H13715" s="15"/>
    </row>
    <row r="13716" spans="2:8">
      <c r="B13716" s="15"/>
      <c r="C13716" s="15"/>
      <c r="D13716" s="15"/>
      <c r="E13716" s="15"/>
      <c r="G13716" s="15"/>
      <c r="H13716" s="15"/>
    </row>
    <row r="13717" spans="2:8">
      <c r="B13717" s="15"/>
      <c r="C13717" s="15"/>
      <c r="D13717" s="15"/>
      <c r="E13717" s="15"/>
      <c r="G13717" s="15"/>
      <c r="H13717" s="15"/>
    </row>
    <row r="13718" spans="2:8">
      <c r="B13718" s="15"/>
      <c r="C13718" s="15"/>
      <c r="D13718" s="15"/>
      <c r="E13718" s="15"/>
      <c r="G13718" s="15"/>
      <c r="H13718" s="15"/>
    </row>
    <row r="13719" spans="2:8">
      <c r="B13719" s="15"/>
      <c r="C13719" s="15"/>
      <c r="D13719" s="15"/>
      <c r="E13719" s="15"/>
      <c r="G13719" s="15"/>
      <c r="H13719" s="15"/>
    </row>
    <row r="13720" spans="2:8">
      <c r="B13720" s="15"/>
      <c r="C13720" s="15"/>
      <c r="D13720" s="15"/>
      <c r="E13720" s="15"/>
      <c r="G13720" s="15"/>
      <c r="H13720" s="15"/>
    </row>
    <row r="13721" spans="2:8">
      <c r="B13721" s="15"/>
      <c r="C13721" s="15"/>
      <c r="D13721" s="15"/>
      <c r="E13721" s="15"/>
      <c r="G13721" s="15"/>
      <c r="H13721" s="15"/>
    </row>
    <row r="13722" spans="2:8">
      <c r="B13722" s="15"/>
      <c r="C13722" s="15"/>
      <c r="D13722" s="15"/>
      <c r="E13722" s="15"/>
      <c r="G13722" s="15"/>
      <c r="H13722" s="15"/>
    </row>
    <row r="13723" spans="2:8">
      <c r="B13723" s="15"/>
      <c r="C13723" s="15"/>
      <c r="D13723" s="15"/>
      <c r="E13723" s="15"/>
      <c r="G13723" s="15"/>
      <c r="H13723" s="15"/>
    </row>
    <row r="13724" spans="2:8">
      <c r="B13724" s="15"/>
      <c r="C13724" s="15"/>
      <c r="D13724" s="15"/>
      <c r="E13724" s="15"/>
      <c r="G13724" s="15"/>
      <c r="H13724" s="15"/>
    </row>
    <row r="13725" spans="2:8">
      <c r="B13725" s="15"/>
      <c r="C13725" s="15"/>
      <c r="D13725" s="15"/>
      <c r="E13725" s="15"/>
      <c r="G13725" s="15"/>
      <c r="H13725" s="15"/>
    </row>
    <row r="13726" spans="2:8">
      <c r="B13726" s="15"/>
      <c r="C13726" s="15"/>
      <c r="D13726" s="15"/>
      <c r="E13726" s="15"/>
      <c r="G13726" s="15"/>
      <c r="H13726" s="15"/>
    </row>
    <row r="13727" spans="2:8">
      <c r="B13727" s="15"/>
      <c r="C13727" s="15"/>
      <c r="D13727" s="15"/>
      <c r="E13727" s="15"/>
      <c r="G13727" s="15"/>
      <c r="H13727" s="15"/>
    </row>
    <row r="13728" spans="2:8">
      <c r="B13728" s="15"/>
      <c r="C13728" s="15"/>
      <c r="D13728" s="15"/>
      <c r="E13728" s="15"/>
      <c r="G13728" s="15"/>
      <c r="H13728" s="15"/>
    </row>
    <row r="13729" spans="2:8">
      <c r="B13729" s="15"/>
      <c r="C13729" s="15"/>
      <c r="D13729" s="15"/>
      <c r="E13729" s="15"/>
      <c r="G13729" s="15"/>
      <c r="H13729" s="15"/>
    </row>
    <row r="13730" spans="2:8">
      <c r="B13730" s="15"/>
      <c r="C13730" s="15"/>
      <c r="D13730" s="15"/>
      <c r="E13730" s="15"/>
      <c r="G13730" s="15"/>
      <c r="H13730" s="15"/>
    </row>
    <row r="13731" spans="2:8">
      <c r="B13731" s="15"/>
      <c r="C13731" s="15"/>
      <c r="D13731" s="15"/>
      <c r="E13731" s="15"/>
      <c r="G13731" s="15"/>
      <c r="H13731" s="15"/>
    </row>
    <row r="13732" spans="2:8">
      <c r="B13732" s="15"/>
      <c r="C13732" s="15"/>
      <c r="D13732" s="15"/>
      <c r="E13732" s="15"/>
      <c r="G13732" s="15"/>
      <c r="H13732" s="15"/>
    </row>
    <row r="13733" spans="2:8">
      <c r="B13733" s="15"/>
      <c r="C13733" s="15"/>
      <c r="D13733" s="15"/>
      <c r="E13733" s="15"/>
      <c r="G13733" s="15"/>
      <c r="H13733" s="15"/>
    </row>
    <row r="13734" spans="2:8">
      <c r="B13734" s="15"/>
      <c r="C13734" s="15"/>
      <c r="D13734" s="15"/>
      <c r="E13734" s="15"/>
      <c r="G13734" s="15"/>
      <c r="H13734" s="15"/>
    </row>
    <row r="13735" spans="2:8">
      <c r="B13735" s="15"/>
      <c r="C13735" s="15"/>
      <c r="D13735" s="15"/>
      <c r="E13735" s="15"/>
      <c r="G13735" s="15"/>
      <c r="H13735" s="15"/>
    </row>
    <row r="13736" spans="2:8">
      <c r="B13736" s="15"/>
      <c r="C13736" s="15"/>
      <c r="D13736" s="15"/>
      <c r="E13736" s="15"/>
      <c r="G13736" s="15"/>
      <c r="H13736" s="15"/>
    </row>
    <row r="13737" spans="2:8">
      <c r="B13737" s="15"/>
      <c r="C13737" s="15"/>
      <c r="D13737" s="15"/>
      <c r="E13737" s="15"/>
      <c r="G13737" s="15"/>
      <c r="H13737" s="15"/>
    </row>
    <row r="13738" spans="2:8">
      <c r="B13738" s="15"/>
      <c r="C13738" s="15"/>
      <c r="D13738" s="15"/>
      <c r="E13738" s="15"/>
      <c r="G13738" s="15"/>
      <c r="H13738" s="15"/>
    </row>
    <row r="13739" spans="2:8">
      <c r="B13739" s="15"/>
      <c r="C13739" s="15"/>
      <c r="D13739" s="15"/>
      <c r="E13739" s="15"/>
      <c r="G13739" s="15"/>
      <c r="H13739" s="15"/>
    </row>
    <row r="13740" spans="2:8">
      <c r="B13740" s="15"/>
      <c r="C13740" s="15"/>
      <c r="D13740" s="15"/>
      <c r="E13740" s="15"/>
      <c r="G13740" s="15"/>
      <c r="H13740" s="15"/>
    </row>
    <row r="13741" spans="2:8">
      <c r="B13741" s="15"/>
      <c r="C13741" s="15"/>
      <c r="D13741" s="15"/>
      <c r="E13741" s="15"/>
      <c r="G13741" s="15"/>
      <c r="H13741" s="15"/>
    </row>
    <row r="13742" spans="2:8">
      <c r="B13742" s="15"/>
      <c r="C13742" s="15"/>
      <c r="D13742" s="15"/>
      <c r="E13742" s="15"/>
      <c r="G13742" s="15"/>
      <c r="H13742" s="15"/>
    </row>
    <row r="13743" spans="2:8">
      <c r="B13743" s="15"/>
      <c r="C13743" s="15"/>
      <c r="D13743" s="15"/>
      <c r="E13743" s="15"/>
      <c r="G13743" s="15"/>
      <c r="H13743" s="15"/>
    </row>
    <row r="13744" spans="2:8">
      <c r="B13744" s="15"/>
      <c r="C13744" s="15"/>
      <c r="D13744" s="15"/>
      <c r="E13744" s="15"/>
      <c r="G13744" s="15"/>
      <c r="H13744" s="15"/>
    </row>
    <row r="13745" spans="2:8">
      <c r="B13745" s="15"/>
      <c r="C13745" s="15"/>
      <c r="D13745" s="15"/>
      <c r="E13745" s="15"/>
      <c r="G13745" s="15"/>
      <c r="H13745" s="15"/>
    </row>
    <row r="13746" spans="2:8">
      <c r="B13746" s="15"/>
      <c r="C13746" s="15"/>
      <c r="D13746" s="15"/>
      <c r="E13746" s="15"/>
      <c r="G13746" s="15"/>
      <c r="H13746" s="15"/>
    </row>
    <row r="13747" spans="2:8">
      <c r="B13747" s="15"/>
      <c r="C13747" s="15"/>
      <c r="D13747" s="15"/>
      <c r="E13747" s="15"/>
      <c r="G13747" s="15"/>
      <c r="H13747" s="15"/>
    </row>
    <row r="13748" spans="2:8">
      <c r="B13748" s="15"/>
      <c r="C13748" s="15"/>
      <c r="D13748" s="15"/>
      <c r="E13748" s="15"/>
      <c r="G13748" s="15"/>
      <c r="H13748" s="15"/>
    </row>
    <row r="13749" spans="2:8">
      <c r="B13749" s="15"/>
      <c r="C13749" s="15"/>
      <c r="D13749" s="15"/>
      <c r="E13749" s="15"/>
      <c r="G13749" s="15"/>
      <c r="H13749" s="15"/>
    </row>
    <row r="13750" spans="2:8">
      <c r="B13750" s="15"/>
      <c r="C13750" s="15"/>
      <c r="D13750" s="15"/>
      <c r="E13750" s="15"/>
      <c r="G13750" s="15"/>
      <c r="H13750" s="15"/>
    </row>
    <row r="13751" spans="2:8">
      <c r="B13751" s="15"/>
      <c r="C13751" s="15"/>
      <c r="D13751" s="15"/>
      <c r="E13751" s="15"/>
      <c r="G13751" s="15"/>
      <c r="H13751" s="15"/>
    </row>
    <row r="13752" spans="2:8">
      <c r="B13752" s="15"/>
      <c r="C13752" s="15"/>
      <c r="D13752" s="15"/>
      <c r="E13752" s="15"/>
      <c r="G13752" s="15"/>
      <c r="H13752" s="15"/>
    </row>
    <row r="13753" spans="2:8">
      <c r="B13753" s="15"/>
      <c r="C13753" s="15"/>
      <c r="D13753" s="15"/>
      <c r="E13753" s="15"/>
      <c r="G13753" s="15"/>
      <c r="H13753" s="15"/>
    </row>
    <row r="13754" spans="2:8">
      <c r="B13754" s="15"/>
      <c r="C13754" s="15"/>
      <c r="D13754" s="15"/>
      <c r="E13754" s="15"/>
      <c r="G13754" s="15"/>
      <c r="H13754" s="15"/>
    </row>
    <row r="13755" spans="2:8">
      <c r="B13755" s="15"/>
      <c r="C13755" s="15"/>
      <c r="D13755" s="15"/>
      <c r="E13755" s="15"/>
      <c r="G13755" s="15"/>
      <c r="H13755" s="15"/>
    </row>
    <row r="13756" spans="2:8">
      <c r="B13756" s="15"/>
      <c r="C13756" s="15"/>
      <c r="D13756" s="15"/>
      <c r="E13756" s="15"/>
      <c r="G13756" s="15"/>
      <c r="H13756" s="15"/>
    </row>
    <row r="13757" spans="2:8">
      <c r="B13757" s="15"/>
      <c r="C13757" s="15"/>
      <c r="D13757" s="15"/>
      <c r="E13757" s="15"/>
      <c r="G13757" s="15"/>
      <c r="H13757" s="15"/>
    </row>
    <row r="13758" spans="2:8">
      <c r="B13758" s="15"/>
      <c r="C13758" s="15"/>
      <c r="D13758" s="15"/>
      <c r="E13758" s="15"/>
      <c r="G13758" s="15"/>
      <c r="H13758" s="15"/>
    </row>
    <row r="13759" spans="2:8">
      <c r="B13759" s="15"/>
      <c r="C13759" s="15"/>
      <c r="D13759" s="15"/>
      <c r="E13759" s="15"/>
      <c r="G13759" s="15"/>
      <c r="H13759" s="15"/>
    </row>
    <row r="13760" spans="2:8">
      <c r="B13760" s="15"/>
      <c r="C13760" s="15"/>
      <c r="D13760" s="15"/>
      <c r="E13760" s="15"/>
      <c r="G13760" s="15"/>
      <c r="H13760" s="15"/>
    </row>
    <row r="13761" spans="2:8">
      <c r="B13761" s="15"/>
      <c r="C13761" s="15"/>
      <c r="D13761" s="15"/>
      <c r="E13761" s="15"/>
      <c r="G13761" s="15"/>
      <c r="H13761" s="15"/>
    </row>
    <row r="13762" spans="2:8">
      <c r="B13762" s="15"/>
      <c r="C13762" s="15"/>
      <c r="D13762" s="15"/>
      <c r="E13762" s="15"/>
      <c r="G13762" s="15"/>
      <c r="H13762" s="15"/>
    </row>
    <row r="13763" spans="2:8">
      <c r="B13763" s="15"/>
      <c r="C13763" s="15"/>
      <c r="D13763" s="15"/>
      <c r="E13763" s="15"/>
      <c r="G13763" s="15"/>
      <c r="H13763" s="15"/>
    </row>
    <row r="13764" spans="2:8">
      <c r="B13764" s="15"/>
      <c r="C13764" s="15"/>
      <c r="D13764" s="15"/>
      <c r="E13764" s="15"/>
      <c r="G13764" s="15"/>
      <c r="H13764" s="15"/>
    </row>
    <row r="13765" spans="2:8">
      <c r="B13765" s="15"/>
      <c r="C13765" s="15"/>
      <c r="D13765" s="15"/>
      <c r="E13765" s="15"/>
      <c r="G13765" s="15"/>
      <c r="H13765" s="15"/>
    </row>
    <row r="13766" spans="2:8">
      <c r="B13766" s="15"/>
      <c r="C13766" s="15"/>
      <c r="D13766" s="15"/>
      <c r="E13766" s="15"/>
      <c r="G13766" s="15"/>
      <c r="H13766" s="15"/>
    </row>
    <row r="13767" spans="2:8">
      <c r="B13767" s="15"/>
      <c r="C13767" s="15"/>
      <c r="D13767" s="15"/>
      <c r="E13767" s="15"/>
      <c r="G13767" s="15"/>
      <c r="H13767" s="15"/>
    </row>
    <row r="13768" spans="2:8">
      <c r="B13768" s="15"/>
      <c r="C13768" s="15"/>
      <c r="D13768" s="15"/>
      <c r="E13768" s="15"/>
      <c r="G13768" s="15"/>
      <c r="H13768" s="15"/>
    </row>
    <row r="13769" spans="2:8">
      <c r="B13769" s="15"/>
      <c r="C13769" s="15"/>
      <c r="D13769" s="15"/>
      <c r="E13769" s="15"/>
      <c r="G13769" s="15"/>
      <c r="H13769" s="15"/>
    </row>
    <row r="13770" spans="2:8">
      <c r="B13770" s="15"/>
      <c r="C13770" s="15"/>
      <c r="D13770" s="15"/>
      <c r="E13770" s="15"/>
      <c r="G13770" s="15"/>
      <c r="H13770" s="15"/>
    </row>
    <row r="13771" spans="2:8">
      <c r="B13771" s="15"/>
      <c r="C13771" s="15"/>
      <c r="D13771" s="15"/>
      <c r="E13771" s="15"/>
      <c r="G13771" s="15"/>
      <c r="H13771" s="15"/>
    </row>
    <row r="13772" spans="2:8">
      <c r="B13772" s="15"/>
      <c r="C13772" s="15"/>
      <c r="D13772" s="15"/>
      <c r="E13772" s="15"/>
      <c r="G13772" s="15"/>
      <c r="H13772" s="15"/>
    </row>
    <row r="13773" spans="2:8">
      <c r="B13773" s="15"/>
      <c r="C13773" s="15"/>
      <c r="D13773" s="15"/>
      <c r="E13773" s="15"/>
      <c r="G13773" s="15"/>
      <c r="H13773" s="15"/>
    </row>
    <row r="13774" spans="2:8">
      <c r="B13774" s="15"/>
      <c r="C13774" s="15"/>
      <c r="D13774" s="15"/>
      <c r="E13774" s="15"/>
      <c r="G13774" s="15"/>
      <c r="H13774" s="15"/>
    </row>
    <row r="13775" spans="2:8">
      <c r="B13775" s="15"/>
      <c r="C13775" s="15"/>
      <c r="D13775" s="15"/>
      <c r="E13775" s="15"/>
      <c r="G13775" s="15"/>
      <c r="H13775" s="15"/>
    </row>
    <row r="13776" spans="2:8">
      <c r="B13776" s="15"/>
      <c r="C13776" s="15"/>
      <c r="D13776" s="15"/>
      <c r="E13776" s="15"/>
      <c r="G13776" s="15"/>
      <c r="H13776" s="15"/>
    </row>
    <row r="13777" spans="2:8">
      <c r="B13777" s="15"/>
      <c r="C13777" s="15"/>
      <c r="D13777" s="15"/>
      <c r="E13777" s="15"/>
      <c r="G13777" s="15"/>
      <c r="H13777" s="15"/>
    </row>
    <row r="13778" spans="2:8">
      <c r="B13778" s="15"/>
      <c r="C13778" s="15"/>
      <c r="D13778" s="15"/>
      <c r="E13778" s="15"/>
      <c r="G13778" s="15"/>
      <c r="H13778" s="15"/>
    </row>
    <row r="13779" spans="2:8">
      <c r="B13779" s="15"/>
      <c r="C13779" s="15"/>
      <c r="D13779" s="15"/>
      <c r="E13779" s="15"/>
      <c r="G13779" s="15"/>
      <c r="H13779" s="15"/>
    </row>
    <row r="13780" spans="2:8">
      <c r="B13780" s="15"/>
      <c r="C13780" s="15"/>
      <c r="D13780" s="15"/>
      <c r="E13780" s="15"/>
      <c r="G13780" s="15"/>
      <c r="H13780" s="15"/>
    </row>
    <row r="13781" spans="2:8">
      <c r="B13781" s="15"/>
      <c r="C13781" s="15"/>
      <c r="D13781" s="15"/>
      <c r="E13781" s="15"/>
      <c r="G13781" s="15"/>
      <c r="H13781" s="15"/>
    </row>
    <row r="13782" spans="2:8">
      <c r="B13782" s="15"/>
      <c r="C13782" s="15"/>
      <c r="D13782" s="15"/>
      <c r="E13782" s="15"/>
      <c r="G13782" s="15"/>
      <c r="H13782" s="15"/>
    </row>
    <row r="13783" spans="2:8">
      <c r="B13783" s="15"/>
      <c r="C13783" s="15"/>
      <c r="D13783" s="15"/>
      <c r="E13783" s="15"/>
      <c r="G13783" s="15"/>
      <c r="H13783" s="15"/>
    </row>
    <row r="13784" spans="2:8">
      <c r="B13784" s="15"/>
      <c r="C13784" s="15"/>
      <c r="D13784" s="15"/>
      <c r="E13784" s="15"/>
      <c r="G13784" s="15"/>
      <c r="H13784" s="15"/>
    </row>
    <row r="13785" spans="2:8">
      <c r="B13785" s="15"/>
      <c r="C13785" s="15"/>
      <c r="D13785" s="15"/>
      <c r="E13785" s="15"/>
      <c r="G13785" s="15"/>
      <c r="H13785" s="15"/>
    </row>
    <row r="13786" spans="2:8">
      <c r="B13786" s="15"/>
      <c r="C13786" s="15"/>
      <c r="D13786" s="15"/>
      <c r="E13786" s="15"/>
      <c r="G13786" s="15"/>
      <c r="H13786" s="15"/>
    </row>
    <row r="13787" spans="2:8">
      <c r="B13787" s="15"/>
      <c r="C13787" s="15"/>
      <c r="D13787" s="15"/>
      <c r="E13787" s="15"/>
      <c r="G13787" s="15"/>
      <c r="H13787" s="15"/>
    </row>
    <row r="13788" spans="2:8">
      <c r="B13788" s="15"/>
      <c r="C13788" s="15"/>
      <c r="D13788" s="15"/>
      <c r="E13788" s="15"/>
      <c r="G13788" s="15"/>
      <c r="H13788" s="15"/>
    </row>
    <row r="13789" spans="2:8">
      <c r="B13789" s="15"/>
      <c r="C13789" s="15"/>
      <c r="D13789" s="15"/>
      <c r="E13789" s="15"/>
      <c r="G13789" s="15"/>
      <c r="H13789" s="15"/>
    </row>
    <row r="13790" spans="2:8">
      <c r="B13790" s="15"/>
      <c r="C13790" s="15"/>
      <c r="D13790" s="15"/>
      <c r="E13790" s="15"/>
      <c r="G13790" s="15"/>
      <c r="H13790" s="15"/>
    </row>
    <row r="13791" spans="2:8">
      <c r="B13791" s="15"/>
      <c r="C13791" s="15"/>
      <c r="D13791" s="15"/>
      <c r="E13791" s="15"/>
      <c r="G13791" s="15"/>
      <c r="H13791" s="15"/>
    </row>
    <row r="13792" spans="2:8">
      <c r="B13792" s="15"/>
      <c r="C13792" s="15"/>
      <c r="D13792" s="15"/>
      <c r="E13792" s="15"/>
      <c r="G13792" s="15"/>
      <c r="H13792" s="15"/>
    </row>
    <row r="13793" spans="2:8">
      <c r="B13793" s="15"/>
      <c r="C13793" s="15"/>
      <c r="D13793" s="15"/>
      <c r="E13793" s="15"/>
      <c r="G13793" s="15"/>
      <c r="H13793" s="15"/>
    </row>
    <row r="13794" spans="2:8">
      <c r="B13794" s="15"/>
      <c r="C13794" s="15"/>
      <c r="D13794" s="15"/>
      <c r="E13794" s="15"/>
      <c r="G13794" s="15"/>
      <c r="H13794" s="15"/>
    </row>
    <row r="13795" spans="2:8">
      <c r="B13795" s="15"/>
      <c r="C13795" s="15"/>
      <c r="D13795" s="15"/>
      <c r="E13795" s="15"/>
      <c r="G13795" s="15"/>
      <c r="H13795" s="15"/>
    </row>
    <row r="13796" spans="2:8">
      <c r="B13796" s="15"/>
      <c r="C13796" s="15"/>
      <c r="D13796" s="15"/>
      <c r="E13796" s="15"/>
      <c r="G13796" s="15"/>
      <c r="H13796" s="15"/>
    </row>
    <row r="13797" spans="2:8">
      <c r="B13797" s="15"/>
      <c r="C13797" s="15"/>
      <c r="D13797" s="15"/>
      <c r="E13797" s="15"/>
      <c r="G13797" s="15"/>
      <c r="H13797" s="15"/>
    </row>
    <row r="13798" spans="2:8">
      <c r="B13798" s="15"/>
      <c r="C13798" s="15"/>
      <c r="D13798" s="15"/>
      <c r="E13798" s="15"/>
      <c r="G13798" s="15"/>
      <c r="H13798" s="15"/>
    </row>
    <row r="13799" spans="2:8">
      <c r="B13799" s="15"/>
      <c r="C13799" s="15"/>
      <c r="D13799" s="15"/>
      <c r="E13799" s="15"/>
      <c r="G13799" s="15"/>
      <c r="H13799" s="15"/>
    </row>
    <row r="13800" spans="2:8">
      <c r="B13800" s="15"/>
      <c r="C13800" s="15"/>
      <c r="D13800" s="15"/>
      <c r="E13800" s="15"/>
      <c r="G13800" s="15"/>
      <c r="H13800" s="15"/>
    </row>
    <row r="13801" spans="2:8">
      <c r="B13801" s="15"/>
      <c r="C13801" s="15"/>
      <c r="D13801" s="15"/>
      <c r="E13801" s="15"/>
      <c r="G13801" s="15"/>
      <c r="H13801" s="15"/>
    </row>
    <row r="13802" spans="2:8">
      <c r="B13802" s="15"/>
      <c r="C13802" s="15"/>
      <c r="D13802" s="15"/>
      <c r="E13802" s="15"/>
      <c r="G13802" s="15"/>
      <c r="H13802" s="15"/>
    </row>
    <row r="13803" spans="2:8">
      <c r="B13803" s="15"/>
      <c r="C13803" s="15"/>
      <c r="D13803" s="15"/>
      <c r="E13803" s="15"/>
      <c r="G13803" s="15"/>
      <c r="H13803" s="15"/>
    </row>
    <row r="13804" spans="2:8">
      <c r="B13804" s="15"/>
      <c r="C13804" s="15"/>
      <c r="D13804" s="15"/>
      <c r="E13804" s="15"/>
      <c r="G13804" s="15"/>
      <c r="H13804" s="15"/>
    </row>
    <row r="13805" spans="2:8">
      <c r="B13805" s="15"/>
      <c r="C13805" s="15"/>
      <c r="D13805" s="15"/>
      <c r="E13805" s="15"/>
      <c r="G13805" s="15"/>
      <c r="H13805" s="15"/>
    </row>
    <row r="13806" spans="2:8">
      <c r="B13806" s="15"/>
      <c r="C13806" s="15"/>
      <c r="D13806" s="15"/>
      <c r="E13806" s="15"/>
      <c r="G13806" s="15"/>
      <c r="H13806" s="15"/>
    </row>
    <row r="13807" spans="2:8">
      <c r="B13807" s="15"/>
      <c r="C13807" s="15"/>
      <c r="D13807" s="15"/>
      <c r="E13807" s="15"/>
      <c r="G13807" s="15"/>
      <c r="H13807" s="15"/>
    </row>
    <row r="13808" spans="2:8">
      <c r="B13808" s="15"/>
      <c r="C13808" s="15"/>
      <c r="D13808" s="15"/>
      <c r="E13808" s="15"/>
      <c r="G13808" s="15"/>
      <c r="H13808" s="15"/>
    </row>
    <row r="13809" spans="2:8">
      <c r="B13809" s="15"/>
      <c r="C13809" s="15"/>
      <c r="D13809" s="15"/>
      <c r="E13809" s="15"/>
      <c r="G13809" s="15"/>
      <c r="H13809" s="15"/>
    </row>
    <row r="13810" spans="2:8">
      <c r="B13810" s="15"/>
      <c r="C13810" s="15"/>
      <c r="D13810" s="15"/>
      <c r="E13810" s="15"/>
      <c r="G13810" s="15"/>
      <c r="H13810" s="15"/>
    </row>
    <row r="13811" spans="2:8">
      <c r="B13811" s="15"/>
      <c r="C13811" s="15"/>
      <c r="D13811" s="15"/>
      <c r="E13811" s="15"/>
      <c r="G13811" s="15"/>
      <c r="H13811" s="15"/>
    </row>
    <row r="13812" spans="2:8">
      <c r="B13812" s="15"/>
      <c r="C13812" s="15"/>
      <c r="D13812" s="15"/>
      <c r="E13812" s="15"/>
      <c r="G13812" s="15"/>
      <c r="H13812" s="15"/>
    </row>
    <row r="13813" spans="2:8">
      <c r="B13813" s="15"/>
      <c r="C13813" s="15"/>
      <c r="D13813" s="15"/>
      <c r="E13813" s="15"/>
      <c r="G13813" s="15"/>
      <c r="H13813" s="15"/>
    </row>
    <row r="13814" spans="2:8">
      <c r="B13814" s="15"/>
      <c r="C13814" s="15"/>
      <c r="D13814" s="15"/>
      <c r="E13814" s="15"/>
      <c r="G13814" s="15"/>
      <c r="H13814" s="15"/>
    </row>
    <row r="13815" spans="2:8">
      <c r="B13815" s="15"/>
      <c r="C13815" s="15"/>
      <c r="D13815" s="15"/>
      <c r="E13815" s="15"/>
      <c r="G13815" s="15"/>
      <c r="H13815" s="15"/>
    </row>
    <row r="13816" spans="2:8">
      <c r="B13816" s="15"/>
      <c r="C13816" s="15"/>
      <c r="D13816" s="15"/>
      <c r="E13816" s="15"/>
      <c r="G13816" s="15"/>
      <c r="H13816" s="15"/>
    </row>
    <row r="13817" spans="2:8">
      <c r="B13817" s="15"/>
      <c r="C13817" s="15"/>
      <c r="D13817" s="15"/>
      <c r="E13817" s="15"/>
      <c r="G13817" s="15"/>
      <c r="H13817" s="15"/>
    </row>
    <row r="13818" spans="2:8">
      <c r="B13818" s="15"/>
      <c r="C13818" s="15"/>
      <c r="D13818" s="15"/>
      <c r="E13818" s="15"/>
      <c r="G13818" s="15"/>
      <c r="H13818" s="15"/>
    </row>
    <row r="13819" spans="2:8">
      <c r="B13819" s="15"/>
      <c r="C13819" s="15"/>
      <c r="D13819" s="15"/>
      <c r="E13819" s="15"/>
      <c r="G13819" s="15"/>
      <c r="H13819" s="15"/>
    </row>
    <row r="13820" spans="2:8">
      <c r="B13820" s="15"/>
      <c r="C13820" s="15"/>
      <c r="D13820" s="15"/>
      <c r="E13820" s="15"/>
      <c r="G13820" s="15"/>
      <c r="H13820" s="15"/>
    </row>
    <row r="13821" spans="2:8">
      <c r="B13821" s="15"/>
      <c r="C13821" s="15"/>
      <c r="D13821" s="15"/>
      <c r="E13821" s="15"/>
      <c r="G13821" s="15"/>
      <c r="H13821" s="15"/>
    </row>
    <row r="13822" spans="2:8">
      <c r="B13822" s="15"/>
      <c r="C13822" s="15"/>
      <c r="D13822" s="15"/>
      <c r="E13822" s="15"/>
      <c r="G13822" s="15"/>
      <c r="H13822" s="15"/>
    </row>
    <row r="13823" spans="2:8">
      <c r="B13823" s="15"/>
      <c r="C13823" s="15"/>
      <c r="D13823" s="15"/>
      <c r="E13823" s="15"/>
      <c r="G13823" s="15"/>
      <c r="H13823" s="15"/>
    </row>
    <row r="13824" spans="2:8">
      <c r="B13824" s="15"/>
      <c r="C13824" s="15"/>
      <c r="D13824" s="15"/>
      <c r="E13824" s="15"/>
      <c r="G13824" s="15"/>
      <c r="H13824" s="15"/>
    </row>
    <row r="13825" spans="2:8">
      <c r="B13825" s="15"/>
      <c r="C13825" s="15"/>
      <c r="D13825" s="15"/>
      <c r="E13825" s="15"/>
      <c r="G13825" s="15"/>
      <c r="H13825" s="15"/>
    </row>
    <row r="13826" spans="2:8">
      <c r="B13826" s="15"/>
      <c r="C13826" s="15"/>
      <c r="D13826" s="15"/>
      <c r="E13826" s="15"/>
      <c r="G13826" s="15"/>
      <c r="H13826" s="15"/>
    </row>
    <row r="13827" spans="2:8">
      <c r="B13827" s="15"/>
      <c r="C13827" s="15"/>
      <c r="D13827" s="15"/>
      <c r="E13827" s="15"/>
      <c r="G13827" s="15"/>
      <c r="H13827" s="15"/>
    </row>
    <row r="13828" spans="2:8">
      <c r="B13828" s="15"/>
      <c r="C13828" s="15"/>
      <c r="D13828" s="15"/>
      <c r="E13828" s="15"/>
      <c r="G13828" s="15"/>
      <c r="H13828" s="15"/>
    </row>
    <row r="13829" spans="2:8">
      <c r="B13829" s="15"/>
      <c r="C13829" s="15"/>
      <c r="D13829" s="15"/>
      <c r="E13829" s="15"/>
      <c r="G13829" s="15"/>
      <c r="H13829" s="15"/>
    </row>
    <row r="13830" spans="2:8">
      <c r="B13830" s="15"/>
      <c r="C13830" s="15"/>
      <c r="D13830" s="15"/>
      <c r="E13830" s="15"/>
      <c r="G13830" s="15"/>
      <c r="H13830" s="15"/>
    </row>
    <row r="13831" spans="2:8">
      <c r="B13831" s="15"/>
      <c r="C13831" s="15"/>
      <c r="D13831" s="15"/>
      <c r="E13831" s="15"/>
      <c r="G13831" s="15"/>
      <c r="H13831" s="15"/>
    </row>
    <row r="13832" spans="2:8">
      <c r="B13832" s="15"/>
      <c r="C13832" s="15"/>
      <c r="D13832" s="15"/>
      <c r="E13832" s="15"/>
      <c r="G13832" s="15"/>
      <c r="H13832" s="15"/>
    </row>
    <row r="13833" spans="2:8">
      <c r="B13833" s="15"/>
      <c r="C13833" s="15"/>
      <c r="D13833" s="15"/>
      <c r="E13833" s="15"/>
      <c r="G13833" s="15"/>
      <c r="H13833" s="15"/>
    </row>
    <row r="13834" spans="2:8">
      <c r="B13834" s="15"/>
      <c r="C13834" s="15"/>
      <c r="D13834" s="15"/>
      <c r="E13834" s="15"/>
      <c r="G13834" s="15"/>
      <c r="H13834" s="15"/>
    </row>
    <row r="13835" spans="2:8">
      <c r="B13835" s="15"/>
      <c r="C13835" s="15"/>
      <c r="D13835" s="15"/>
      <c r="E13835" s="15"/>
      <c r="G13835" s="15"/>
      <c r="H13835" s="15"/>
    </row>
    <row r="13836" spans="2:8">
      <c r="B13836" s="15"/>
      <c r="C13836" s="15"/>
      <c r="D13836" s="15"/>
      <c r="E13836" s="15"/>
      <c r="G13836" s="15"/>
      <c r="H13836" s="15"/>
    </row>
    <row r="13837" spans="2:8">
      <c r="B13837" s="15"/>
      <c r="C13837" s="15"/>
      <c r="D13837" s="15"/>
      <c r="E13837" s="15"/>
      <c r="G13837" s="15"/>
      <c r="H13837" s="15"/>
    </row>
    <row r="13838" spans="2:8">
      <c r="B13838" s="15"/>
      <c r="C13838" s="15"/>
      <c r="D13838" s="15"/>
      <c r="E13838" s="15"/>
      <c r="G13838" s="15"/>
      <c r="H13838" s="15"/>
    </row>
    <row r="13839" spans="2:8">
      <c r="B13839" s="15"/>
      <c r="C13839" s="15"/>
      <c r="D13839" s="15"/>
      <c r="E13839" s="15"/>
      <c r="G13839" s="15"/>
      <c r="H13839" s="15"/>
    </row>
    <row r="13840" spans="2:8">
      <c r="B13840" s="15"/>
      <c r="C13840" s="15"/>
      <c r="D13840" s="15"/>
      <c r="E13840" s="15"/>
      <c r="G13840" s="15"/>
      <c r="H13840" s="15"/>
    </row>
    <row r="13841" spans="2:8">
      <c r="B13841" s="15"/>
      <c r="C13841" s="15"/>
      <c r="D13841" s="15"/>
      <c r="E13841" s="15"/>
      <c r="G13841" s="15"/>
      <c r="H13841" s="15"/>
    </row>
    <row r="13842" spans="2:8">
      <c r="B13842" s="15"/>
      <c r="C13842" s="15"/>
      <c r="D13842" s="15"/>
      <c r="E13842" s="15"/>
      <c r="G13842" s="15"/>
      <c r="H13842" s="15"/>
    </row>
    <row r="13843" spans="2:8">
      <c r="B13843" s="15"/>
      <c r="C13843" s="15"/>
      <c r="D13843" s="15"/>
      <c r="E13843" s="15"/>
      <c r="G13843" s="15"/>
      <c r="H13843" s="15"/>
    </row>
    <row r="13844" spans="2:8">
      <c r="B13844" s="15"/>
      <c r="C13844" s="15"/>
      <c r="D13844" s="15"/>
      <c r="E13844" s="15"/>
      <c r="G13844" s="15"/>
      <c r="H13844" s="15"/>
    </row>
    <row r="13845" spans="2:8">
      <c r="B13845" s="15"/>
      <c r="C13845" s="15"/>
      <c r="D13845" s="15"/>
      <c r="E13845" s="15"/>
      <c r="G13845" s="15"/>
      <c r="H13845" s="15"/>
    </row>
    <row r="13846" spans="2:8">
      <c r="B13846" s="15"/>
      <c r="C13846" s="15"/>
      <c r="D13846" s="15"/>
      <c r="E13846" s="15"/>
      <c r="G13846" s="15"/>
      <c r="H13846" s="15"/>
    </row>
    <row r="13847" spans="2:8">
      <c r="B13847" s="15"/>
      <c r="C13847" s="15"/>
      <c r="D13847" s="15"/>
      <c r="E13847" s="15"/>
      <c r="G13847" s="15"/>
      <c r="H13847" s="15"/>
    </row>
    <row r="13848" spans="2:8">
      <c r="B13848" s="15"/>
      <c r="C13848" s="15"/>
      <c r="D13848" s="15"/>
      <c r="E13848" s="15"/>
      <c r="G13848" s="15"/>
      <c r="H13848" s="15"/>
    </row>
    <row r="13849" spans="2:8">
      <c r="B13849" s="15"/>
      <c r="C13849" s="15"/>
      <c r="D13849" s="15"/>
      <c r="E13849" s="15"/>
      <c r="G13849" s="15"/>
      <c r="H13849" s="15"/>
    </row>
    <row r="13850" spans="2:8">
      <c r="B13850" s="15"/>
      <c r="C13850" s="15"/>
      <c r="D13850" s="15"/>
      <c r="E13850" s="15"/>
      <c r="G13850" s="15"/>
      <c r="H13850" s="15"/>
    </row>
    <row r="13851" spans="2:8">
      <c r="B13851" s="15"/>
      <c r="C13851" s="15"/>
      <c r="D13851" s="15"/>
      <c r="E13851" s="15"/>
      <c r="G13851" s="15"/>
      <c r="H13851" s="15"/>
    </row>
    <row r="13852" spans="2:8">
      <c r="B13852" s="15"/>
      <c r="C13852" s="15"/>
      <c r="D13852" s="15"/>
      <c r="E13852" s="15"/>
      <c r="G13852" s="15"/>
      <c r="H13852" s="15"/>
    </row>
    <row r="13853" spans="2:8">
      <c r="B13853" s="15"/>
      <c r="C13853" s="15"/>
      <c r="D13853" s="15"/>
      <c r="E13853" s="15"/>
      <c r="G13853" s="15"/>
      <c r="H13853" s="15"/>
    </row>
    <row r="13854" spans="2:8">
      <c r="B13854" s="15"/>
      <c r="C13854" s="15"/>
      <c r="D13854" s="15"/>
      <c r="E13854" s="15"/>
      <c r="G13854" s="15"/>
      <c r="H13854" s="15"/>
    </row>
    <row r="13855" spans="2:8">
      <c r="B13855" s="15"/>
      <c r="C13855" s="15"/>
      <c r="D13855" s="15"/>
      <c r="E13855" s="15"/>
      <c r="G13855" s="15"/>
      <c r="H13855" s="15"/>
    </row>
    <row r="13856" spans="2:8">
      <c r="B13856" s="15"/>
      <c r="C13856" s="15"/>
      <c r="D13856" s="15"/>
      <c r="E13856" s="15"/>
      <c r="G13856" s="15"/>
      <c r="H13856" s="15"/>
    </row>
    <row r="13857" spans="2:8">
      <c r="B13857" s="15"/>
      <c r="C13857" s="15"/>
      <c r="D13857" s="15"/>
      <c r="E13857" s="15"/>
      <c r="G13857" s="15"/>
      <c r="H13857" s="15"/>
    </row>
    <row r="13858" spans="2:8">
      <c r="B13858" s="15"/>
      <c r="C13858" s="15"/>
      <c r="D13858" s="15"/>
      <c r="E13858" s="15"/>
      <c r="G13858" s="15"/>
      <c r="H13858" s="15"/>
    </row>
    <row r="13859" spans="2:8">
      <c r="B13859" s="15"/>
      <c r="C13859" s="15"/>
      <c r="D13859" s="15"/>
      <c r="E13859" s="15"/>
      <c r="G13859" s="15"/>
      <c r="H13859" s="15"/>
    </row>
    <row r="13860" spans="2:8">
      <c r="B13860" s="15"/>
      <c r="C13860" s="15"/>
      <c r="D13860" s="15"/>
      <c r="E13860" s="15"/>
      <c r="G13860" s="15"/>
      <c r="H13860" s="15"/>
    </row>
    <row r="13861" spans="2:8">
      <c r="B13861" s="15"/>
      <c r="C13861" s="15"/>
      <c r="D13861" s="15"/>
      <c r="E13861" s="15"/>
      <c r="G13861" s="15"/>
      <c r="H13861" s="15"/>
    </row>
    <row r="13862" spans="2:8">
      <c r="B13862" s="15"/>
      <c r="C13862" s="15"/>
      <c r="D13862" s="15"/>
      <c r="E13862" s="15"/>
      <c r="G13862" s="15"/>
      <c r="H13862" s="15"/>
    </row>
    <row r="13863" spans="2:8">
      <c r="B13863" s="15"/>
      <c r="C13863" s="15"/>
      <c r="D13863" s="15"/>
      <c r="E13863" s="15"/>
      <c r="G13863" s="15"/>
      <c r="H13863" s="15"/>
    </row>
    <row r="13864" spans="2:8">
      <c r="B13864" s="15"/>
      <c r="C13864" s="15"/>
      <c r="D13864" s="15"/>
      <c r="E13864" s="15"/>
      <c r="G13864" s="15"/>
      <c r="H13864" s="15"/>
    </row>
    <row r="13865" spans="2:8">
      <c r="B13865" s="15"/>
      <c r="C13865" s="15"/>
      <c r="D13865" s="15"/>
      <c r="E13865" s="15"/>
      <c r="G13865" s="15"/>
      <c r="H13865" s="15"/>
    </row>
    <row r="13866" spans="2:8">
      <c r="B13866" s="15"/>
      <c r="C13866" s="15"/>
      <c r="D13866" s="15"/>
      <c r="E13866" s="15"/>
      <c r="G13866" s="15"/>
      <c r="H13866" s="15"/>
    </row>
    <row r="13867" spans="2:8">
      <c r="B13867" s="15"/>
      <c r="C13867" s="15"/>
      <c r="D13867" s="15"/>
      <c r="E13867" s="15"/>
      <c r="G13867" s="15"/>
      <c r="H13867" s="15"/>
    </row>
    <row r="13868" spans="2:8">
      <c r="B13868" s="15"/>
      <c r="C13868" s="15"/>
      <c r="D13868" s="15"/>
      <c r="E13868" s="15"/>
      <c r="G13868" s="15"/>
      <c r="H13868" s="15"/>
    </row>
    <row r="13869" spans="2:8">
      <c r="B13869" s="15"/>
      <c r="C13869" s="15"/>
      <c r="D13869" s="15"/>
      <c r="E13869" s="15"/>
      <c r="G13869" s="15"/>
      <c r="H13869" s="15"/>
    </row>
    <row r="13870" spans="2:8">
      <c r="B13870" s="15"/>
      <c r="C13870" s="15"/>
      <c r="D13870" s="15"/>
      <c r="E13870" s="15"/>
      <c r="G13870" s="15"/>
      <c r="H13870" s="15"/>
    </row>
    <row r="13871" spans="2:8">
      <c r="B13871" s="15"/>
      <c r="C13871" s="15"/>
      <c r="D13871" s="15"/>
      <c r="E13871" s="15"/>
      <c r="G13871" s="15"/>
      <c r="H13871" s="15"/>
    </row>
    <row r="13872" spans="2:8">
      <c r="B13872" s="15"/>
      <c r="C13872" s="15"/>
      <c r="D13872" s="15"/>
      <c r="E13872" s="15"/>
      <c r="G13872" s="15"/>
      <c r="H13872" s="15"/>
    </row>
    <row r="13873" spans="2:8">
      <c r="B13873" s="15"/>
      <c r="C13873" s="15"/>
      <c r="D13873" s="15"/>
      <c r="E13873" s="15"/>
      <c r="G13873" s="15"/>
      <c r="H13873" s="15"/>
    </row>
    <row r="13874" spans="2:8">
      <c r="B13874" s="15"/>
      <c r="C13874" s="15"/>
      <c r="D13874" s="15"/>
      <c r="E13874" s="15"/>
      <c r="G13874" s="15"/>
      <c r="H13874" s="15"/>
    </row>
    <row r="13875" spans="2:8">
      <c r="B13875" s="15"/>
      <c r="C13875" s="15"/>
      <c r="D13875" s="15"/>
      <c r="E13875" s="15"/>
      <c r="G13875" s="15"/>
      <c r="H13875" s="15"/>
    </row>
    <row r="13876" spans="2:8">
      <c r="B13876" s="15"/>
      <c r="C13876" s="15"/>
      <c r="D13876" s="15"/>
      <c r="E13876" s="15"/>
      <c r="G13876" s="15"/>
      <c r="H13876" s="15"/>
    </row>
    <row r="13877" spans="2:8">
      <c r="B13877" s="15"/>
      <c r="C13877" s="15"/>
      <c r="D13877" s="15"/>
      <c r="E13877" s="15"/>
      <c r="G13877" s="15"/>
      <c r="H13877" s="15"/>
    </row>
    <row r="13878" spans="2:8">
      <c r="B13878" s="15"/>
      <c r="C13878" s="15"/>
      <c r="D13878" s="15"/>
      <c r="E13878" s="15"/>
      <c r="G13878" s="15"/>
      <c r="H13878" s="15"/>
    </row>
    <row r="13879" spans="2:8">
      <c r="B13879" s="15"/>
      <c r="C13879" s="15"/>
      <c r="D13879" s="15"/>
      <c r="E13879" s="15"/>
      <c r="G13879" s="15"/>
      <c r="H13879" s="15"/>
    </row>
    <row r="13880" spans="2:8">
      <c r="B13880" s="15"/>
      <c r="C13880" s="15"/>
      <c r="D13880" s="15"/>
      <c r="E13880" s="15"/>
      <c r="G13880" s="15"/>
      <c r="H13880" s="15"/>
    </row>
    <row r="13881" spans="2:8">
      <c r="B13881" s="15"/>
      <c r="C13881" s="15"/>
      <c r="D13881" s="15"/>
      <c r="E13881" s="15"/>
      <c r="G13881" s="15"/>
      <c r="H13881" s="15"/>
    </row>
    <row r="13882" spans="2:8">
      <c r="B13882" s="15"/>
      <c r="C13882" s="15"/>
      <c r="D13882" s="15"/>
      <c r="E13882" s="15"/>
      <c r="G13882" s="15"/>
      <c r="H13882" s="15"/>
    </row>
    <row r="13883" spans="2:8">
      <c r="B13883" s="15"/>
      <c r="C13883" s="15"/>
      <c r="D13883" s="15"/>
      <c r="E13883" s="15"/>
      <c r="G13883" s="15"/>
      <c r="H13883" s="15"/>
    </row>
    <row r="13884" spans="2:8">
      <c r="B13884" s="15"/>
      <c r="C13884" s="15"/>
      <c r="D13884" s="15"/>
      <c r="E13884" s="15"/>
      <c r="G13884" s="15"/>
      <c r="H13884" s="15"/>
    </row>
    <row r="13885" spans="2:8">
      <c r="B13885" s="15"/>
      <c r="C13885" s="15"/>
      <c r="D13885" s="15"/>
      <c r="E13885" s="15"/>
      <c r="G13885" s="15"/>
      <c r="H13885" s="15"/>
    </row>
    <row r="13886" spans="2:8">
      <c r="B13886" s="15"/>
      <c r="C13886" s="15"/>
      <c r="D13886" s="15"/>
      <c r="E13886" s="15"/>
      <c r="G13886" s="15"/>
      <c r="H13886" s="15"/>
    </row>
    <row r="13887" spans="2:8">
      <c r="B13887" s="15"/>
      <c r="C13887" s="15"/>
      <c r="D13887" s="15"/>
      <c r="E13887" s="15"/>
      <c r="G13887" s="15"/>
      <c r="H13887" s="15"/>
    </row>
    <row r="13888" spans="2:8">
      <c r="B13888" s="15"/>
      <c r="C13888" s="15"/>
      <c r="D13888" s="15"/>
      <c r="E13888" s="15"/>
      <c r="G13888" s="15"/>
      <c r="H13888" s="15"/>
    </row>
    <row r="13889" spans="2:8">
      <c r="B13889" s="15"/>
      <c r="C13889" s="15"/>
      <c r="D13889" s="15"/>
      <c r="E13889" s="15"/>
      <c r="G13889" s="15"/>
      <c r="H13889" s="15"/>
    </row>
    <row r="13890" spans="2:8">
      <c r="B13890" s="15"/>
      <c r="C13890" s="15"/>
      <c r="D13890" s="15"/>
      <c r="E13890" s="15"/>
      <c r="G13890" s="15"/>
      <c r="H13890" s="15"/>
    </row>
    <row r="13891" spans="2:8">
      <c r="B13891" s="15"/>
      <c r="C13891" s="15"/>
      <c r="D13891" s="15"/>
      <c r="E13891" s="15"/>
      <c r="G13891" s="15"/>
      <c r="H13891" s="15"/>
    </row>
    <row r="13892" spans="2:8">
      <c r="B13892" s="15"/>
      <c r="C13892" s="15"/>
      <c r="D13892" s="15"/>
      <c r="E13892" s="15"/>
      <c r="G13892" s="15"/>
      <c r="H13892" s="15"/>
    </row>
    <row r="13893" spans="2:8">
      <c r="B13893" s="15"/>
      <c r="C13893" s="15"/>
      <c r="D13893" s="15"/>
      <c r="E13893" s="15"/>
      <c r="G13893" s="15"/>
      <c r="H13893" s="15"/>
    </row>
    <row r="13894" spans="2:8">
      <c r="B13894" s="15"/>
      <c r="C13894" s="15"/>
      <c r="D13894" s="15"/>
      <c r="E13894" s="15"/>
      <c r="G13894" s="15"/>
      <c r="H13894" s="15"/>
    </row>
    <row r="13895" spans="2:8">
      <c r="B13895" s="15"/>
      <c r="C13895" s="15"/>
      <c r="D13895" s="15"/>
      <c r="E13895" s="15"/>
      <c r="G13895" s="15"/>
      <c r="H13895" s="15"/>
    </row>
    <row r="13896" spans="2:8">
      <c r="B13896" s="15"/>
      <c r="C13896" s="15"/>
      <c r="D13896" s="15"/>
      <c r="E13896" s="15"/>
      <c r="G13896" s="15"/>
      <c r="H13896" s="15"/>
    </row>
    <row r="13897" spans="2:8">
      <c r="B13897" s="15"/>
      <c r="C13897" s="15"/>
      <c r="D13897" s="15"/>
      <c r="E13897" s="15"/>
      <c r="G13897" s="15"/>
      <c r="H13897" s="15"/>
    </row>
    <row r="13898" spans="2:8">
      <c r="B13898" s="15"/>
      <c r="C13898" s="15"/>
      <c r="D13898" s="15"/>
      <c r="E13898" s="15"/>
      <c r="G13898" s="15"/>
      <c r="H13898" s="15"/>
    </row>
    <row r="13899" spans="2:8">
      <c r="B13899" s="15"/>
      <c r="C13899" s="15"/>
      <c r="D13899" s="15"/>
      <c r="E13899" s="15"/>
      <c r="G13899" s="15"/>
      <c r="H13899" s="15"/>
    </row>
    <row r="13900" spans="2:8">
      <c r="B13900" s="15"/>
      <c r="C13900" s="15"/>
      <c r="D13900" s="15"/>
      <c r="E13900" s="15"/>
      <c r="G13900" s="15"/>
      <c r="H13900" s="15"/>
    </row>
    <row r="13901" spans="2:8">
      <c r="B13901" s="15"/>
      <c r="C13901" s="15"/>
      <c r="D13901" s="15"/>
      <c r="E13901" s="15"/>
      <c r="G13901" s="15"/>
      <c r="H13901" s="15"/>
    </row>
    <row r="13902" spans="2:8">
      <c r="B13902" s="15"/>
      <c r="C13902" s="15"/>
      <c r="D13902" s="15"/>
      <c r="E13902" s="15"/>
      <c r="G13902" s="15"/>
      <c r="H13902" s="15"/>
    </row>
    <row r="13903" spans="2:8">
      <c r="B13903" s="15"/>
      <c r="C13903" s="15"/>
      <c r="D13903" s="15"/>
      <c r="E13903" s="15"/>
      <c r="G13903" s="15"/>
      <c r="H13903" s="15"/>
    </row>
    <row r="13904" spans="2:8">
      <c r="B13904" s="15"/>
      <c r="C13904" s="15"/>
      <c r="D13904" s="15"/>
      <c r="E13904" s="15"/>
      <c r="G13904" s="15"/>
      <c r="H13904" s="15"/>
    </row>
    <row r="13905" spans="2:8">
      <c r="B13905" s="15"/>
      <c r="C13905" s="15"/>
      <c r="D13905" s="15"/>
      <c r="E13905" s="15"/>
      <c r="G13905" s="15"/>
      <c r="H13905" s="15"/>
    </row>
    <row r="13906" spans="2:8">
      <c r="B13906" s="15"/>
      <c r="C13906" s="15"/>
      <c r="D13906" s="15"/>
      <c r="E13906" s="15"/>
      <c r="G13906" s="15"/>
      <c r="H13906" s="15"/>
    </row>
    <row r="13907" spans="2:8">
      <c r="B13907" s="15"/>
      <c r="C13907" s="15"/>
      <c r="D13907" s="15"/>
      <c r="E13907" s="15"/>
      <c r="G13907" s="15"/>
      <c r="H13907" s="15"/>
    </row>
    <row r="13908" spans="2:8">
      <c r="B13908" s="15"/>
      <c r="C13908" s="15"/>
      <c r="D13908" s="15"/>
      <c r="E13908" s="15"/>
      <c r="G13908" s="15"/>
      <c r="H13908" s="15"/>
    </row>
    <row r="13909" spans="2:8">
      <c r="B13909" s="15"/>
      <c r="C13909" s="15"/>
      <c r="D13909" s="15"/>
      <c r="E13909" s="15"/>
      <c r="G13909" s="15"/>
      <c r="H13909" s="15"/>
    </row>
    <row r="13910" spans="2:8">
      <c r="B13910" s="15"/>
      <c r="C13910" s="15"/>
      <c r="D13910" s="15"/>
      <c r="E13910" s="15"/>
      <c r="G13910" s="15"/>
      <c r="H13910" s="15"/>
    </row>
    <row r="13911" spans="2:8">
      <c r="B13911" s="15"/>
      <c r="C13911" s="15"/>
      <c r="D13911" s="15"/>
      <c r="E13911" s="15"/>
      <c r="G13911" s="15"/>
      <c r="H13911" s="15"/>
    </row>
    <row r="13912" spans="2:8">
      <c r="B13912" s="15"/>
      <c r="C13912" s="15"/>
      <c r="D13912" s="15"/>
      <c r="E13912" s="15"/>
      <c r="G13912" s="15"/>
      <c r="H13912" s="15"/>
    </row>
    <row r="13913" spans="2:8">
      <c r="B13913" s="15"/>
      <c r="C13913" s="15"/>
      <c r="D13913" s="15"/>
      <c r="E13913" s="15"/>
      <c r="G13913" s="15"/>
      <c r="H13913" s="15"/>
    </row>
    <row r="13914" spans="2:8">
      <c r="B13914" s="15"/>
      <c r="C13914" s="15"/>
      <c r="D13914" s="15"/>
      <c r="E13914" s="15"/>
      <c r="G13914" s="15"/>
      <c r="H13914" s="15"/>
    </row>
    <row r="13915" spans="2:8">
      <c r="B13915" s="15"/>
      <c r="C13915" s="15"/>
      <c r="D13915" s="15"/>
      <c r="E13915" s="15"/>
      <c r="G13915" s="15"/>
      <c r="H13915" s="15"/>
    </row>
    <row r="13916" spans="2:8">
      <c r="B13916" s="15"/>
      <c r="C13916" s="15"/>
      <c r="D13916" s="15"/>
      <c r="E13916" s="15"/>
      <c r="G13916" s="15"/>
      <c r="H13916" s="15"/>
    </row>
    <row r="13917" spans="2:8">
      <c r="B13917" s="15"/>
      <c r="C13917" s="15"/>
      <c r="D13917" s="15"/>
      <c r="E13917" s="15"/>
      <c r="G13917" s="15"/>
      <c r="H13917" s="15"/>
    </row>
    <row r="13918" spans="2:8">
      <c r="B13918" s="15"/>
      <c r="C13918" s="15"/>
      <c r="D13918" s="15"/>
      <c r="E13918" s="15"/>
      <c r="G13918" s="15"/>
      <c r="H13918" s="15"/>
    </row>
    <row r="13919" spans="2:8">
      <c r="B13919" s="15"/>
      <c r="C13919" s="15"/>
      <c r="D13919" s="15"/>
      <c r="E13919" s="15"/>
      <c r="G13919" s="15"/>
      <c r="H13919" s="15"/>
    </row>
    <row r="13920" spans="2:8">
      <c r="B13920" s="15"/>
      <c r="C13920" s="15"/>
      <c r="D13920" s="15"/>
      <c r="E13920" s="15"/>
      <c r="G13920" s="15"/>
      <c r="H13920" s="15"/>
    </row>
    <row r="13921" spans="2:8">
      <c r="B13921" s="15"/>
      <c r="C13921" s="15"/>
      <c r="D13921" s="15"/>
      <c r="E13921" s="15"/>
      <c r="G13921" s="15"/>
      <c r="H13921" s="15"/>
    </row>
    <row r="13922" spans="2:8">
      <c r="B13922" s="15"/>
      <c r="C13922" s="15"/>
      <c r="D13922" s="15"/>
      <c r="E13922" s="15"/>
      <c r="G13922" s="15"/>
      <c r="H13922" s="15"/>
    </row>
    <row r="13923" spans="2:8">
      <c r="B13923" s="15"/>
      <c r="C13923" s="15"/>
      <c r="D13923" s="15"/>
      <c r="E13923" s="15"/>
      <c r="G13923" s="15"/>
      <c r="H13923" s="15"/>
    </row>
    <row r="13924" spans="2:8">
      <c r="B13924" s="15"/>
      <c r="C13924" s="15"/>
      <c r="D13924" s="15"/>
      <c r="E13924" s="15"/>
      <c r="G13924" s="15"/>
      <c r="H13924" s="15"/>
    </row>
    <row r="13925" spans="2:8">
      <c r="B13925" s="15"/>
      <c r="C13925" s="15"/>
      <c r="D13925" s="15"/>
      <c r="E13925" s="15"/>
      <c r="G13925" s="15"/>
      <c r="H13925" s="15"/>
    </row>
    <row r="13926" spans="2:8">
      <c r="B13926" s="15"/>
      <c r="C13926" s="15"/>
      <c r="D13926" s="15"/>
      <c r="E13926" s="15"/>
      <c r="G13926" s="15"/>
      <c r="H13926" s="15"/>
    </row>
    <row r="13927" spans="2:8">
      <c r="B13927" s="15"/>
      <c r="C13927" s="15"/>
      <c r="D13927" s="15"/>
      <c r="E13927" s="15"/>
      <c r="G13927" s="15"/>
      <c r="H13927" s="15"/>
    </row>
    <row r="13928" spans="2:8">
      <c r="B13928" s="15"/>
      <c r="C13928" s="15"/>
      <c r="D13928" s="15"/>
      <c r="E13928" s="15"/>
      <c r="G13928" s="15"/>
      <c r="H13928" s="15"/>
    </row>
    <row r="13929" spans="2:8">
      <c r="B13929" s="15"/>
      <c r="C13929" s="15"/>
      <c r="D13929" s="15"/>
      <c r="E13929" s="15"/>
      <c r="G13929" s="15"/>
      <c r="H13929" s="15"/>
    </row>
    <row r="13930" spans="2:8">
      <c r="B13930" s="15"/>
      <c r="C13930" s="15"/>
      <c r="D13930" s="15"/>
      <c r="E13930" s="15"/>
      <c r="G13930" s="15"/>
      <c r="H13930" s="15"/>
    </row>
    <row r="13931" spans="2:8">
      <c r="B13931" s="15"/>
      <c r="C13931" s="15"/>
      <c r="D13931" s="15"/>
      <c r="E13931" s="15"/>
      <c r="G13931" s="15"/>
      <c r="H13931" s="15"/>
    </row>
    <row r="13932" spans="2:8">
      <c r="B13932" s="15"/>
      <c r="C13932" s="15"/>
      <c r="D13932" s="15"/>
      <c r="E13932" s="15"/>
      <c r="G13932" s="15"/>
      <c r="H13932" s="15"/>
    </row>
    <row r="13933" spans="2:8">
      <c r="B13933" s="15"/>
      <c r="C13933" s="15"/>
      <c r="D13933" s="15"/>
      <c r="E13933" s="15"/>
      <c r="G13933" s="15"/>
      <c r="H13933" s="15"/>
    </row>
    <row r="13934" spans="2:8">
      <c r="B13934" s="15"/>
      <c r="C13934" s="15"/>
      <c r="D13934" s="15"/>
      <c r="E13934" s="15"/>
      <c r="G13934" s="15"/>
      <c r="H13934" s="15"/>
    </row>
    <row r="13935" spans="2:8">
      <c r="B13935" s="15"/>
      <c r="C13935" s="15"/>
      <c r="D13935" s="15"/>
      <c r="E13935" s="15"/>
      <c r="G13935" s="15"/>
      <c r="H13935" s="15"/>
    </row>
    <row r="13936" spans="2:8">
      <c r="B13936" s="15"/>
      <c r="C13936" s="15"/>
      <c r="D13936" s="15"/>
      <c r="E13936" s="15"/>
      <c r="G13936" s="15"/>
      <c r="H13936" s="15"/>
    </row>
    <row r="13937" spans="2:8">
      <c r="B13937" s="15"/>
      <c r="C13937" s="15"/>
      <c r="D13937" s="15"/>
      <c r="E13937" s="15"/>
      <c r="G13937" s="15"/>
      <c r="H13937" s="15"/>
    </row>
    <row r="13938" spans="2:8">
      <c r="B13938" s="15"/>
      <c r="C13938" s="15"/>
      <c r="D13938" s="15"/>
      <c r="E13938" s="15"/>
      <c r="G13938" s="15"/>
      <c r="H13938" s="15"/>
    </row>
    <row r="13939" spans="2:8">
      <c r="B13939" s="15"/>
      <c r="C13939" s="15"/>
      <c r="D13939" s="15"/>
      <c r="E13939" s="15"/>
      <c r="G13939" s="15"/>
      <c r="H13939" s="15"/>
    </row>
    <row r="13940" spans="2:8">
      <c r="B13940" s="15"/>
      <c r="C13940" s="15"/>
      <c r="D13940" s="15"/>
      <c r="E13940" s="15"/>
      <c r="G13940" s="15"/>
      <c r="H13940" s="15"/>
    </row>
    <row r="13941" spans="2:8">
      <c r="B13941" s="15"/>
      <c r="C13941" s="15"/>
      <c r="D13941" s="15"/>
      <c r="E13941" s="15"/>
      <c r="G13941" s="15"/>
      <c r="H13941" s="15"/>
    </row>
    <row r="13942" spans="2:8">
      <c r="B13942" s="15"/>
      <c r="C13942" s="15"/>
      <c r="D13942" s="15"/>
      <c r="E13942" s="15"/>
      <c r="G13942" s="15"/>
      <c r="H13942" s="15"/>
    </row>
    <row r="13943" spans="2:8">
      <c r="B13943" s="15"/>
      <c r="C13943" s="15"/>
      <c r="D13943" s="15"/>
      <c r="E13943" s="15"/>
      <c r="G13943" s="15"/>
      <c r="H13943" s="15"/>
    </row>
    <row r="13944" spans="2:8">
      <c r="B13944" s="15"/>
      <c r="C13944" s="15"/>
      <c r="D13944" s="15"/>
      <c r="E13944" s="15"/>
      <c r="G13944" s="15"/>
      <c r="H13944" s="15"/>
    </row>
    <row r="13945" spans="2:8">
      <c r="B13945" s="15"/>
      <c r="C13945" s="15"/>
      <c r="D13945" s="15"/>
      <c r="E13945" s="15"/>
      <c r="G13945" s="15"/>
      <c r="H13945" s="15"/>
    </row>
    <row r="13946" spans="2:8">
      <c r="B13946" s="15"/>
      <c r="C13946" s="15"/>
      <c r="D13946" s="15"/>
      <c r="E13946" s="15"/>
      <c r="G13946" s="15"/>
      <c r="H13946" s="15"/>
    </row>
    <row r="13947" spans="2:8">
      <c r="B13947" s="15"/>
      <c r="C13947" s="15"/>
      <c r="D13947" s="15"/>
      <c r="E13947" s="15"/>
      <c r="G13947" s="15"/>
      <c r="H13947" s="15"/>
    </row>
    <row r="13948" spans="2:8">
      <c r="B13948" s="15"/>
      <c r="C13948" s="15"/>
      <c r="D13948" s="15"/>
      <c r="E13948" s="15"/>
      <c r="G13948" s="15"/>
      <c r="H13948" s="15"/>
    </row>
    <row r="13949" spans="2:8">
      <c r="B13949" s="15"/>
      <c r="C13949" s="15"/>
      <c r="D13949" s="15"/>
      <c r="E13949" s="15"/>
      <c r="G13949" s="15"/>
      <c r="H13949" s="15"/>
    </row>
    <row r="13950" spans="2:8">
      <c r="B13950" s="15"/>
      <c r="C13950" s="15"/>
      <c r="D13950" s="15"/>
      <c r="E13950" s="15"/>
      <c r="G13950" s="15"/>
      <c r="H13950" s="15"/>
    </row>
    <row r="13951" spans="2:8">
      <c r="B13951" s="15"/>
      <c r="C13951" s="15"/>
      <c r="D13951" s="15"/>
      <c r="E13951" s="15"/>
      <c r="G13951" s="15"/>
      <c r="H13951" s="15"/>
    </row>
    <row r="13952" spans="2:8">
      <c r="B13952" s="15"/>
      <c r="C13952" s="15"/>
      <c r="D13952" s="15"/>
      <c r="E13952" s="15"/>
      <c r="G13952" s="15"/>
      <c r="H13952" s="15"/>
    </row>
    <row r="13953" spans="2:8">
      <c r="B13953" s="15"/>
      <c r="C13953" s="15"/>
      <c r="D13953" s="15"/>
      <c r="E13953" s="15"/>
      <c r="G13953" s="15"/>
      <c r="H13953" s="15"/>
    </row>
    <row r="13954" spans="2:8">
      <c r="B13954" s="15"/>
      <c r="C13954" s="15"/>
      <c r="D13954" s="15"/>
      <c r="E13954" s="15"/>
      <c r="G13954" s="15"/>
      <c r="H13954" s="15"/>
    </row>
    <row r="13955" spans="2:8">
      <c r="B13955" s="15"/>
      <c r="C13955" s="15"/>
      <c r="D13955" s="15"/>
      <c r="E13955" s="15"/>
      <c r="G13955" s="15"/>
      <c r="H13955" s="15"/>
    </row>
    <row r="13956" spans="2:8">
      <c r="B13956" s="15"/>
      <c r="C13956" s="15"/>
      <c r="D13956" s="15"/>
      <c r="E13956" s="15"/>
      <c r="G13956" s="15"/>
      <c r="H13956" s="15"/>
    </row>
    <row r="13957" spans="2:8">
      <c r="B13957" s="15"/>
      <c r="C13957" s="15"/>
      <c r="D13957" s="15"/>
      <c r="E13957" s="15"/>
      <c r="G13957" s="15"/>
      <c r="H13957" s="15"/>
    </row>
    <row r="13958" spans="2:8">
      <c r="B13958" s="15"/>
      <c r="C13958" s="15"/>
      <c r="D13958" s="15"/>
      <c r="E13958" s="15"/>
      <c r="G13958" s="15"/>
      <c r="H13958" s="15"/>
    </row>
    <row r="13959" spans="2:8">
      <c r="B13959" s="15"/>
      <c r="C13959" s="15"/>
      <c r="D13959" s="15"/>
      <c r="E13959" s="15"/>
      <c r="G13959" s="15"/>
      <c r="H13959" s="15"/>
    </row>
    <row r="13960" spans="2:8">
      <c r="B13960" s="15"/>
      <c r="C13960" s="15"/>
      <c r="D13960" s="15"/>
      <c r="E13960" s="15"/>
      <c r="G13960" s="15"/>
      <c r="H13960" s="15"/>
    </row>
    <row r="13961" spans="2:8">
      <c r="B13961" s="15"/>
      <c r="C13961" s="15"/>
      <c r="D13961" s="15"/>
      <c r="E13961" s="15"/>
      <c r="G13961" s="15"/>
      <c r="H13961" s="15"/>
    </row>
    <row r="13962" spans="2:8">
      <c r="B13962" s="15"/>
      <c r="C13962" s="15"/>
      <c r="D13962" s="15"/>
      <c r="E13962" s="15"/>
      <c r="G13962" s="15"/>
      <c r="H13962" s="15"/>
    </row>
    <row r="13963" spans="2:8">
      <c r="B13963" s="15"/>
      <c r="C13963" s="15"/>
      <c r="D13963" s="15"/>
      <c r="E13963" s="15"/>
      <c r="G13963" s="15"/>
      <c r="H13963" s="15"/>
    </row>
    <row r="13964" spans="2:8">
      <c r="B13964" s="15"/>
      <c r="C13964" s="15"/>
      <c r="D13964" s="15"/>
      <c r="E13964" s="15"/>
      <c r="G13964" s="15"/>
      <c r="H13964" s="15"/>
    </row>
    <row r="13965" spans="2:8">
      <c r="B13965" s="15"/>
      <c r="C13965" s="15"/>
      <c r="D13965" s="15"/>
      <c r="E13965" s="15"/>
      <c r="G13965" s="15"/>
      <c r="H13965" s="15"/>
    </row>
    <row r="13966" spans="2:8">
      <c r="B13966" s="15"/>
      <c r="C13966" s="15"/>
      <c r="D13966" s="15"/>
      <c r="E13966" s="15"/>
      <c r="G13966" s="15"/>
      <c r="H13966" s="15"/>
    </row>
    <row r="13967" spans="2:8">
      <c r="B13967" s="15"/>
      <c r="C13967" s="15"/>
      <c r="D13967" s="15"/>
      <c r="E13967" s="15"/>
      <c r="G13967" s="15"/>
      <c r="H13967" s="15"/>
    </row>
    <row r="13968" spans="2:8">
      <c r="B13968" s="15"/>
      <c r="C13968" s="15"/>
      <c r="D13968" s="15"/>
      <c r="E13968" s="15"/>
      <c r="G13968" s="15"/>
      <c r="H13968" s="15"/>
    </row>
    <row r="13969" spans="2:8">
      <c r="B13969" s="15"/>
      <c r="C13969" s="15"/>
      <c r="D13969" s="15"/>
      <c r="E13969" s="15"/>
      <c r="G13969" s="15"/>
      <c r="H13969" s="15"/>
    </row>
    <row r="13970" spans="2:8">
      <c r="B13970" s="15"/>
      <c r="C13970" s="15"/>
      <c r="D13970" s="15"/>
      <c r="E13970" s="15"/>
      <c r="G13970" s="15"/>
      <c r="H13970" s="15"/>
    </row>
    <row r="13971" spans="2:8">
      <c r="B13971" s="15"/>
      <c r="C13971" s="15"/>
      <c r="D13971" s="15"/>
      <c r="E13971" s="15"/>
      <c r="G13971" s="15"/>
      <c r="H13971" s="15"/>
    </row>
    <row r="13972" spans="2:8">
      <c r="B13972" s="15"/>
      <c r="C13972" s="15"/>
      <c r="D13972" s="15"/>
      <c r="E13972" s="15"/>
      <c r="G13972" s="15"/>
      <c r="H13972" s="15"/>
    </row>
    <row r="13973" spans="2:8">
      <c r="B13973" s="15"/>
      <c r="C13973" s="15"/>
      <c r="D13973" s="15"/>
      <c r="E13973" s="15"/>
      <c r="G13973" s="15"/>
      <c r="H13973" s="15"/>
    </row>
    <row r="13974" spans="2:8">
      <c r="B13974" s="15"/>
      <c r="C13974" s="15"/>
      <c r="D13974" s="15"/>
      <c r="E13974" s="15"/>
      <c r="G13974" s="15"/>
      <c r="H13974" s="15"/>
    </row>
    <row r="13975" spans="2:8">
      <c r="B13975" s="15"/>
      <c r="C13975" s="15"/>
      <c r="D13975" s="15"/>
      <c r="E13975" s="15"/>
      <c r="G13975" s="15"/>
      <c r="H13975" s="15"/>
    </row>
    <row r="13976" spans="2:8">
      <c r="B13976" s="15"/>
      <c r="C13976" s="15"/>
      <c r="D13976" s="15"/>
      <c r="E13976" s="15"/>
      <c r="G13976" s="15"/>
      <c r="H13976" s="15"/>
    </row>
    <row r="13977" spans="2:8">
      <c r="B13977" s="15"/>
      <c r="C13977" s="15"/>
      <c r="D13977" s="15"/>
      <c r="E13977" s="15"/>
      <c r="G13977" s="15"/>
      <c r="H13977" s="15"/>
    </row>
    <row r="13978" spans="2:8">
      <c r="B13978" s="15"/>
      <c r="C13978" s="15"/>
      <c r="D13978" s="15"/>
      <c r="E13978" s="15"/>
      <c r="G13978" s="15"/>
      <c r="H13978" s="15"/>
    </row>
    <row r="13979" spans="2:8">
      <c r="B13979" s="15"/>
      <c r="C13979" s="15"/>
      <c r="D13979" s="15"/>
      <c r="E13979" s="15"/>
      <c r="G13979" s="15"/>
      <c r="H13979" s="15"/>
    </row>
    <row r="13980" spans="2:8">
      <c r="B13980" s="15"/>
      <c r="C13980" s="15"/>
      <c r="D13980" s="15"/>
      <c r="E13980" s="15"/>
      <c r="G13980" s="15"/>
      <c r="H13980" s="15"/>
    </row>
    <row r="13981" spans="2:8">
      <c r="B13981" s="15"/>
      <c r="C13981" s="15"/>
      <c r="D13981" s="15"/>
      <c r="E13981" s="15"/>
      <c r="G13981" s="15"/>
      <c r="H13981" s="15"/>
    </row>
    <row r="13982" spans="2:8">
      <c r="B13982" s="15"/>
      <c r="C13982" s="15"/>
      <c r="D13982" s="15"/>
      <c r="E13982" s="15"/>
      <c r="G13982" s="15"/>
      <c r="H13982" s="15"/>
    </row>
    <row r="13983" spans="2:8">
      <c r="B13983" s="15"/>
      <c r="C13983" s="15"/>
      <c r="D13983" s="15"/>
      <c r="E13983" s="15"/>
      <c r="G13983" s="15"/>
      <c r="H13983" s="15"/>
    </row>
    <row r="13984" spans="2:8">
      <c r="B13984" s="15"/>
      <c r="C13984" s="15"/>
      <c r="D13984" s="15"/>
      <c r="E13984" s="15"/>
      <c r="G13984" s="15"/>
      <c r="H13984" s="15"/>
    </row>
    <row r="13985" spans="2:8">
      <c r="B13985" s="15"/>
      <c r="C13985" s="15"/>
      <c r="D13985" s="15"/>
      <c r="E13985" s="15"/>
      <c r="G13985" s="15"/>
      <c r="H13985" s="15"/>
    </row>
    <row r="13986" spans="2:8">
      <c r="B13986" s="15"/>
      <c r="C13986" s="15"/>
      <c r="D13986" s="15"/>
      <c r="E13986" s="15"/>
      <c r="G13986" s="15"/>
      <c r="H13986" s="15"/>
    </row>
    <row r="13987" spans="2:8">
      <c r="B13987" s="15"/>
      <c r="C13987" s="15"/>
      <c r="D13987" s="15"/>
      <c r="E13987" s="15"/>
      <c r="G13987" s="15"/>
      <c r="H13987" s="15"/>
    </row>
    <row r="13988" spans="2:8">
      <c r="B13988" s="15"/>
      <c r="C13988" s="15"/>
      <c r="D13988" s="15"/>
      <c r="E13988" s="15"/>
      <c r="G13988" s="15"/>
      <c r="H13988" s="15"/>
    </row>
    <row r="13989" spans="2:8">
      <c r="B13989" s="15"/>
      <c r="C13989" s="15"/>
      <c r="D13989" s="15"/>
      <c r="E13989" s="15"/>
      <c r="G13989" s="15"/>
      <c r="H13989" s="15"/>
    </row>
    <row r="13990" spans="2:8">
      <c r="B13990" s="15"/>
      <c r="C13990" s="15"/>
      <c r="D13990" s="15"/>
      <c r="E13990" s="15"/>
      <c r="G13990" s="15"/>
      <c r="H13990" s="15"/>
    </row>
    <row r="13991" spans="2:8">
      <c r="B13991" s="15"/>
      <c r="C13991" s="15"/>
      <c r="D13991" s="15"/>
      <c r="E13991" s="15"/>
      <c r="G13991" s="15"/>
      <c r="H13991" s="15"/>
    </row>
    <row r="13992" spans="2:8">
      <c r="B13992" s="15"/>
      <c r="C13992" s="15"/>
      <c r="D13992" s="15"/>
      <c r="E13992" s="15"/>
      <c r="G13992" s="15"/>
      <c r="H13992" s="15"/>
    </row>
    <row r="13993" spans="2:8">
      <c r="B13993" s="15"/>
      <c r="C13993" s="15"/>
      <c r="D13993" s="15"/>
      <c r="E13993" s="15"/>
      <c r="G13993" s="15"/>
      <c r="H13993" s="15"/>
    </row>
    <row r="13994" spans="2:8">
      <c r="B13994" s="15"/>
      <c r="C13994" s="15"/>
      <c r="D13994" s="15"/>
      <c r="E13994" s="15"/>
      <c r="G13994" s="15"/>
      <c r="H13994" s="15"/>
    </row>
    <row r="13995" spans="2:8">
      <c r="B13995" s="15"/>
      <c r="C13995" s="15"/>
      <c r="D13995" s="15"/>
      <c r="E13995" s="15"/>
      <c r="G13995" s="15"/>
      <c r="H13995" s="15"/>
    </row>
    <row r="13996" spans="2:8">
      <c r="B13996" s="15"/>
      <c r="C13996" s="15"/>
      <c r="D13996" s="15"/>
      <c r="E13996" s="15"/>
      <c r="G13996" s="15"/>
      <c r="H13996" s="15"/>
    </row>
    <row r="13997" spans="2:8">
      <c r="B13997" s="15"/>
      <c r="C13997" s="15"/>
      <c r="D13997" s="15"/>
      <c r="E13997" s="15"/>
      <c r="G13997" s="15"/>
      <c r="H13997" s="15"/>
    </row>
    <row r="13998" spans="2:8">
      <c r="B13998" s="15"/>
      <c r="C13998" s="15"/>
      <c r="D13998" s="15"/>
      <c r="E13998" s="15"/>
      <c r="G13998" s="15"/>
      <c r="H13998" s="15"/>
    </row>
    <row r="13999" spans="2:8">
      <c r="B13999" s="15"/>
      <c r="C13999" s="15"/>
      <c r="D13999" s="15"/>
      <c r="E13999" s="15"/>
      <c r="G13999" s="15"/>
      <c r="H13999" s="15"/>
    </row>
    <row r="14000" spans="2:8">
      <c r="B14000" s="15"/>
      <c r="C14000" s="15"/>
      <c r="D14000" s="15"/>
      <c r="E14000" s="15"/>
      <c r="G14000" s="15"/>
      <c r="H14000" s="15"/>
    </row>
  </sheetData>
  <sheetProtection sheet="1" objects="1" scenarios="1"/>
  <dataConsolidate/>
  <pageMargins left="0.45" right="0.45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5" tint="-0.249977111117893"/>
  </sheetPr>
  <dimension ref="A1:H44"/>
  <sheetViews>
    <sheetView workbookViewId="0">
      <selection activeCell="G20" sqref="G20"/>
    </sheetView>
  </sheetViews>
  <sheetFormatPr defaultRowHeight="15"/>
  <cols>
    <col min="1" max="1" width="2.42578125" style="15" customWidth="1"/>
    <col min="2" max="2" width="9.140625" style="4"/>
    <col min="3" max="3" width="26.7109375" customWidth="1"/>
    <col min="4" max="4" width="20.5703125" style="4" customWidth="1"/>
    <col min="7" max="7" width="24.42578125" bestFit="1" customWidth="1"/>
  </cols>
  <sheetData>
    <row r="1" spans="2:8">
      <c r="B1" s="4" t="s">
        <v>100</v>
      </c>
      <c r="C1" t="s">
        <v>101</v>
      </c>
      <c r="D1" s="19" t="s">
        <v>102</v>
      </c>
      <c r="F1" s="222"/>
    </row>
    <row r="2" spans="2:8">
      <c r="B2" s="4">
        <v>67967</v>
      </c>
      <c r="C2" t="s">
        <v>103</v>
      </c>
      <c r="D2" s="19" t="s">
        <v>104</v>
      </c>
      <c r="F2" s="4"/>
      <c r="H2" s="19"/>
    </row>
    <row r="3" spans="2:8">
      <c r="B3" s="4">
        <v>67975</v>
      </c>
      <c r="C3" t="s">
        <v>107</v>
      </c>
      <c r="D3" s="19" t="s">
        <v>108</v>
      </c>
      <c r="F3" s="4"/>
      <c r="H3" s="19"/>
    </row>
    <row r="4" spans="2:8">
      <c r="B4" s="4">
        <v>67983</v>
      </c>
      <c r="C4" t="s">
        <v>111</v>
      </c>
      <c r="D4" s="19" t="s">
        <v>112</v>
      </c>
      <c r="F4" s="4"/>
      <c r="H4" s="19"/>
    </row>
    <row r="5" spans="2:8">
      <c r="B5" s="4">
        <v>67991</v>
      </c>
      <c r="C5" t="s">
        <v>105</v>
      </c>
      <c r="D5" s="19" t="s">
        <v>106</v>
      </c>
    </row>
    <row r="6" spans="2:8">
      <c r="B6" s="4">
        <v>68007</v>
      </c>
      <c r="C6" t="s">
        <v>115</v>
      </c>
      <c r="D6" s="19" t="s">
        <v>116</v>
      </c>
    </row>
    <row r="7" spans="2:8">
      <c r="B7" s="4">
        <v>73551</v>
      </c>
      <c r="C7" t="s">
        <v>117</v>
      </c>
      <c r="D7" s="19" t="s">
        <v>118</v>
      </c>
    </row>
    <row r="8" spans="2:8">
      <c r="B8" s="4">
        <v>68023</v>
      </c>
      <c r="C8" t="s">
        <v>109</v>
      </c>
      <c r="D8" s="19" t="s">
        <v>110</v>
      </c>
    </row>
    <row r="9" spans="2:8">
      <c r="B9" s="4">
        <v>68031</v>
      </c>
      <c r="C9" t="s">
        <v>119</v>
      </c>
      <c r="D9" s="19" t="s">
        <v>120</v>
      </c>
    </row>
    <row r="10" spans="2:8">
      <c r="B10" s="4">
        <v>68049</v>
      </c>
      <c r="C10" t="s">
        <v>121</v>
      </c>
      <c r="D10" s="19" t="s">
        <v>122</v>
      </c>
    </row>
    <row r="11" spans="2:8">
      <c r="B11" s="4">
        <v>68056</v>
      </c>
      <c r="C11" t="s">
        <v>123</v>
      </c>
      <c r="D11" s="19" t="s">
        <v>124</v>
      </c>
    </row>
    <row r="12" spans="2:8">
      <c r="B12" s="4">
        <v>68080</v>
      </c>
      <c r="C12" t="s">
        <v>125</v>
      </c>
      <c r="D12" s="19" t="s">
        <v>126</v>
      </c>
    </row>
    <row r="13" spans="2:8">
      <c r="B13" s="4">
        <v>68098</v>
      </c>
      <c r="C13" t="s">
        <v>127</v>
      </c>
      <c r="D13" s="19" t="s">
        <v>128</v>
      </c>
    </row>
    <row r="14" spans="2:8">
      <c r="B14" s="4">
        <v>68106</v>
      </c>
      <c r="C14" t="s">
        <v>129</v>
      </c>
      <c r="D14" s="19" t="s">
        <v>130</v>
      </c>
    </row>
    <row r="15" spans="2:8">
      <c r="B15" s="4">
        <v>68114</v>
      </c>
      <c r="C15" t="s">
        <v>131</v>
      </c>
      <c r="D15" s="19" t="s">
        <v>132</v>
      </c>
    </row>
    <row r="16" spans="2:8">
      <c r="B16" s="4">
        <v>68122</v>
      </c>
      <c r="C16" t="s">
        <v>133</v>
      </c>
      <c r="D16" s="19" t="s">
        <v>134</v>
      </c>
    </row>
    <row r="17" spans="2:4">
      <c r="B17" s="4">
        <v>68130</v>
      </c>
      <c r="C17" t="s">
        <v>135</v>
      </c>
      <c r="D17" s="19" t="s">
        <v>136</v>
      </c>
    </row>
    <row r="18" spans="2:4">
      <c r="B18" s="4">
        <v>68155</v>
      </c>
      <c r="C18" t="s">
        <v>137</v>
      </c>
      <c r="D18" s="19" t="s">
        <v>138</v>
      </c>
    </row>
    <row r="19" spans="2:4">
      <c r="B19" s="4">
        <v>68163</v>
      </c>
      <c r="C19" t="s">
        <v>139</v>
      </c>
      <c r="D19" s="19" t="s">
        <v>140</v>
      </c>
    </row>
    <row r="20" spans="2:4">
      <c r="B20" s="4">
        <v>68171</v>
      </c>
      <c r="C20" t="s">
        <v>141</v>
      </c>
      <c r="D20" s="19" t="s">
        <v>142</v>
      </c>
    </row>
    <row r="21" spans="2:4">
      <c r="B21" s="4">
        <v>68197</v>
      </c>
      <c r="C21" t="s">
        <v>143</v>
      </c>
      <c r="D21" s="19" t="s">
        <v>144</v>
      </c>
    </row>
    <row r="22" spans="2:4">
      <c r="B22" s="4">
        <v>68189</v>
      </c>
      <c r="C22" t="s">
        <v>145</v>
      </c>
      <c r="D22" s="19" t="s">
        <v>146</v>
      </c>
    </row>
    <row r="23" spans="2:4">
      <c r="B23" s="4">
        <v>68205</v>
      </c>
      <c r="C23" t="s">
        <v>147</v>
      </c>
      <c r="D23" s="19" t="s">
        <v>148</v>
      </c>
    </row>
    <row r="24" spans="2:4">
      <c r="B24" s="4">
        <v>68213</v>
      </c>
      <c r="C24" t="s">
        <v>149</v>
      </c>
      <c r="D24" s="19" t="s">
        <v>150</v>
      </c>
    </row>
    <row r="25" spans="2:4">
      <c r="B25" s="4">
        <v>68221</v>
      </c>
      <c r="C25" t="s">
        <v>151</v>
      </c>
      <c r="D25" s="19" t="s">
        <v>152</v>
      </c>
    </row>
    <row r="26" spans="2:4">
      <c r="B26" s="4">
        <v>73569</v>
      </c>
      <c r="C26" t="s">
        <v>113</v>
      </c>
      <c r="D26" s="19" t="s">
        <v>114</v>
      </c>
    </row>
    <row r="27" spans="2:4">
      <c r="B27" s="4">
        <v>68296</v>
      </c>
      <c r="C27" t="s">
        <v>153</v>
      </c>
      <c r="D27" s="19" t="s">
        <v>154</v>
      </c>
    </row>
    <row r="28" spans="2:4">
      <c r="B28" s="4">
        <v>68304</v>
      </c>
      <c r="C28" t="s">
        <v>155</v>
      </c>
      <c r="D28" s="19" t="s">
        <v>156</v>
      </c>
    </row>
    <row r="29" spans="2:4">
      <c r="B29" s="4">
        <v>68312</v>
      </c>
      <c r="C29" t="s">
        <v>157</v>
      </c>
      <c r="D29" s="19" t="s">
        <v>158</v>
      </c>
    </row>
    <row r="30" spans="2:4">
      <c r="B30" s="4">
        <v>68338</v>
      </c>
      <c r="C30" t="s">
        <v>159</v>
      </c>
      <c r="D30" s="19" t="s">
        <v>160</v>
      </c>
    </row>
    <row r="31" spans="2:4">
      <c r="B31" s="4">
        <v>68346</v>
      </c>
      <c r="C31" t="s">
        <v>161</v>
      </c>
      <c r="D31" s="19" t="s">
        <v>162</v>
      </c>
    </row>
    <row r="32" spans="2:4">
      <c r="B32" s="4">
        <v>73791</v>
      </c>
      <c r="C32" t="s">
        <v>163</v>
      </c>
      <c r="D32" s="19" t="s">
        <v>164</v>
      </c>
    </row>
    <row r="33" spans="2:4">
      <c r="B33" s="4">
        <v>68353</v>
      </c>
      <c r="C33" t="s">
        <v>165</v>
      </c>
      <c r="D33" s="19" t="s">
        <v>166</v>
      </c>
    </row>
    <row r="34" spans="2:4">
      <c r="B34" s="4">
        <v>68379</v>
      </c>
      <c r="C34" t="s">
        <v>167</v>
      </c>
      <c r="D34" s="19" t="s">
        <v>168</v>
      </c>
    </row>
    <row r="35" spans="2:4">
      <c r="B35" s="4">
        <v>68361</v>
      </c>
      <c r="C35" t="s">
        <v>169</v>
      </c>
      <c r="D35" s="19" t="s">
        <v>168</v>
      </c>
    </row>
    <row r="36" spans="2:4">
      <c r="B36" s="4">
        <v>10371</v>
      </c>
      <c r="C36" t="s">
        <v>170</v>
      </c>
      <c r="D36" s="19" t="s">
        <v>171</v>
      </c>
    </row>
    <row r="37" spans="2:4">
      <c r="B37" s="4">
        <v>68387</v>
      </c>
      <c r="C37" t="s">
        <v>172</v>
      </c>
      <c r="D37" s="19" t="s">
        <v>173</v>
      </c>
    </row>
    <row r="38" spans="2:4">
      <c r="B38" s="4">
        <v>68395</v>
      </c>
      <c r="C38" t="s">
        <v>174</v>
      </c>
      <c r="D38" s="19" t="s">
        <v>175</v>
      </c>
    </row>
    <row r="39" spans="2:4">
      <c r="B39" s="4">
        <v>68403</v>
      </c>
      <c r="C39" t="s">
        <v>176</v>
      </c>
      <c r="D39" s="19" t="s">
        <v>177</v>
      </c>
    </row>
    <row r="40" spans="2:4">
      <c r="B40" s="4">
        <v>68411</v>
      </c>
      <c r="C40" t="s">
        <v>178</v>
      </c>
      <c r="D40" s="19" t="s">
        <v>179</v>
      </c>
    </row>
    <row r="41" spans="2:4">
      <c r="B41" s="4">
        <v>68437</v>
      </c>
      <c r="C41" t="s">
        <v>180</v>
      </c>
      <c r="D41" s="19" t="s">
        <v>181</v>
      </c>
    </row>
    <row r="42" spans="2:4">
      <c r="B42" s="4">
        <v>75614</v>
      </c>
      <c r="C42" t="s">
        <v>182</v>
      </c>
      <c r="D42" s="19" t="s">
        <v>183</v>
      </c>
    </row>
    <row r="43" spans="2:4">
      <c r="B43" s="4">
        <v>68452</v>
      </c>
      <c r="C43" t="s">
        <v>184</v>
      </c>
      <c r="D43" s="19" t="s">
        <v>185</v>
      </c>
    </row>
    <row r="44" spans="2:4">
      <c r="B44" s="4">
        <v>75416</v>
      </c>
      <c r="C44" t="s">
        <v>186</v>
      </c>
      <c r="D44" s="19" t="s">
        <v>187</v>
      </c>
    </row>
  </sheetData>
  <sortState xmlns:xlrd2="http://schemas.microsoft.com/office/spreadsheetml/2017/richdata2" ref="B2:D44">
    <sortCondition ref="C2:C44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>
    <tabColor theme="6" tint="0.39997558519241921"/>
  </sheetPr>
  <dimension ref="A1:AF83"/>
  <sheetViews>
    <sheetView showGridLines="0" zoomScaleNormal="100" workbookViewId="0">
      <selection activeCell="A4" sqref="A4"/>
    </sheetView>
  </sheetViews>
  <sheetFormatPr defaultRowHeight="15"/>
  <cols>
    <col min="1" max="1" width="15.42578125" bestFit="1" customWidth="1"/>
    <col min="2" max="5" width="14.28515625" customWidth="1"/>
    <col min="6" max="6" width="14.85546875" customWidth="1"/>
    <col min="7" max="7" width="18.85546875" customWidth="1"/>
    <col min="8" max="8" width="18.85546875" style="35" customWidth="1"/>
    <col min="9" max="11" width="3.5703125" customWidth="1"/>
    <col min="12" max="13" width="2.5703125" customWidth="1"/>
    <col min="14" max="14" width="21.28515625" customWidth="1"/>
    <col min="15" max="15" width="14.28515625" customWidth="1"/>
    <col min="16" max="16" width="7.7109375" style="4" customWidth="1"/>
    <col min="17" max="17" width="7.42578125" customWidth="1"/>
    <col min="18" max="18" width="14.28515625" customWidth="1"/>
    <col min="19" max="19" width="13.140625" customWidth="1"/>
    <col min="20" max="20" width="13.140625" style="35" bestFit="1" customWidth="1"/>
    <col min="21" max="25" width="1.140625" customWidth="1"/>
    <col min="26" max="26" width="21.28515625" customWidth="1"/>
    <col min="27" max="27" width="14.28515625" customWidth="1"/>
    <col min="28" max="28" width="7.7109375" style="4" customWidth="1"/>
    <col min="29" max="29" width="11" customWidth="1"/>
    <col min="30" max="30" width="20.7109375" customWidth="1"/>
    <col min="31" max="31" width="13.140625" customWidth="1"/>
    <col min="32" max="32" width="13.140625" style="35" bestFit="1" customWidth="1"/>
  </cols>
  <sheetData>
    <row r="1" spans="1:32" ht="15.75">
      <c r="A1" s="30" t="s">
        <v>237</v>
      </c>
      <c r="H1"/>
      <c r="N1" s="30" t="s">
        <v>243</v>
      </c>
      <c r="O1" s="3"/>
      <c r="T1"/>
      <c r="Z1" s="30" t="s">
        <v>244</v>
      </c>
      <c r="AA1" s="3"/>
      <c r="AF1"/>
    </row>
    <row r="2" spans="1:32">
      <c r="H2"/>
      <c r="T2"/>
      <c r="AF2"/>
    </row>
    <row r="3" spans="1:32">
      <c r="A3" s="91" t="s">
        <v>90</v>
      </c>
      <c r="B3" s="91" t="s">
        <v>85</v>
      </c>
      <c r="C3" s="91" t="s">
        <v>86</v>
      </c>
      <c r="D3" s="91" t="s">
        <v>87</v>
      </c>
      <c r="E3" s="91" t="s">
        <v>91</v>
      </c>
      <c r="F3" t="s">
        <v>193</v>
      </c>
      <c r="G3" t="s">
        <v>194</v>
      </c>
      <c r="H3" s="31"/>
      <c r="I3" s="32"/>
      <c r="N3" s="91" t="s">
        <v>90</v>
      </c>
      <c r="O3" s="91" t="s">
        <v>85</v>
      </c>
      <c r="P3" s="92" t="s">
        <v>86</v>
      </c>
      <c r="Q3" s="91" t="s">
        <v>87</v>
      </c>
      <c r="R3" s="91" t="s">
        <v>91</v>
      </c>
      <c r="S3" t="s">
        <v>195</v>
      </c>
      <c r="T3" s="31"/>
      <c r="Z3" s="91" t="s">
        <v>90</v>
      </c>
      <c r="AA3" s="91" t="s">
        <v>85</v>
      </c>
      <c r="AB3" s="92" t="s">
        <v>86</v>
      </c>
      <c r="AC3" s="91" t="s">
        <v>87</v>
      </c>
      <c r="AD3" s="91" t="s">
        <v>245</v>
      </c>
      <c r="AE3" t="s">
        <v>195</v>
      </c>
      <c r="AF3" s="31"/>
    </row>
    <row r="4" spans="1:32">
      <c r="A4" t="s">
        <v>196</v>
      </c>
      <c r="F4" s="33">
        <v>0</v>
      </c>
      <c r="G4" s="34" t="e">
        <v>#DIV/0!</v>
      </c>
      <c r="I4" s="35"/>
      <c r="N4" t="s">
        <v>196</v>
      </c>
      <c r="O4" t="s">
        <v>196</v>
      </c>
      <c r="P4">
        <v>0</v>
      </c>
      <c r="Q4">
        <v>0</v>
      </c>
      <c r="S4">
        <v>0</v>
      </c>
      <c r="Z4" t="s">
        <v>196</v>
      </c>
      <c r="AA4" t="s">
        <v>196</v>
      </c>
      <c r="AB4">
        <v>0</v>
      </c>
      <c r="AC4">
        <v>0</v>
      </c>
      <c r="AE4">
        <v>0</v>
      </c>
    </row>
    <row r="5" spans="1:32">
      <c r="A5" t="s">
        <v>197</v>
      </c>
      <c r="F5" s="33">
        <v>0</v>
      </c>
      <c r="G5" s="34" t="e">
        <v>#DIV/0!</v>
      </c>
      <c r="I5" s="35"/>
      <c r="N5" t="s">
        <v>197</v>
      </c>
      <c r="P5"/>
      <c r="S5">
        <v>0</v>
      </c>
      <c r="Z5" t="s">
        <v>197</v>
      </c>
      <c r="AB5"/>
      <c r="AE5">
        <v>0</v>
      </c>
    </row>
    <row r="6" spans="1:32">
      <c r="I6" s="35"/>
      <c r="P6"/>
      <c r="AB6"/>
    </row>
    <row r="7" spans="1:32">
      <c r="P7"/>
      <c r="AB7"/>
    </row>
    <row r="8" spans="1:32">
      <c r="P8"/>
      <c r="AB8"/>
    </row>
    <row r="9" spans="1:32">
      <c r="P9"/>
      <c r="AB9"/>
    </row>
    <row r="10" spans="1:32">
      <c r="P10"/>
      <c r="AB10"/>
    </row>
    <row r="11" spans="1:32">
      <c r="P11"/>
      <c r="AB11"/>
    </row>
    <row r="12" spans="1:32">
      <c r="P12"/>
      <c r="AB12"/>
    </row>
    <row r="13" spans="1:32">
      <c r="P13"/>
      <c r="AB13"/>
    </row>
    <row r="14" spans="1:32">
      <c r="P14"/>
      <c r="AB14"/>
    </row>
    <row r="15" spans="1:32">
      <c r="P15"/>
      <c r="AB15"/>
    </row>
    <row r="16" spans="1:32">
      <c r="P16"/>
      <c r="AB16"/>
    </row>
    <row r="17" spans="16:28">
      <c r="P17"/>
      <c r="AB17"/>
    </row>
    <row r="18" spans="16:28">
      <c r="P18"/>
      <c r="AB18"/>
    </row>
    <row r="19" spans="16:28">
      <c r="P19"/>
      <c r="AB19"/>
    </row>
    <row r="20" spans="16:28">
      <c r="P20"/>
      <c r="AB20"/>
    </row>
    <row r="21" spans="16:28">
      <c r="P21"/>
      <c r="AB21"/>
    </row>
    <row r="22" spans="16:28">
      <c r="P22"/>
      <c r="AB22"/>
    </row>
    <row r="23" spans="16:28">
      <c r="P23"/>
      <c r="AB23"/>
    </row>
    <row r="24" spans="16:28">
      <c r="P24"/>
      <c r="AB24"/>
    </row>
    <row r="25" spans="16:28">
      <c r="P25"/>
      <c r="AB25"/>
    </row>
    <row r="26" spans="16:28">
      <c r="P26"/>
      <c r="AB26"/>
    </row>
    <row r="27" spans="16:28">
      <c r="P27"/>
      <c r="AB27"/>
    </row>
    <row r="28" spans="16:28">
      <c r="P28"/>
      <c r="AB28"/>
    </row>
    <row r="29" spans="16:28">
      <c r="P29"/>
      <c r="AB29"/>
    </row>
    <row r="30" spans="16:28">
      <c r="P30"/>
      <c r="AB30"/>
    </row>
    <row r="31" spans="16:28">
      <c r="P31"/>
      <c r="AB31"/>
    </row>
    <row r="32" spans="16:28">
      <c r="P32"/>
      <c r="AB32"/>
    </row>
    <row r="33" spans="16:28">
      <c r="P33"/>
      <c r="AB33"/>
    </row>
    <row r="34" spans="16:28">
      <c r="P34"/>
      <c r="AB34"/>
    </row>
    <row r="35" spans="16:28">
      <c r="P35"/>
      <c r="AB35"/>
    </row>
    <row r="36" spans="16:28">
      <c r="P36"/>
      <c r="AB36"/>
    </row>
    <row r="37" spans="16:28">
      <c r="P37"/>
      <c r="AB37"/>
    </row>
    <row r="38" spans="16:28">
      <c r="P38"/>
      <c r="AB38"/>
    </row>
    <row r="39" spans="16:28">
      <c r="P39"/>
      <c r="AB39"/>
    </row>
    <row r="40" spans="16:28">
      <c r="P40"/>
      <c r="AB40"/>
    </row>
    <row r="41" spans="16:28">
      <c r="P41"/>
      <c r="AB41"/>
    </row>
    <row r="42" spans="16:28">
      <c r="P42"/>
      <c r="AB42"/>
    </row>
    <row r="43" spans="16:28">
      <c r="P43"/>
      <c r="AB43"/>
    </row>
    <row r="44" spans="16:28">
      <c r="P44"/>
      <c r="AB44"/>
    </row>
    <row r="45" spans="16:28">
      <c r="P45"/>
      <c r="AB45"/>
    </row>
    <row r="46" spans="16:28">
      <c r="P46"/>
      <c r="AB46"/>
    </row>
    <row r="47" spans="16:28">
      <c r="P47"/>
      <c r="AB47"/>
    </row>
    <row r="48" spans="16:28">
      <c r="P48"/>
      <c r="AB48"/>
    </row>
    <row r="49" spans="16:28">
      <c r="P49"/>
      <c r="AB49"/>
    </row>
    <row r="50" spans="16:28">
      <c r="P50"/>
      <c r="AB50"/>
    </row>
    <row r="51" spans="16:28">
      <c r="P51"/>
      <c r="AB51"/>
    </row>
    <row r="52" spans="16:28">
      <c r="P52"/>
      <c r="AB52"/>
    </row>
    <row r="53" spans="16:28">
      <c r="P53"/>
      <c r="AB53"/>
    </row>
    <row r="54" spans="16:28">
      <c r="P54"/>
      <c r="AB54"/>
    </row>
    <row r="55" spans="16:28">
      <c r="P55"/>
      <c r="AB55"/>
    </row>
    <row r="56" spans="16:28">
      <c r="P56"/>
      <c r="AB56"/>
    </row>
    <row r="57" spans="16:28">
      <c r="P57"/>
      <c r="AB57"/>
    </row>
    <row r="58" spans="16:28">
      <c r="P58"/>
      <c r="AB58"/>
    </row>
    <row r="59" spans="16:28">
      <c r="P59"/>
      <c r="AB59"/>
    </row>
    <row r="60" spans="16:28">
      <c r="P60"/>
      <c r="AB60"/>
    </row>
    <row r="61" spans="16:28">
      <c r="P61"/>
      <c r="AB61"/>
    </row>
    <row r="62" spans="16:28">
      <c r="P62"/>
      <c r="AB62"/>
    </row>
    <row r="63" spans="16:28">
      <c r="P63"/>
      <c r="AB63"/>
    </row>
    <row r="64" spans="16:28">
      <c r="P64"/>
      <c r="AB64"/>
    </row>
    <row r="65" spans="16:28">
      <c r="P65"/>
      <c r="AB65"/>
    </row>
    <row r="66" spans="16:28">
      <c r="P66"/>
      <c r="AB66"/>
    </row>
    <row r="67" spans="16:28">
      <c r="P67"/>
      <c r="AB67"/>
    </row>
    <row r="68" spans="16:28">
      <c r="P68"/>
      <c r="AB68"/>
    </row>
    <row r="69" spans="16:28">
      <c r="P69"/>
      <c r="AB69"/>
    </row>
    <row r="70" spans="16:28">
      <c r="P70"/>
      <c r="AB70"/>
    </row>
    <row r="71" spans="16:28">
      <c r="P71"/>
      <c r="AB71"/>
    </row>
    <row r="72" spans="16:28">
      <c r="P72"/>
      <c r="AB72"/>
    </row>
    <row r="73" spans="16:28">
      <c r="P73"/>
      <c r="AB73"/>
    </row>
    <row r="74" spans="16:28">
      <c r="P74"/>
      <c r="AB74"/>
    </row>
    <row r="75" spans="16:28">
      <c r="P75"/>
      <c r="AB75"/>
    </row>
    <row r="76" spans="16:28">
      <c r="P76"/>
      <c r="AB76"/>
    </row>
    <row r="77" spans="16:28">
      <c r="P77"/>
      <c r="AB77"/>
    </row>
    <row r="78" spans="16:28">
      <c r="P78"/>
      <c r="AB78"/>
    </row>
    <row r="79" spans="16:28">
      <c r="P79"/>
      <c r="AB79"/>
    </row>
    <row r="80" spans="16:28">
      <c r="P80"/>
      <c r="AB80"/>
    </row>
    <row r="81" spans="16:28">
      <c r="P81"/>
      <c r="AB81"/>
    </row>
    <row r="82" spans="16:28">
      <c r="P82"/>
      <c r="AB82"/>
    </row>
    <row r="83" spans="16:28">
      <c r="P83"/>
      <c r="AB83"/>
    </row>
  </sheetData>
  <sheetProtection sheet="1" objects="1" scenarios="1"/>
  <conditionalFormatting sqref="A4:A200">
    <cfRule type="cellIs" dxfId="21" priority="5" operator="equal">
      <formula>"Classified"</formula>
    </cfRule>
    <cfRule type="cellIs" dxfId="20" priority="6" operator="equal">
      <formula>"Certificated"</formula>
    </cfRule>
  </conditionalFormatting>
  <conditionalFormatting sqref="N4:N200">
    <cfRule type="cellIs" dxfId="19" priority="3" operator="equal">
      <formula>"ClassifiedFTE"</formula>
    </cfRule>
    <cfRule type="cellIs" dxfId="18" priority="4" operator="equal">
      <formula>"CertificatedFTE"</formula>
    </cfRule>
  </conditionalFormatting>
  <conditionalFormatting sqref="Z4:Z200">
    <cfRule type="cellIs" dxfId="17" priority="1" operator="equal">
      <formula>"ClassifiedFTE"</formula>
    </cfRule>
    <cfRule type="cellIs" dxfId="16" priority="2" operator="equal">
      <formula>"CertificatedFTE"</formula>
    </cfRule>
  </conditionalFormatting>
  <pageMargins left="0.2" right="0.2" top="0.75" bottom="0.5" header="0.3" footer="0.3"/>
  <pageSetup scale="65" orientation="landscape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>
    <tabColor theme="9" tint="0.39997558519241921"/>
    <pageSetUpPr fitToPage="1"/>
  </sheetPr>
  <dimension ref="A1:P500"/>
  <sheetViews>
    <sheetView showGridLines="0" zoomScaleNormal="100" workbookViewId="0">
      <pane xSplit="1" ySplit="4" topLeftCell="B5" activePane="bottomRight" state="frozen"/>
      <selection activeCell="F9" sqref="F9"/>
      <selection pane="topRight" activeCell="F9" sqref="F9"/>
      <selection pane="bottomLeft" activeCell="F9" sqref="F9"/>
      <selection pane="bottomRight" activeCell="M6" sqref="M6"/>
    </sheetView>
  </sheetViews>
  <sheetFormatPr defaultColWidth="9.140625" defaultRowHeight="15"/>
  <cols>
    <col min="1" max="1" width="11.140625" style="21" customWidth="1"/>
    <col min="2" max="2" width="9.140625" style="20"/>
    <col min="3" max="4" width="9.140625" style="60"/>
    <col min="5" max="6" width="9.140625" style="21"/>
    <col min="7" max="7" width="9.140625" style="20"/>
    <col min="8" max="9" width="9.140625" style="60"/>
    <col min="10" max="10" width="16" style="22" customWidth="1"/>
    <col min="11" max="11" width="14.28515625" style="61" customWidth="1"/>
    <col min="12" max="12" width="10" style="21" customWidth="1"/>
    <col min="13" max="13" width="14.7109375" style="21" customWidth="1"/>
    <col min="14" max="14" width="27.85546875" style="21" customWidth="1"/>
    <col min="15" max="16384" width="9.140625" style="21"/>
  </cols>
  <sheetData>
    <row r="1" spans="1:16" ht="19.5">
      <c r="B1" s="236" t="str">
        <f>FY &amp;" OPEB ALLOCATION"</f>
        <v>Select FY OPEB ALLOCATION</v>
      </c>
      <c r="C1" s="236"/>
      <c r="D1" s="236"/>
      <c r="E1" s="236"/>
      <c r="F1" s="236"/>
      <c r="G1" s="236"/>
      <c r="H1" s="236"/>
      <c r="I1" s="236"/>
      <c r="J1" s="236"/>
      <c r="K1" s="236"/>
    </row>
    <row r="2" spans="1:16" ht="17.25" customHeight="1">
      <c r="B2" s="237" t="str">
        <f>'OPEB District Data'!C3</f>
        <v>SELECT DISTRICT</v>
      </c>
      <c r="C2" s="237"/>
      <c r="D2" s="237"/>
      <c r="E2" s="237"/>
      <c r="F2" s="237"/>
      <c r="G2" s="237"/>
      <c r="H2" s="237"/>
      <c r="I2" s="237"/>
      <c r="J2" s="237"/>
      <c r="K2" s="237"/>
      <c r="M2" s="36" t="s">
        <v>198</v>
      </c>
    </row>
    <row r="3" spans="1:16" ht="17.25" customHeight="1" thickBot="1">
      <c r="C3" s="21"/>
      <c r="D3" s="21"/>
      <c r="H3" s="21"/>
      <c r="I3" s="21"/>
      <c r="K3" s="22"/>
      <c r="P3" s="37"/>
    </row>
    <row r="4" spans="1:16" ht="30.75" thickBot="1">
      <c r="B4" s="38" t="s">
        <v>85</v>
      </c>
      <c r="C4" s="39" t="s">
        <v>199</v>
      </c>
      <c r="D4" s="39" t="s">
        <v>200</v>
      </c>
      <c r="E4" s="39" t="s">
        <v>86</v>
      </c>
      <c r="F4" s="39" t="s">
        <v>87</v>
      </c>
      <c r="G4" s="39" t="s">
        <v>88</v>
      </c>
      <c r="H4" s="39" t="s">
        <v>201</v>
      </c>
      <c r="I4" s="40" t="s">
        <v>202</v>
      </c>
      <c r="J4" s="41" t="s">
        <v>203</v>
      </c>
      <c r="K4" s="42" t="s">
        <v>204</v>
      </c>
      <c r="M4" s="238" t="s">
        <v>205</v>
      </c>
      <c r="N4" s="239"/>
    </row>
    <row r="5" spans="1:16" ht="31.5" customHeight="1" thickBot="1">
      <c r="B5" s="43"/>
      <c r="C5" s="44"/>
      <c r="D5" s="44"/>
      <c r="E5" s="44"/>
      <c r="F5" s="44"/>
      <c r="G5" s="45"/>
      <c r="H5" s="44"/>
      <c r="I5" s="46" t="str">
        <f>IF(ROUND(J5,2)&lt;&gt;ROUND(K5,2),"GRAND TOTAL Not in Balance, enter adjustment in box to the right:","GRAND TOTAL IN BALANCE:")</f>
        <v>GRAND TOTAL IN BALANCE:</v>
      </c>
      <c r="J5" s="157">
        <f>SUM(J8:J500)</f>
        <v>0</v>
      </c>
      <c r="K5" s="158">
        <f>SUM(K6:K89)</f>
        <v>0</v>
      </c>
      <c r="M5" s="240"/>
      <c r="N5" s="241"/>
    </row>
    <row r="6" spans="1:16" s="47" customFormat="1" ht="19.899999999999999" customHeight="1" thickTop="1">
      <c r="B6" s="48" t="s">
        <v>206</v>
      </c>
      <c r="C6" s="48"/>
      <c r="D6" s="48"/>
      <c r="E6" s="48"/>
      <c r="F6" s="48"/>
      <c r="G6" s="155">
        <v>3701000</v>
      </c>
      <c r="H6" s="48"/>
      <c r="I6" s="48"/>
      <c r="J6" s="169"/>
      <c r="K6" s="170">
        <f>IF(Trust="No Trust",NoTrust3701+M6,Trust3701+M6)</f>
        <v>0</v>
      </c>
      <c r="M6" s="94"/>
      <c r="N6" s="49" t="s">
        <v>207</v>
      </c>
    </row>
    <row r="7" spans="1:16" s="47" customFormat="1" ht="19.899999999999999" customHeight="1" thickBot="1">
      <c r="B7" s="50" t="s">
        <v>206</v>
      </c>
      <c r="C7" s="50"/>
      <c r="D7" s="50"/>
      <c r="E7" s="51"/>
      <c r="F7" s="51"/>
      <c r="G7" s="156">
        <v>3702000</v>
      </c>
      <c r="H7" s="50"/>
      <c r="I7" s="50"/>
      <c r="J7" s="171"/>
      <c r="K7" s="172">
        <f>IF(Trust="No Trust",NoTrust3702+M7,Trust3702+M7)</f>
        <v>0</v>
      </c>
      <c r="M7" s="95"/>
      <c r="N7" s="52" t="s">
        <v>208</v>
      </c>
    </row>
    <row r="8" spans="1:16" s="47" customFormat="1" ht="18.75" customHeight="1">
      <c r="A8" s="93"/>
      <c r="B8" s="98" t="str">
        <f>IF('OPEB Pivot Table'!$O4="","",'OPEB Pivot Table'!$O4)</f>
        <v/>
      </c>
      <c r="C8" s="174"/>
      <c r="D8" s="174"/>
      <c r="E8" s="98" t="str">
        <f>IF('OPEB Pivot Table'!$O4="","",'OPEB Pivot Table'!$P4)</f>
        <v/>
      </c>
      <c r="F8" s="98" t="str">
        <f>IF('OPEB Pivot Table'!$O4="","",'OPEB Pivot Table'!$Q4)</f>
        <v/>
      </c>
      <c r="G8" s="98" t="str">
        <f>IF('OPEB Pivot Table'!$O4="","",'OPEB Pivot Table'!$R4)</f>
        <v/>
      </c>
      <c r="H8" s="174"/>
      <c r="I8" s="174"/>
      <c r="J8" s="173" t="str">
        <f>IF('OPEB Pivot Table'!$O4="","",'OPEB Pivot Table'!$T4)</f>
        <v/>
      </c>
      <c r="K8" s="173"/>
      <c r="M8" s="53" t="s">
        <v>209</v>
      </c>
    </row>
    <row r="9" spans="1:16" s="47" customFormat="1" ht="18.75" customHeight="1">
      <c r="B9" s="54" t="str">
        <f>IF('OPEB Pivot Table'!$O5="","",'OPEB Pivot Table'!$O5)</f>
        <v/>
      </c>
      <c r="C9" s="55"/>
      <c r="D9" s="55"/>
      <c r="E9" s="54" t="str">
        <f>IF('OPEB Pivot Table'!$O5="","",'OPEB Pivot Table'!$P5)</f>
        <v/>
      </c>
      <c r="F9" s="54" t="str">
        <f>IF('OPEB Pivot Table'!$O5="","",'OPEB Pivot Table'!$Q5)</f>
        <v/>
      </c>
      <c r="G9" s="54" t="str">
        <f>IF('OPEB Pivot Table'!$O5="","",'OPEB Pivot Table'!$R5)</f>
        <v/>
      </c>
      <c r="H9" s="55"/>
      <c r="I9" s="55"/>
      <c r="J9" s="56" t="str">
        <f>IF('OPEB Pivot Table'!$O5="","",'OPEB Pivot Table'!$T5)</f>
        <v/>
      </c>
      <c r="K9" s="56"/>
      <c r="M9" s="57"/>
      <c r="N9" s="58"/>
    </row>
    <row r="10" spans="1:16" s="47" customFormat="1" ht="18.75" customHeight="1">
      <c r="B10" s="54" t="str">
        <f>IF('OPEB Pivot Table'!$O6="","",'OPEB Pivot Table'!$O6)</f>
        <v/>
      </c>
      <c r="C10" s="55"/>
      <c r="D10" s="55"/>
      <c r="E10" s="54" t="str">
        <f>IF('OPEB Pivot Table'!$O6="","",'OPEB Pivot Table'!$P6)</f>
        <v/>
      </c>
      <c r="F10" s="54" t="str">
        <f>IF('OPEB Pivot Table'!$O6="","",'OPEB Pivot Table'!$Q6)</f>
        <v/>
      </c>
      <c r="G10" s="54" t="str">
        <f>IF('OPEB Pivot Table'!$O6="","",'OPEB Pivot Table'!$R6)</f>
        <v/>
      </c>
      <c r="H10" s="55"/>
      <c r="I10" s="55"/>
      <c r="J10" s="56" t="str">
        <f>IF('OPEB Pivot Table'!$O6="","",'OPEB Pivot Table'!$T6)</f>
        <v/>
      </c>
      <c r="K10" s="56"/>
      <c r="M10" s="57"/>
      <c r="N10" s="165"/>
    </row>
    <row r="11" spans="1:16" s="47" customFormat="1" ht="18.75" customHeight="1">
      <c r="B11" s="54" t="str">
        <f>IF('OPEB Pivot Table'!$O7="","",'OPEB Pivot Table'!$O7)</f>
        <v/>
      </c>
      <c r="C11" s="55"/>
      <c r="D11" s="55"/>
      <c r="E11" s="54" t="str">
        <f>IF('OPEB Pivot Table'!$O7="","",'OPEB Pivot Table'!$P7)</f>
        <v/>
      </c>
      <c r="F11" s="54" t="str">
        <f>IF('OPEB Pivot Table'!$O7="","",'OPEB Pivot Table'!$Q7)</f>
        <v/>
      </c>
      <c r="G11" s="54" t="str">
        <f>IF('OPEB Pivot Table'!$O7="","",'OPEB Pivot Table'!$R7)</f>
        <v/>
      </c>
      <c r="H11" s="55"/>
      <c r="I11" s="55"/>
      <c r="J11" s="56" t="str">
        <f>IF('OPEB Pivot Table'!$O7="","",'OPEB Pivot Table'!$T7)</f>
        <v/>
      </c>
      <c r="K11" s="56"/>
      <c r="M11" s="57"/>
      <c r="N11" s="166"/>
    </row>
    <row r="12" spans="1:16" s="47" customFormat="1" ht="18.75" customHeight="1">
      <c r="B12" s="54" t="str">
        <f>IF('OPEB Pivot Table'!$O8="","",'OPEB Pivot Table'!$O8)</f>
        <v/>
      </c>
      <c r="C12" s="55"/>
      <c r="D12" s="55"/>
      <c r="E12" s="54" t="str">
        <f>IF('OPEB Pivot Table'!$O8="","",'OPEB Pivot Table'!$P8)</f>
        <v/>
      </c>
      <c r="F12" s="54" t="str">
        <f>IF('OPEB Pivot Table'!$O8="","",'OPEB Pivot Table'!$Q8)</f>
        <v/>
      </c>
      <c r="G12" s="54" t="str">
        <f>IF('OPEB Pivot Table'!$O8="","",'OPEB Pivot Table'!$R8)</f>
        <v/>
      </c>
      <c r="H12" s="55"/>
      <c r="I12" s="55"/>
      <c r="J12" s="56" t="str">
        <f>IF('OPEB Pivot Table'!$O8="","",'OPEB Pivot Table'!$T8)</f>
        <v/>
      </c>
      <c r="K12" s="56"/>
      <c r="M12" s="57"/>
    </row>
    <row r="13" spans="1:16" s="47" customFormat="1" ht="18.75" customHeight="1">
      <c r="B13" s="54" t="str">
        <f>IF('OPEB Pivot Table'!$O9="","",'OPEB Pivot Table'!$O9)</f>
        <v/>
      </c>
      <c r="C13" s="55"/>
      <c r="D13" s="55"/>
      <c r="E13" s="54" t="str">
        <f>IF('OPEB Pivot Table'!$O9="","",'OPEB Pivot Table'!$P9)</f>
        <v/>
      </c>
      <c r="F13" s="54" t="str">
        <f>IF('OPEB Pivot Table'!$O9="","",'OPEB Pivot Table'!$Q9)</f>
        <v/>
      </c>
      <c r="G13" s="54" t="str">
        <f>IF('OPEB Pivot Table'!$O9="","",'OPEB Pivot Table'!$R9)</f>
        <v/>
      </c>
      <c r="H13" s="55"/>
      <c r="I13" s="55"/>
      <c r="J13" s="56" t="str">
        <f>IF('OPEB Pivot Table'!$O9="","",'OPEB Pivot Table'!$T9)</f>
        <v/>
      </c>
      <c r="K13" s="56"/>
      <c r="M13" s="57"/>
    </row>
    <row r="14" spans="1:16" s="47" customFormat="1" ht="18.75" customHeight="1">
      <c r="B14" s="54" t="str">
        <f>IF('OPEB Pivot Table'!$O10="","",'OPEB Pivot Table'!$O10)</f>
        <v/>
      </c>
      <c r="C14" s="55"/>
      <c r="D14" s="55"/>
      <c r="E14" s="54" t="str">
        <f>IF('OPEB Pivot Table'!$O10="","",'OPEB Pivot Table'!$P10)</f>
        <v/>
      </c>
      <c r="F14" s="54" t="str">
        <f>IF('OPEB Pivot Table'!$O10="","",'OPEB Pivot Table'!$Q10)</f>
        <v/>
      </c>
      <c r="G14" s="54" t="str">
        <f>IF('OPEB Pivot Table'!$O10="","",'OPEB Pivot Table'!$R10)</f>
        <v/>
      </c>
      <c r="H14" s="55"/>
      <c r="I14" s="55"/>
      <c r="J14" s="56" t="str">
        <f>IF('OPEB Pivot Table'!$O10="","",'OPEB Pivot Table'!$T10)</f>
        <v/>
      </c>
      <c r="K14" s="56"/>
      <c r="M14" s="57"/>
    </row>
    <row r="15" spans="1:16" s="47" customFormat="1" ht="18.75" customHeight="1">
      <c r="B15" s="54" t="str">
        <f>IF('OPEB Pivot Table'!$O11="","",'OPEB Pivot Table'!$O11)</f>
        <v/>
      </c>
      <c r="C15" s="55"/>
      <c r="D15" s="55"/>
      <c r="E15" s="54" t="str">
        <f>IF('OPEB Pivot Table'!$O11="","",'OPEB Pivot Table'!$P11)</f>
        <v/>
      </c>
      <c r="F15" s="54" t="str">
        <f>IF('OPEB Pivot Table'!$O11="","",'OPEB Pivot Table'!$Q11)</f>
        <v/>
      </c>
      <c r="G15" s="54" t="str">
        <f>IF('OPEB Pivot Table'!$O11="","",'OPEB Pivot Table'!$R11)</f>
        <v/>
      </c>
      <c r="H15" s="55"/>
      <c r="I15" s="55"/>
      <c r="J15" s="56" t="str">
        <f>IF('OPEB Pivot Table'!$O11="","",'OPEB Pivot Table'!$T11)</f>
        <v/>
      </c>
      <c r="K15" s="56"/>
      <c r="M15" s="57"/>
    </row>
    <row r="16" spans="1:16" s="47" customFormat="1" ht="18.75" customHeight="1">
      <c r="B16" s="54" t="str">
        <f>IF('OPEB Pivot Table'!$O12="","",'OPEB Pivot Table'!$O12)</f>
        <v/>
      </c>
      <c r="C16" s="55"/>
      <c r="D16" s="55"/>
      <c r="E16" s="54" t="str">
        <f>IF('OPEB Pivot Table'!$O12="","",'OPEB Pivot Table'!$P12)</f>
        <v/>
      </c>
      <c r="F16" s="54" t="str">
        <f>IF('OPEB Pivot Table'!$O12="","",'OPEB Pivot Table'!$Q12)</f>
        <v/>
      </c>
      <c r="G16" s="54" t="str">
        <f>IF('OPEB Pivot Table'!$O12="","",'OPEB Pivot Table'!$R12)</f>
        <v/>
      </c>
      <c r="H16" s="55"/>
      <c r="I16" s="55"/>
      <c r="J16" s="56" t="str">
        <f>IF('OPEB Pivot Table'!$O12="","",'OPEB Pivot Table'!$T12)</f>
        <v/>
      </c>
      <c r="K16" s="56"/>
      <c r="M16" s="57"/>
    </row>
    <row r="17" spans="2:13" s="47" customFormat="1" ht="18.75" customHeight="1">
      <c r="B17" s="54" t="str">
        <f>IF('OPEB Pivot Table'!$O13="","",'OPEB Pivot Table'!$O13)</f>
        <v/>
      </c>
      <c r="C17" s="55"/>
      <c r="D17" s="55"/>
      <c r="E17" s="54" t="str">
        <f>IF('OPEB Pivot Table'!$O13="","",'OPEB Pivot Table'!$P13)</f>
        <v/>
      </c>
      <c r="F17" s="54" t="str">
        <f>IF('OPEB Pivot Table'!$O13="","",'OPEB Pivot Table'!$Q13)</f>
        <v/>
      </c>
      <c r="G17" s="54" t="str">
        <f>IF('OPEB Pivot Table'!$O13="","",'OPEB Pivot Table'!$R13)</f>
        <v/>
      </c>
      <c r="H17" s="55"/>
      <c r="I17" s="55"/>
      <c r="J17" s="56" t="str">
        <f>IF('OPEB Pivot Table'!$O13="","",'OPEB Pivot Table'!$T13)</f>
        <v/>
      </c>
      <c r="K17" s="56"/>
      <c r="M17" s="57"/>
    </row>
    <row r="18" spans="2:13" s="47" customFormat="1" ht="18.75" customHeight="1">
      <c r="B18" s="54" t="str">
        <f>IF('OPEB Pivot Table'!$O14="","",'OPEB Pivot Table'!$O14)</f>
        <v/>
      </c>
      <c r="C18" s="55"/>
      <c r="D18" s="55"/>
      <c r="E18" s="54" t="str">
        <f>IF('OPEB Pivot Table'!$O14="","",'OPEB Pivot Table'!$P14)</f>
        <v/>
      </c>
      <c r="F18" s="54" t="str">
        <f>IF('OPEB Pivot Table'!$O14="","",'OPEB Pivot Table'!$Q14)</f>
        <v/>
      </c>
      <c r="G18" s="54" t="str">
        <f>IF('OPEB Pivot Table'!$O14="","",'OPEB Pivot Table'!$R14)</f>
        <v/>
      </c>
      <c r="H18" s="55"/>
      <c r="I18" s="55"/>
      <c r="J18" s="56" t="str">
        <f>IF('OPEB Pivot Table'!$O14="","",'OPEB Pivot Table'!$T14)</f>
        <v/>
      </c>
      <c r="K18" s="56"/>
      <c r="M18" s="57"/>
    </row>
    <row r="19" spans="2:13" s="47" customFormat="1" ht="18.75" customHeight="1">
      <c r="B19" s="54" t="str">
        <f>IF('OPEB Pivot Table'!$O15="","",'OPEB Pivot Table'!$O15)</f>
        <v/>
      </c>
      <c r="C19" s="55"/>
      <c r="D19" s="55"/>
      <c r="E19" s="54" t="str">
        <f>IF('OPEB Pivot Table'!$O15="","",'OPEB Pivot Table'!$P15)</f>
        <v/>
      </c>
      <c r="F19" s="54" t="str">
        <f>IF('OPEB Pivot Table'!$O15="","",'OPEB Pivot Table'!$Q15)</f>
        <v/>
      </c>
      <c r="G19" s="54" t="str">
        <f>IF('OPEB Pivot Table'!$O15="","",'OPEB Pivot Table'!$R15)</f>
        <v/>
      </c>
      <c r="H19" s="55"/>
      <c r="I19" s="55"/>
      <c r="J19" s="56" t="str">
        <f>IF('OPEB Pivot Table'!$O15="","",'OPEB Pivot Table'!$T15)</f>
        <v/>
      </c>
      <c r="K19" s="56"/>
      <c r="M19" s="57"/>
    </row>
    <row r="20" spans="2:13" s="47" customFormat="1" ht="18.75" customHeight="1">
      <c r="B20" s="54" t="str">
        <f>IF('OPEB Pivot Table'!$O16="","",'OPEB Pivot Table'!$O16)</f>
        <v/>
      </c>
      <c r="C20" s="55"/>
      <c r="D20" s="55"/>
      <c r="E20" s="54" t="str">
        <f>IF('OPEB Pivot Table'!$O16="","",'OPEB Pivot Table'!$P16)</f>
        <v/>
      </c>
      <c r="F20" s="54" t="str">
        <f>IF('OPEB Pivot Table'!$O16="","",'OPEB Pivot Table'!$Q16)</f>
        <v/>
      </c>
      <c r="G20" s="54" t="str">
        <f>IF('OPEB Pivot Table'!$O16="","",'OPEB Pivot Table'!$R16)</f>
        <v/>
      </c>
      <c r="H20" s="55"/>
      <c r="I20" s="55"/>
      <c r="J20" s="56" t="str">
        <f>IF('OPEB Pivot Table'!$O16="","",'OPEB Pivot Table'!$T16)</f>
        <v/>
      </c>
      <c r="K20" s="56"/>
      <c r="M20" s="57"/>
    </row>
    <row r="21" spans="2:13" s="47" customFormat="1" ht="18.75" customHeight="1">
      <c r="B21" s="54" t="str">
        <f>IF('OPEB Pivot Table'!$O17="","",'OPEB Pivot Table'!$O17)</f>
        <v/>
      </c>
      <c r="C21" s="55"/>
      <c r="D21" s="55"/>
      <c r="E21" s="54" t="str">
        <f>IF('OPEB Pivot Table'!$O17="","",'OPEB Pivot Table'!$P17)</f>
        <v/>
      </c>
      <c r="F21" s="54" t="str">
        <f>IF('OPEB Pivot Table'!$O17="","",'OPEB Pivot Table'!$Q17)</f>
        <v/>
      </c>
      <c r="G21" s="54" t="str">
        <f>IF('OPEB Pivot Table'!$O17="","",'OPEB Pivot Table'!$R17)</f>
        <v/>
      </c>
      <c r="H21" s="55"/>
      <c r="I21" s="55"/>
      <c r="J21" s="56" t="str">
        <f>IF('OPEB Pivot Table'!$O17="","",'OPEB Pivot Table'!$T17)</f>
        <v/>
      </c>
      <c r="K21" s="56"/>
      <c r="M21" s="57"/>
    </row>
    <row r="22" spans="2:13" s="47" customFormat="1" ht="18.75" customHeight="1">
      <c r="B22" s="54" t="str">
        <f>IF('OPEB Pivot Table'!$O18="","",'OPEB Pivot Table'!$O18)</f>
        <v/>
      </c>
      <c r="C22" s="55"/>
      <c r="D22" s="55"/>
      <c r="E22" s="54" t="str">
        <f>IF('OPEB Pivot Table'!$O18="","",'OPEB Pivot Table'!$P18)</f>
        <v/>
      </c>
      <c r="F22" s="54" t="str">
        <f>IF('OPEB Pivot Table'!$O18="","",'OPEB Pivot Table'!$Q18)</f>
        <v/>
      </c>
      <c r="G22" s="54" t="str">
        <f>IF('OPEB Pivot Table'!$O18="","",'OPEB Pivot Table'!$R18)</f>
        <v/>
      </c>
      <c r="H22" s="55"/>
      <c r="I22" s="55"/>
      <c r="J22" s="56" t="str">
        <f>IF('OPEB Pivot Table'!$O18="","",'OPEB Pivot Table'!$T18)</f>
        <v/>
      </c>
      <c r="K22" s="56"/>
      <c r="M22" s="57"/>
    </row>
    <row r="23" spans="2:13" s="47" customFormat="1" ht="18.75" customHeight="1">
      <c r="B23" s="54" t="str">
        <f>IF('OPEB Pivot Table'!$O19="","",'OPEB Pivot Table'!$O19)</f>
        <v/>
      </c>
      <c r="C23" s="55"/>
      <c r="D23" s="55"/>
      <c r="E23" s="54" t="str">
        <f>IF('OPEB Pivot Table'!$O19="","",'OPEB Pivot Table'!$P19)</f>
        <v/>
      </c>
      <c r="F23" s="54" t="str">
        <f>IF('OPEB Pivot Table'!$O19="","",'OPEB Pivot Table'!$Q19)</f>
        <v/>
      </c>
      <c r="G23" s="54" t="str">
        <f>IF('OPEB Pivot Table'!$O19="","",'OPEB Pivot Table'!$R19)</f>
        <v/>
      </c>
      <c r="H23" s="55"/>
      <c r="I23" s="55"/>
      <c r="J23" s="56" t="str">
        <f>IF('OPEB Pivot Table'!$O19="","",'OPEB Pivot Table'!$T19)</f>
        <v/>
      </c>
      <c r="K23" s="56"/>
      <c r="M23" s="57"/>
    </row>
    <row r="24" spans="2:13" s="47" customFormat="1" ht="18.75" customHeight="1">
      <c r="B24" s="54" t="str">
        <f>IF('OPEB Pivot Table'!$O20="","",'OPEB Pivot Table'!$O20)</f>
        <v/>
      </c>
      <c r="C24" s="55"/>
      <c r="D24" s="55"/>
      <c r="E24" s="54" t="str">
        <f>IF('OPEB Pivot Table'!$O20="","",'OPEB Pivot Table'!$P20)</f>
        <v/>
      </c>
      <c r="F24" s="54" t="str">
        <f>IF('OPEB Pivot Table'!$O20="","",'OPEB Pivot Table'!$Q20)</f>
        <v/>
      </c>
      <c r="G24" s="54" t="str">
        <f>IF('OPEB Pivot Table'!$O20="","",'OPEB Pivot Table'!$R20)</f>
        <v/>
      </c>
      <c r="H24" s="55"/>
      <c r="I24" s="55"/>
      <c r="J24" s="56" t="str">
        <f>IF('OPEB Pivot Table'!$O20="","",'OPEB Pivot Table'!$T20)</f>
        <v/>
      </c>
      <c r="K24" s="56"/>
      <c r="M24" s="57"/>
    </row>
    <row r="25" spans="2:13" s="47" customFormat="1" ht="18.75" customHeight="1">
      <c r="B25" s="54" t="str">
        <f>IF('OPEB Pivot Table'!$O21="","",'OPEB Pivot Table'!$O21)</f>
        <v/>
      </c>
      <c r="C25" s="55"/>
      <c r="D25" s="55"/>
      <c r="E25" s="54" t="str">
        <f>IF('OPEB Pivot Table'!$O21="","",'OPEB Pivot Table'!$P21)</f>
        <v/>
      </c>
      <c r="F25" s="54" t="str">
        <f>IF('OPEB Pivot Table'!$O21="","",'OPEB Pivot Table'!$Q21)</f>
        <v/>
      </c>
      <c r="G25" s="54" t="str">
        <f>IF('OPEB Pivot Table'!$O21="","",'OPEB Pivot Table'!$R21)</f>
        <v/>
      </c>
      <c r="H25" s="55"/>
      <c r="I25" s="55"/>
      <c r="J25" s="56" t="str">
        <f>IF('OPEB Pivot Table'!$O21="","",'OPEB Pivot Table'!$T21)</f>
        <v/>
      </c>
      <c r="K25" s="56"/>
      <c r="M25" s="57"/>
    </row>
    <row r="26" spans="2:13" s="47" customFormat="1" ht="18.75" customHeight="1">
      <c r="B26" s="54" t="str">
        <f>IF('OPEB Pivot Table'!$O22="","",'OPEB Pivot Table'!$O22)</f>
        <v/>
      </c>
      <c r="C26" s="55"/>
      <c r="D26" s="55"/>
      <c r="E26" s="54" t="str">
        <f>IF('OPEB Pivot Table'!$O22="","",'OPEB Pivot Table'!$P22)</f>
        <v/>
      </c>
      <c r="F26" s="54" t="str">
        <f>IF('OPEB Pivot Table'!$O22="","",'OPEB Pivot Table'!$Q22)</f>
        <v/>
      </c>
      <c r="G26" s="54" t="str">
        <f>IF('OPEB Pivot Table'!$O22="","",'OPEB Pivot Table'!$R22)</f>
        <v/>
      </c>
      <c r="H26" s="55"/>
      <c r="I26" s="55"/>
      <c r="J26" s="56" t="str">
        <f>IF('OPEB Pivot Table'!$O22="","",'OPEB Pivot Table'!$T22)</f>
        <v/>
      </c>
      <c r="K26" s="56"/>
      <c r="M26" s="57"/>
    </row>
    <row r="27" spans="2:13" s="47" customFormat="1" ht="18.75" customHeight="1">
      <c r="B27" s="54" t="str">
        <f>IF('OPEB Pivot Table'!$O23="","",'OPEB Pivot Table'!$O23)</f>
        <v/>
      </c>
      <c r="C27" s="55"/>
      <c r="D27" s="55"/>
      <c r="E27" s="54" t="str">
        <f>IF('OPEB Pivot Table'!$O23="","",'OPEB Pivot Table'!$P23)</f>
        <v/>
      </c>
      <c r="F27" s="54" t="str">
        <f>IF('OPEB Pivot Table'!$O23="","",'OPEB Pivot Table'!$Q23)</f>
        <v/>
      </c>
      <c r="G27" s="54" t="str">
        <f>IF('OPEB Pivot Table'!$O23="","",'OPEB Pivot Table'!$R23)</f>
        <v/>
      </c>
      <c r="H27" s="55"/>
      <c r="I27" s="55"/>
      <c r="J27" s="56" t="str">
        <f>IF('OPEB Pivot Table'!$O23="","",'OPEB Pivot Table'!$T23)</f>
        <v/>
      </c>
      <c r="K27" s="56"/>
      <c r="M27" s="57"/>
    </row>
    <row r="28" spans="2:13" s="47" customFormat="1" ht="18.75" customHeight="1">
      <c r="B28" s="54" t="str">
        <f>IF('OPEB Pivot Table'!$O24="","",'OPEB Pivot Table'!$O24)</f>
        <v/>
      </c>
      <c r="C28" s="55"/>
      <c r="D28" s="55"/>
      <c r="E28" s="54" t="str">
        <f>IF('OPEB Pivot Table'!$O24="","",'OPEB Pivot Table'!$P24)</f>
        <v/>
      </c>
      <c r="F28" s="54" t="str">
        <f>IF('OPEB Pivot Table'!$O24="","",'OPEB Pivot Table'!$Q24)</f>
        <v/>
      </c>
      <c r="G28" s="54" t="str">
        <f>IF('OPEB Pivot Table'!$O24="","",'OPEB Pivot Table'!$R24)</f>
        <v/>
      </c>
      <c r="H28" s="55"/>
      <c r="I28" s="55"/>
      <c r="J28" s="56" t="str">
        <f>IF('OPEB Pivot Table'!$O24="","",'OPEB Pivot Table'!$T24)</f>
        <v/>
      </c>
      <c r="K28" s="56"/>
      <c r="M28" s="57"/>
    </row>
    <row r="29" spans="2:13" s="47" customFormat="1" ht="18.75" customHeight="1">
      <c r="B29" s="54" t="str">
        <f>IF('OPEB Pivot Table'!$O25="","",'OPEB Pivot Table'!$O25)</f>
        <v/>
      </c>
      <c r="C29" s="55"/>
      <c r="D29" s="55"/>
      <c r="E29" s="54" t="str">
        <f>IF('OPEB Pivot Table'!$O25="","",'OPEB Pivot Table'!$P25)</f>
        <v/>
      </c>
      <c r="F29" s="54" t="str">
        <f>IF('OPEB Pivot Table'!$O25="","",'OPEB Pivot Table'!$Q25)</f>
        <v/>
      </c>
      <c r="G29" s="54" t="str">
        <f>IF('OPEB Pivot Table'!$O25="","",'OPEB Pivot Table'!$R25)</f>
        <v/>
      </c>
      <c r="H29" s="55"/>
      <c r="I29" s="55"/>
      <c r="J29" s="56" t="str">
        <f>IF('OPEB Pivot Table'!$O25="","",'OPEB Pivot Table'!$T25)</f>
        <v/>
      </c>
      <c r="K29" s="56"/>
      <c r="M29" s="57"/>
    </row>
    <row r="30" spans="2:13" s="47" customFormat="1" ht="18.75" customHeight="1">
      <c r="B30" s="54" t="str">
        <f>IF('OPEB Pivot Table'!$O26="","",'OPEB Pivot Table'!$O26)</f>
        <v/>
      </c>
      <c r="C30" s="55"/>
      <c r="D30" s="55"/>
      <c r="E30" s="54" t="str">
        <f>IF('OPEB Pivot Table'!$O26="","",'OPEB Pivot Table'!$P26)</f>
        <v/>
      </c>
      <c r="F30" s="54" t="str">
        <f>IF('OPEB Pivot Table'!$O26="","",'OPEB Pivot Table'!$Q26)</f>
        <v/>
      </c>
      <c r="G30" s="54" t="str">
        <f>IF('OPEB Pivot Table'!$O26="","",'OPEB Pivot Table'!$R26)</f>
        <v/>
      </c>
      <c r="H30" s="55"/>
      <c r="I30" s="55"/>
      <c r="J30" s="56" t="str">
        <f>IF('OPEB Pivot Table'!$O26="","",'OPEB Pivot Table'!$T26)</f>
        <v/>
      </c>
      <c r="K30" s="56"/>
      <c r="M30" s="57"/>
    </row>
    <row r="31" spans="2:13" s="47" customFormat="1" ht="18.75" customHeight="1">
      <c r="B31" s="54" t="str">
        <f>IF('OPEB Pivot Table'!$O27="","",'OPEB Pivot Table'!$O27)</f>
        <v/>
      </c>
      <c r="C31" s="55"/>
      <c r="D31" s="55"/>
      <c r="E31" s="54" t="str">
        <f>IF('OPEB Pivot Table'!$O27="","",'OPEB Pivot Table'!$P27)</f>
        <v/>
      </c>
      <c r="F31" s="54" t="str">
        <f>IF('OPEB Pivot Table'!$O27="","",'OPEB Pivot Table'!$Q27)</f>
        <v/>
      </c>
      <c r="G31" s="54" t="str">
        <f>IF('OPEB Pivot Table'!$O27="","",'OPEB Pivot Table'!$R27)</f>
        <v/>
      </c>
      <c r="H31" s="55"/>
      <c r="I31" s="55"/>
      <c r="J31" s="56" t="str">
        <f>IF('OPEB Pivot Table'!$O27="","",'OPEB Pivot Table'!$T27)</f>
        <v/>
      </c>
      <c r="K31" s="56"/>
      <c r="M31" s="57"/>
    </row>
    <row r="32" spans="2:13" s="47" customFormat="1" ht="18.75" customHeight="1">
      <c r="B32" s="54" t="str">
        <f>IF('OPEB Pivot Table'!$O28="","",'OPEB Pivot Table'!$O28)</f>
        <v/>
      </c>
      <c r="C32" s="55"/>
      <c r="D32" s="55"/>
      <c r="E32" s="54" t="str">
        <f>IF('OPEB Pivot Table'!$O28="","",'OPEB Pivot Table'!$P28)</f>
        <v/>
      </c>
      <c r="F32" s="54" t="str">
        <f>IF('OPEB Pivot Table'!$O28="","",'OPEB Pivot Table'!$Q28)</f>
        <v/>
      </c>
      <c r="G32" s="54" t="str">
        <f>IF('OPEB Pivot Table'!$O28="","",'OPEB Pivot Table'!$R28)</f>
        <v/>
      </c>
      <c r="H32" s="55"/>
      <c r="I32" s="55"/>
      <c r="J32" s="56" t="str">
        <f>IF('OPEB Pivot Table'!$O28="","",'OPEB Pivot Table'!$T28)</f>
        <v/>
      </c>
      <c r="K32" s="56"/>
      <c r="M32" s="57"/>
    </row>
    <row r="33" spans="2:13" s="47" customFormat="1" ht="18.75" customHeight="1">
      <c r="B33" s="54" t="str">
        <f>IF('OPEB Pivot Table'!$O29="","",'OPEB Pivot Table'!$O29)</f>
        <v/>
      </c>
      <c r="C33" s="55"/>
      <c r="D33" s="55"/>
      <c r="E33" s="54" t="str">
        <f>IF('OPEB Pivot Table'!$O29="","",'OPEB Pivot Table'!$P29)</f>
        <v/>
      </c>
      <c r="F33" s="54" t="str">
        <f>IF('OPEB Pivot Table'!$O29="","",'OPEB Pivot Table'!$Q29)</f>
        <v/>
      </c>
      <c r="G33" s="54" t="str">
        <f>IF('OPEB Pivot Table'!$O29="","",'OPEB Pivot Table'!$R29)</f>
        <v/>
      </c>
      <c r="H33" s="55"/>
      <c r="I33" s="55"/>
      <c r="J33" s="56" t="str">
        <f>IF('OPEB Pivot Table'!$O29="","",'OPEB Pivot Table'!$T29)</f>
        <v/>
      </c>
      <c r="K33" s="56"/>
      <c r="M33" s="57"/>
    </row>
    <row r="34" spans="2:13" s="47" customFormat="1" ht="18.75" customHeight="1">
      <c r="B34" s="54" t="str">
        <f>IF('OPEB Pivot Table'!$O30="","",'OPEB Pivot Table'!$O30)</f>
        <v/>
      </c>
      <c r="C34" s="55"/>
      <c r="D34" s="55"/>
      <c r="E34" s="54" t="str">
        <f>IF('OPEB Pivot Table'!$O30="","",'OPEB Pivot Table'!$P30)</f>
        <v/>
      </c>
      <c r="F34" s="54" t="str">
        <f>IF('OPEB Pivot Table'!$O30="","",'OPEB Pivot Table'!$Q30)</f>
        <v/>
      </c>
      <c r="G34" s="54" t="str">
        <f>IF('OPEB Pivot Table'!$O30="","",'OPEB Pivot Table'!$R30)</f>
        <v/>
      </c>
      <c r="H34" s="55"/>
      <c r="I34" s="55"/>
      <c r="J34" s="56" t="str">
        <f>IF('OPEB Pivot Table'!$O30="","",'OPEB Pivot Table'!$T30)</f>
        <v/>
      </c>
      <c r="K34" s="56"/>
      <c r="M34" s="57"/>
    </row>
    <row r="35" spans="2:13" s="47" customFormat="1" ht="18.75" customHeight="1">
      <c r="B35" s="54" t="str">
        <f>IF('OPEB Pivot Table'!$O31="","",'OPEB Pivot Table'!$O31)</f>
        <v/>
      </c>
      <c r="C35" s="55"/>
      <c r="D35" s="55"/>
      <c r="E35" s="54" t="str">
        <f>IF('OPEB Pivot Table'!$O31="","",'OPEB Pivot Table'!$P31)</f>
        <v/>
      </c>
      <c r="F35" s="54" t="str">
        <f>IF('OPEB Pivot Table'!$O31="","",'OPEB Pivot Table'!$Q31)</f>
        <v/>
      </c>
      <c r="G35" s="54" t="str">
        <f>IF('OPEB Pivot Table'!$O31="","",'OPEB Pivot Table'!$R31)</f>
        <v/>
      </c>
      <c r="H35" s="55"/>
      <c r="I35" s="55"/>
      <c r="J35" s="56" t="str">
        <f>IF('OPEB Pivot Table'!$O31="","",'OPEB Pivot Table'!$T31)</f>
        <v/>
      </c>
      <c r="K35" s="56"/>
      <c r="M35" s="57"/>
    </row>
    <row r="36" spans="2:13" s="47" customFormat="1" ht="18.75" customHeight="1">
      <c r="B36" s="54" t="str">
        <f>IF('OPEB Pivot Table'!$O32="","",'OPEB Pivot Table'!$O32)</f>
        <v/>
      </c>
      <c r="C36" s="55"/>
      <c r="D36" s="55"/>
      <c r="E36" s="54" t="str">
        <f>IF('OPEB Pivot Table'!$O32="","",'OPEB Pivot Table'!$P32)</f>
        <v/>
      </c>
      <c r="F36" s="54" t="str">
        <f>IF('OPEB Pivot Table'!$O32="","",'OPEB Pivot Table'!$Q32)</f>
        <v/>
      </c>
      <c r="G36" s="54" t="str">
        <f>IF('OPEB Pivot Table'!$O32="","",'OPEB Pivot Table'!$R32)</f>
        <v/>
      </c>
      <c r="H36" s="55"/>
      <c r="I36" s="55"/>
      <c r="J36" s="56" t="str">
        <f>IF('OPEB Pivot Table'!$O32="","",'OPEB Pivot Table'!$T32)</f>
        <v/>
      </c>
      <c r="K36" s="56"/>
      <c r="M36" s="57"/>
    </row>
    <row r="37" spans="2:13" s="47" customFormat="1" ht="18.75" customHeight="1">
      <c r="B37" s="54" t="str">
        <f>IF('OPEB Pivot Table'!$O33="","",'OPEB Pivot Table'!$O33)</f>
        <v/>
      </c>
      <c r="C37" s="55"/>
      <c r="D37" s="55"/>
      <c r="E37" s="54" t="str">
        <f>IF('OPEB Pivot Table'!$O33="","",'OPEB Pivot Table'!$P33)</f>
        <v/>
      </c>
      <c r="F37" s="54" t="str">
        <f>IF('OPEB Pivot Table'!$O33="","",'OPEB Pivot Table'!$Q33)</f>
        <v/>
      </c>
      <c r="G37" s="54" t="str">
        <f>IF('OPEB Pivot Table'!$O33="","",'OPEB Pivot Table'!$R33)</f>
        <v/>
      </c>
      <c r="H37" s="55"/>
      <c r="I37" s="55"/>
      <c r="J37" s="56" t="str">
        <f>IF('OPEB Pivot Table'!$O33="","",'OPEB Pivot Table'!$T33)</f>
        <v/>
      </c>
      <c r="K37" s="56"/>
      <c r="M37" s="57"/>
    </row>
    <row r="38" spans="2:13" s="47" customFormat="1" ht="18.75" customHeight="1">
      <c r="B38" s="54" t="str">
        <f>IF('OPEB Pivot Table'!$O34="","",'OPEB Pivot Table'!$O34)</f>
        <v/>
      </c>
      <c r="C38" s="55"/>
      <c r="D38" s="55"/>
      <c r="E38" s="54" t="str">
        <f>IF('OPEB Pivot Table'!$O34="","",'OPEB Pivot Table'!$P34)</f>
        <v/>
      </c>
      <c r="F38" s="54" t="str">
        <f>IF('OPEB Pivot Table'!$O34="","",'OPEB Pivot Table'!$Q34)</f>
        <v/>
      </c>
      <c r="G38" s="54" t="str">
        <f>IF('OPEB Pivot Table'!$O34="","",'OPEB Pivot Table'!$R34)</f>
        <v/>
      </c>
      <c r="H38" s="55"/>
      <c r="I38" s="55"/>
      <c r="J38" s="56" t="str">
        <f>IF('OPEB Pivot Table'!$O34="","",'OPEB Pivot Table'!$T34)</f>
        <v/>
      </c>
      <c r="K38" s="56"/>
      <c r="M38" s="57"/>
    </row>
    <row r="39" spans="2:13" s="47" customFormat="1" ht="18.75" customHeight="1">
      <c r="B39" s="54" t="str">
        <f>IF('OPEB Pivot Table'!$O35="","",'OPEB Pivot Table'!$O35)</f>
        <v/>
      </c>
      <c r="C39" s="55"/>
      <c r="D39" s="55"/>
      <c r="E39" s="54" t="str">
        <f>IF('OPEB Pivot Table'!$O35="","",'OPEB Pivot Table'!$P35)</f>
        <v/>
      </c>
      <c r="F39" s="54" t="str">
        <f>IF('OPEB Pivot Table'!$O35="","",'OPEB Pivot Table'!$Q35)</f>
        <v/>
      </c>
      <c r="G39" s="54" t="str">
        <f>IF('OPEB Pivot Table'!$O35="","",'OPEB Pivot Table'!$R35)</f>
        <v/>
      </c>
      <c r="H39" s="55"/>
      <c r="I39" s="55"/>
      <c r="J39" s="56" t="str">
        <f>IF('OPEB Pivot Table'!$O35="","",'OPEB Pivot Table'!$T35)</f>
        <v/>
      </c>
      <c r="K39" s="56"/>
      <c r="M39" s="57"/>
    </row>
    <row r="40" spans="2:13" s="47" customFormat="1" ht="18.75" customHeight="1">
      <c r="B40" s="54" t="str">
        <f>IF('OPEB Pivot Table'!$O36="","",'OPEB Pivot Table'!$O36)</f>
        <v/>
      </c>
      <c r="C40" s="55"/>
      <c r="D40" s="55"/>
      <c r="E40" s="54" t="str">
        <f>IF('OPEB Pivot Table'!$O36="","",'OPEB Pivot Table'!$P36)</f>
        <v/>
      </c>
      <c r="F40" s="54" t="str">
        <f>IF('OPEB Pivot Table'!$O36="","",'OPEB Pivot Table'!$Q36)</f>
        <v/>
      </c>
      <c r="G40" s="54" t="str">
        <f>IF('OPEB Pivot Table'!$O36="","",'OPEB Pivot Table'!$R36)</f>
        <v/>
      </c>
      <c r="H40" s="55"/>
      <c r="I40" s="55"/>
      <c r="J40" s="56" t="str">
        <f>IF('OPEB Pivot Table'!$O36="","",'OPEB Pivot Table'!$T36)</f>
        <v/>
      </c>
      <c r="K40" s="56"/>
      <c r="M40" s="57"/>
    </row>
    <row r="41" spans="2:13" s="47" customFormat="1" ht="18.75" customHeight="1">
      <c r="B41" s="54" t="str">
        <f>IF('OPEB Pivot Table'!$O37="","",'OPEB Pivot Table'!$O37)</f>
        <v/>
      </c>
      <c r="C41" s="55"/>
      <c r="D41" s="55"/>
      <c r="E41" s="54" t="str">
        <f>IF('OPEB Pivot Table'!$O37="","",'OPEB Pivot Table'!$P37)</f>
        <v/>
      </c>
      <c r="F41" s="54" t="str">
        <f>IF('OPEB Pivot Table'!$O37="","",'OPEB Pivot Table'!$Q37)</f>
        <v/>
      </c>
      <c r="G41" s="54" t="str">
        <f>IF('OPEB Pivot Table'!$O37="","",'OPEB Pivot Table'!$R37)</f>
        <v/>
      </c>
      <c r="H41" s="55"/>
      <c r="I41" s="55"/>
      <c r="J41" s="56" t="str">
        <f>IF('OPEB Pivot Table'!$O37="","",'OPEB Pivot Table'!$T37)</f>
        <v/>
      </c>
      <c r="K41" s="56"/>
      <c r="M41" s="57"/>
    </row>
    <row r="42" spans="2:13" s="47" customFormat="1" ht="18.75" customHeight="1">
      <c r="B42" s="54" t="str">
        <f>IF('OPEB Pivot Table'!$O38="","",'OPEB Pivot Table'!$O38)</f>
        <v/>
      </c>
      <c r="C42" s="55"/>
      <c r="D42" s="55"/>
      <c r="E42" s="54" t="str">
        <f>IF('OPEB Pivot Table'!$O38="","",'OPEB Pivot Table'!$P38)</f>
        <v/>
      </c>
      <c r="F42" s="54" t="str">
        <f>IF('OPEB Pivot Table'!$O38="","",'OPEB Pivot Table'!$Q38)</f>
        <v/>
      </c>
      <c r="G42" s="54" t="str">
        <f>IF('OPEB Pivot Table'!$O38="","",'OPEB Pivot Table'!$R38)</f>
        <v/>
      </c>
      <c r="H42" s="55"/>
      <c r="I42" s="55"/>
      <c r="J42" s="56" t="str">
        <f>IF('OPEB Pivot Table'!$O38="","",'OPEB Pivot Table'!$T38)</f>
        <v/>
      </c>
      <c r="K42" s="56"/>
      <c r="M42" s="57"/>
    </row>
    <row r="43" spans="2:13" s="47" customFormat="1" ht="18.75" customHeight="1">
      <c r="B43" s="54" t="str">
        <f>IF('OPEB Pivot Table'!$O39="","",'OPEB Pivot Table'!$O39)</f>
        <v/>
      </c>
      <c r="C43" s="55"/>
      <c r="D43" s="55"/>
      <c r="E43" s="54" t="str">
        <f>IF('OPEB Pivot Table'!$O39="","",'OPEB Pivot Table'!$P39)</f>
        <v/>
      </c>
      <c r="F43" s="54" t="str">
        <f>IF('OPEB Pivot Table'!$O39="","",'OPEB Pivot Table'!$Q39)</f>
        <v/>
      </c>
      <c r="G43" s="54" t="str">
        <f>IF('OPEB Pivot Table'!$O39="","",'OPEB Pivot Table'!$R39)</f>
        <v/>
      </c>
      <c r="H43" s="55"/>
      <c r="I43" s="55"/>
      <c r="J43" s="56" t="str">
        <f>IF('OPEB Pivot Table'!$O39="","",'OPEB Pivot Table'!$T39)</f>
        <v/>
      </c>
      <c r="K43" s="56"/>
      <c r="M43" s="57"/>
    </row>
    <row r="44" spans="2:13" s="47" customFormat="1" ht="18.75" customHeight="1">
      <c r="B44" s="54" t="str">
        <f>IF('OPEB Pivot Table'!$O40="","",'OPEB Pivot Table'!$O40)</f>
        <v/>
      </c>
      <c r="C44" s="55"/>
      <c r="D44" s="55"/>
      <c r="E44" s="54" t="str">
        <f>IF('OPEB Pivot Table'!$O40="","",'OPEB Pivot Table'!$P40)</f>
        <v/>
      </c>
      <c r="F44" s="54" t="str">
        <f>IF('OPEB Pivot Table'!$O40="","",'OPEB Pivot Table'!$Q40)</f>
        <v/>
      </c>
      <c r="G44" s="54" t="str">
        <f>IF('OPEB Pivot Table'!$O40="","",'OPEB Pivot Table'!$R40)</f>
        <v/>
      </c>
      <c r="H44" s="55"/>
      <c r="I44" s="55"/>
      <c r="J44" s="56" t="str">
        <f>IF('OPEB Pivot Table'!$O40="","",'OPEB Pivot Table'!$T40)</f>
        <v/>
      </c>
      <c r="K44" s="56"/>
      <c r="M44" s="57"/>
    </row>
    <row r="45" spans="2:13" s="47" customFormat="1" ht="18.75" customHeight="1">
      <c r="B45" s="54" t="str">
        <f>IF('OPEB Pivot Table'!$O41="","",'OPEB Pivot Table'!$O41)</f>
        <v/>
      </c>
      <c r="C45" s="55"/>
      <c r="D45" s="55"/>
      <c r="E45" s="54" t="str">
        <f>IF('OPEB Pivot Table'!$O41="","",'OPEB Pivot Table'!$P41)</f>
        <v/>
      </c>
      <c r="F45" s="54" t="str">
        <f>IF('OPEB Pivot Table'!$O41="","",'OPEB Pivot Table'!$Q41)</f>
        <v/>
      </c>
      <c r="G45" s="54" t="str">
        <f>IF('OPEB Pivot Table'!$O41="","",'OPEB Pivot Table'!$R41)</f>
        <v/>
      </c>
      <c r="H45" s="55"/>
      <c r="I45" s="55"/>
      <c r="J45" s="56" t="str">
        <f>IF('OPEB Pivot Table'!$O41="","",'OPEB Pivot Table'!$T41)</f>
        <v/>
      </c>
      <c r="K45" s="56"/>
      <c r="M45" s="57"/>
    </row>
    <row r="46" spans="2:13" s="47" customFormat="1" ht="18.75" customHeight="1">
      <c r="B46" s="54" t="str">
        <f>IF('OPEB Pivot Table'!$O42="","",'OPEB Pivot Table'!$O42)</f>
        <v/>
      </c>
      <c r="C46" s="55"/>
      <c r="D46" s="55"/>
      <c r="E46" s="54" t="str">
        <f>IF('OPEB Pivot Table'!$O42="","",'OPEB Pivot Table'!$P42)</f>
        <v/>
      </c>
      <c r="F46" s="54" t="str">
        <f>IF('OPEB Pivot Table'!$O42="","",'OPEB Pivot Table'!$Q42)</f>
        <v/>
      </c>
      <c r="G46" s="54" t="str">
        <f>IF('OPEB Pivot Table'!$O42="","",'OPEB Pivot Table'!$R42)</f>
        <v/>
      </c>
      <c r="H46" s="55"/>
      <c r="I46" s="55"/>
      <c r="J46" s="56" t="str">
        <f>IF('OPEB Pivot Table'!$O42="","",'OPEB Pivot Table'!$T42)</f>
        <v/>
      </c>
      <c r="K46" s="56"/>
      <c r="M46" s="57"/>
    </row>
    <row r="47" spans="2:13" s="47" customFormat="1" ht="18.75" customHeight="1">
      <c r="B47" s="54" t="str">
        <f>IF('OPEB Pivot Table'!$O43="","",'OPEB Pivot Table'!$O43)</f>
        <v/>
      </c>
      <c r="C47" s="55"/>
      <c r="D47" s="55"/>
      <c r="E47" s="54" t="str">
        <f>IF('OPEB Pivot Table'!$O43="","",'OPEB Pivot Table'!$P43)</f>
        <v/>
      </c>
      <c r="F47" s="54" t="str">
        <f>IF('OPEB Pivot Table'!$O43="","",'OPEB Pivot Table'!$Q43)</f>
        <v/>
      </c>
      <c r="G47" s="54" t="str">
        <f>IF('OPEB Pivot Table'!$O43="","",'OPEB Pivot Table'!$R43)</f>
        <v/>
      </c>
      <c r="H47" s="55"/>
      <c r="I47" s="55"/>
      <c r="J47" s="56" t="str">
        <f>IF('OPEB Pivot Table'!$O43="","",'OPEB Pivot Table'!$T43)</f>
        <v/>
      </c>
      <c r="K47" s="56"/>
      <c r="M47" s="57"/>
    </row>
    <row r="48" spans="2:13" s="47" customFormat="1" ht="18.75" customHeight="1">
      <c r="B48" s="54" t="str">
        <f>IF('OPEB Pivot Table'!$O44="","",'OPEB Pivot Table'!$O44)</f>
        <v/>
      </c>
      <c r="C48" s="55"/>
      <c r="D48" s="55"/>
      <c r="E48" s="54" t="str">
        <f>IF('OPEB Pivot Table'!$O44="","",'OPEB Pivot Table'!$P44)</f>
        <v/>
      </c>
      <c r="F48" s="54" t="str">
        <f>IF('OPEB Pivot Table'!$O44="","",'OPEB Pivot Table'!$Q44)</f>
        <v/>
      </c>
      <c r="G48" s="54" t="str">
        <f>IF('OPEB Pivot Table'!$O44="","",'OPEB Pivot Table'!$R44)</f>
        <v/>
      </c>
      <c r="H48" s="55"/>
      <c r="I48" s="55"/>
      <c r="J48" s="56" t="str">
        <f>IF('OPEB Pivot Table'!$O44="","",'OPEB Pivot Table'!$T44)</f>
        <v/>
      </c>
      <c r="K48" s="56"/>
      <c r="M48" s="57"/>
    </row>
    <row r="49" spans="2:13" s="47" customFormat="1" ht="18.75" customHeight="1">
      <c r="B49" s="54" t="str">
        <f>IF('OPEB Pivot Table'!$O45="","",'OPEB Pivot Table'!$O45)</f>
        <v/>
      </c>
      <c r="C49" s="55"/>
      <c r="D49" s="55"/>
      <c r="E49" s="54" t="str">
        <f>IF('OPEB Pivot Table'!$O45="","",'OPEB Pivot Table'!$P45)</f>
        <v/>
      </c>
      <c r="F49" s="54" t="str">
        <f>IF('OPEB Pivot Table'!$O45="","",'OPEB Pivot Table'!$Q45)</f>
        <v/>
      </c>
      <c r="G49" s="54" t="str">
        <f>IF('OPEB Pivot Table'!$O45="","",'OPEB Pivot Table'!$R45)</f>
        <v/>
      </c>
      <c r="H49" s="55"/>
      <c r="I49" s="55"/>
      <c r="J49" s="56" t="str">
        <f>IF('OPEB Pivot Table'!$O45="","",'OPEB Pivot Table'!$T45)</f>
        <v/>
      </c>
      <c r="K49" s="56"/>
      <c r="M49" s="57"/>
    </row>
    <row r="50" spans="2:13" s="47" customFormat="1" ht="18.75" customHeight="1">
      <c r="B50" s="54" t="str">
        <f>IF('OPEB Pivot Table'!$O46="","",'OPEB Pivot Table'!$O46)</f>
        <v/>
      </c>
      <c r="C50" s="55"/>
      <c r="D50" s="55"/>
      <c r="E50" s="54" t="str">
        <f>IF('OPEB Pivot Table'!$O46="","",'OPEB Pivot Table'!$P46)</f>
        <v/>
      </c>
      <c r="F50" s="54" t="str">
        <f>IF('OPEB Pivot Table'!$O46="","",'OPEB Pivot Table'!$Q46)</f>
        <v/>
      </c>
      <c r="G50" s="54" t="str">
        <f>IF('OPEB Pivot Table'!$O46="","",'OPEB Pivot Table'!$R46)</f>
        <v/>
      </c>
      <c r="H50" s="55"/>
      <c r="I50" s="55"/>
      <c r="J50" s="56" t="str">
        <f>IF('OPEB Pivot Table'!$O46="","",'OPEB Pivot Table'!$T46)</f>
        <v/>
      </c>
      <c r="K50" s="56"/>
      <c r="M50" s="57"/>
    </row>
    <row r="51" spans="2:13" s="47" customFormat="1" ht="18.75" customHeight="1">
      <c r="B51" s="54" t="str">
        <f>IF('OPEB Pivot Table'!$O47="","",'OPEB Pivot Table'!$O47)</f>
        <v/>
      </c>
      <c r="C51" s="55"/>
      <c r="D51" s="55"/>
      <c r="E51" s="54" t="str">
        <f>IF('OPEB Pivot Table'!$O47="","",'OPEB Pivot Table'!$P47)</f>
        <v/>
      </c>
      <c r="F51" s="54" t="str">
        <f>IF('OPEB Pivot Table'!$O47="","",'OPEB Pivot Table'!$Q47)</f>
        <v/>
      </c>
      <c r="G51" s="54" t="str">
        <f>IF('OPEB Pivot Table'!$O47="","",'OPEB Pivot Table'!$R47)</f>
        <v/>
      </c>
      <c r="H51" s="55"/>
      <c r="I51" s="55"/>
      <c r="J51" s="56" t="str">
        <f>IF('OPEB Pivot Table'!$O47="","",'OPEB Pivot Table'!$T47)</f>
        <v/>
      </c>
      <c r="K51" s="56"/>
      <c r="M51" s="57"/>
    </row>
    <row r="52" spans="2:13" s="47" customFormat="1" ht="18.75" customHeight="1">
      <c r="B52" s="54" t="str">
        <f>IF('OPEB Pivot Table'!$O48="","",'OPEB Pivot Table'!$O48)</f>
        <v/>
      </c>
      <c r="C52" s="55"/>
      <c r="D52" s="55"/>
      <c r="E52" s="54" t="str">
        <f>IF('OPEB Pivot Table'!$O48="","",'OPEB Pivot Table'!$P48)</f>
        <v/>
      </c>
      <c r="F52" s="54" t="str">
        <f>IF('OPEB Pivot Table'!$O48="","",'OPEB Pivot Table'!$Q48)</f>
        <v/>
      </c>
      <c r="G52" s="54" t="str">
        <f>IF('OPEB Pivot Table'!$O48="","",'OPEB Pivot Table'!$R48)</f>
        <v/>
      </c>
      <c r="H52" s="55"/>
      <c r="I52" s="55"/>
      <c r="J52" s="56" t="str">
        <f>IF('OPEB Pivot Table'!$O48="","",'OPEB Pivot Table'!$T48)</f>
        <v/>
      </c>
      <c r="K52" s="56"/>
      <c r="M52" s="57"/>
    </row>
    <row r="53" spans="2:13" s="47" customFormat="1" ht="18.75" customHeight="1">
      <c r="B53" s="54" t="str">
        <f>IF('OPEB Pivot Table'!$O49="","",'OPEB Pivot Table'!$O49)</f>
        <v/>
      </c>
      <c r="C53" s="55"/>
      <c r="D53" s="55"/>
      <c r="E53" s="54" t="str">
        <f>IF('OPEB Pivot Table'!$O49="","",'OPEB Pivot Table'!$P49)</f>
        <v/>
      </c>
      <c r="F53" s="54" t="str">
        <f>IF('OPEB Pivot Table'!$O49="","",'OPEB Pivot Table'!$Q49)</f>
        <v/>
      </c>
      <c r="G53" s="54" t="str">
        <f>IF('OPEB Pivot Table'!$O49="","",'OPEB Pivot Table'!$R49)</f>
        <v/>
      </c>
      <c r="H53" s="55"/>
      <c r="I53" s="55"/>
      <c r="J53" s="56" t="str">
        <f>IF('OPEB Pivot Table'!$O49="","",'OPEB Pivot Table'!$T49)</f>
        <v/>
      </c>
      <c r="K53" s="56"/>
      <c r="M53" s="57"/>
    </row>
    <row r="54" spans="2:13" s="47" customFormat="1" ht="18.75" customHeight="1">
      <c r="B54" s="54" t="str">
        <f>IF('OPEB Pivot Table'!$O50="","",'OPEB Pivot Table'!$O50)</f>
        <v/>
      </c>
      <c r="C54" s="55"/>
      <c r="D54" s="55"/>
      <c r="E54" s="54" t="str">
        <f>IF('OPEB Pivot Table'!$O50="","",'OPEB Pivot Table'!$P50)</f>
        <v/>
      </c>
      <c r="F54" s="54" t="str">
        <f>IF('OPEB Pivot Table'!$O50="","",'OPEB Pivot Table'!$Q50)</f>
        <v/>
      </c>
      <c r="G54" s="54" t="str">
        <f>IF('OPEB Pivot Table'!$O50="","",'OPEB Pivot Table'!$R50)</f>
        <v/>
      </c>
      <c r="H54" s="55"/>
      <c r="I54" s="55"/>
      <c r="J54" s="56" t="str">
        <f>IF('OPEB Pivot Table'!$O50="","",'OPEB Pivot Table'!$T50)</f>
        <v/>
      </c>
      <c r="K54" s="56"/>
      <c r="M54" s="57"/>
    </row>
    <row r="55" spans="2:13" s="47" customFormat="1" ht="18.75" customHeight="1">
      <c r="B55" s="54" t="str">
        <f>IF('OPEB Pivot Table'!$O51="","",'OPEB Pivot Table'!$O51)</f>
        <v/>
      </c>
      <c r="C55" s="55"/>
      <c r="D55" s="55"/>
      <c r="E55" s="54" t="str">
        <f>IF('OPEB Pivot Table'!$O51="","",'OPEB Pivot Table'!$P51)</f>
        <v/>
      </c>
      <c r="F55" s="54" t="str">
        <f>IF('OPEB Pivot Table'!$O51="","",'OPEB Pivot Table'!$Q51)</f>
        <v/>
      </c>
      <c r="G55" s="54" t="str">
        <f>IF('OPEB Pivot Table'!$O51="","",'OPEB Pivot Table'!$R51)</f>
        <v/>
      </c>
      <c r="H55" s="55"/>
      <c r="I55" s="55"/>
      <c r="J55" s="56" t="str">
        <f>IF('OPEB Pivot Table'!$O51="","",'OPEB Pivot Table'!$T51)</f>
        <v/>
      </c>
      <c r="K55" s="56"/>
      <c r="M55" s="57"/>
    </row>
    <row r="56" spans="2:13" s="47" customFormat="1" ht="18.75" customHeight="1">
      <c r="B56" s="54" t="str">
        <f>IF('OPEB Pivot Table'!$O52="","",'OPEB Pivot Table'!$O52)</f>
        <v/>
      </c>
      <c r="C56" s="55"/>
      <c r="D56" s="55"/>
      <c r="E56" s="54" t="str">
        <f>IF('OPEB Pivot Table'!$O52="","",'OPEB Pivot Table'!$P52)</f>
        <v/>
      </c>
      <c r="F56" s="54" t="str">
        <f>IF('OPEB Pivot Table'!$O52="","",'OPEB Pivot Table'!$Q52)</f>
        <v/>
      </c>
      <c r="G56" s="54" t="str">
        <f>IF('OPEB Pivot Table'!$O52="","",'OPEB Pivot Table'!$R52)</f>
        <v/>
      </c>
      <c r="H56" s="55"/>
      <c r="I56" s="55"/>
      <c r="J56" s="56" t="str">
        <f>IF('OPEB Pivot Table'!$O52="","",'OPEB Pivot Table'!$T52)</f>
        <v/>
      </c>
      <c r="K56" s="56"/>
      <c r="M56" s="57"/>
    </row>
    <row r="57" spans="2:13" s="47" customFormat="1" ht="18.75" customHeight="1">
      <c r="B57" s="54" t="str">
        <f>IF('OPEB Pivot Table'!$O53="","",'OPEB Pivot Table'!$O53)</f>
        <v/>
      </c>
      <c r="C57" s="55"/>
      <c r="D57" s="55"/>
      <c r="E57" s="54" t="str">
        <f>IF('OPEB Pivot Table'!$O53="","",'OPEB Pivot Table'!$P53)</f>
        <v/>
      </c>
      <c r="F57" s="54" t="str">
        <f>IF('OPEB Pivot Table'!$O53="","",'OPEB Pivot Table'!$Q53)</f>
        <v/>
      </c>
      <c r="G57" s="54" t="str">
        <f>IF('OPEB Pivot Table'!$O53="","",'OPEB Pivot Table'!$R53)</f>
        <v/>
      </c>
      <c r="H57" s="55"/>
      <c r="I57" s="55"/>
      <c r="J57" s="56" t="str">
        <f>IF('OPEB Pivot Table'!$O53="","",'OPEB Pivot Table'!$T53)</f>
        <v/>
      </c>
      <c r="K57" s="56"/>
      <c r="M57" s="57"/>
    </row>
    <row r="58" spans="2:13" s="47" customFormat="1" ht="18.75" customHeight="1">
      <c r="B58" s="54" t="str">
        <f>IF('OPEB Pivot Table'!$O54="","",'OPEB Pivot Table'!$O54)</f>
        <v/>
      </c>
      <c r="C58" s="55"/>
      <c r="D58" s="55"/>
      <c r="E58" s="54" t="str">
        <f>IF('OPEB Pivot Table'!$O54="","",'OPEB Pivot Table'!$P54)</f>
        <v/>
      </c>
      <c r="F58" s="54" t="str">
        <f>IF('OPEB Pivot Table'!$O54="","",'OPEB Pivot Table'!$Q54)</f>
        <v/>
      </c>
      <c r="G58" s="54" t="str">
        <f>IF('OPEB Pivot Table'!$O54="","",'OPEB Pivot Table'!$R54)</f>
        <v/>
      </c>
      <c r="H58" s="55"/>
      <c r="I58" s="55"/>
      <c r="J58" s="56" t="str">
        <f>IF('OPEB Pivot Table'!$O54="","",'OPEB Pivot Table'!$T54)</f>
        <v/>
      </c>
      <c r="K58" s="56"/>
      <c r="M58" s="57"/>
    </row>
    <row r="59" spans="2:13" s="47" customFormat="1" ht="18.75" customHeight="1">
      <c r="B59" s="54" t="str">
        <f>IF('OPEB Pivot Table'!$O55="","",'OPEB Pivot Table'!$O55)</f>
        <v/>
      </c>
      <c r="C59" s="55"/>
      <c r="D59" s="55"/>
      <c r="E59" s="54" t="str">
        <f>IF('OPEB Pivot Table'!$O55="","",'OPEB Pivot Table'!$P55)</f>
        <v/>
      </c>
      <c r="F59" s="54" t="str">
        <f>IF('OPEB Pivot Table'!$O55="","",'OPEB Pivot Table'!$Q55)</f>
        <v/>
      </c>
      <c r="G59" s="54" t="str">
        <f>IF('OPEB Pivot Table'!$O55="","",'OPEB Pivot Table'!$R55)</f>
        <v/>
      </c>
      <c r="H59" s="55"/>
      <c r="I59" s="55"/>
      <c r="J59" s="56" t="str">
        <f>IF('OPEB Pivot Table'!$O55="","",'OPEB Pivot Table'!$T55)</f>
        <v/>
      </c>
      <c r="K59" s="56"/>
      <c r="M59" s="57"/>
    </row>
    <row r="60" spans="2:13" s="47" customFormat="1" ht="18.75" customHeight="1">
      <c r="B60" s="54" t="str">
        <f>IF('OPEB Pivot Table'!$O56="","",'OPEB Pivot Table'!$O56)</f>
        <v/>
      </c>
      <c r="C60" s="55"/>
      <c r="D60" s="55"/>
      <c r="E60" s="54" t="str">
        <f>IF('OPEB Pivot Table'!$O56="","",'OPEB Pivot Table'!$P56)</f>
        <v/>
      </c>
      <c r="F60" s="54" t="str">
        <f>IF('OPEB Pivot Table'!$O56="","",'OPEB Pivot Table'!$Q56)</f>
        <v/>
      </c>
      <c r="G60" s="54" t="str">
        <f>IF('OPEB Pivot Table'!$O56="","",'OPEB Pivot Table'!$R56)</f>
        <v/>
      </c>
      <c r="H60" s="55"/>
      <c r="I60" s="55"/>
      <c r="J60" s="56" t="str">
        <f>IF('OPEB Pivot Table'!$O56="","",'OPEB Pivot Table'!$T56)</f>
        <v/>
      </c>
      <c r="K60" s="56"/>
      <c r="M60" s="57"/>
    </row>
    <row r="61" spans="2:13" s="47" customFormat="1" ht="18.75" customHeight="1">
      <c r="B61" s="54" t="str">
        <f>IF('OPEB Pivot Table'!$O57="","",'OPEB Pivot Table'!$O57)</f>
        <v/>
      </c>
      <c r="C61" s="55"/>
      <c r="D61" s="55"/>
      <c r="E61" s="54" t="str">
        <f>IF('OPEB Pivot Table'!$O57="","",'OPEB Pivot Table'!$P57)</f>
        <v/>
      </c>
      <c r="F61" s="54" t="str">
        <f>IF('OPEB Pivot Table'!$O57="","",'OPEB Pivot Table'!$Q57)</f>
        <v/>
      </c>
      <c r="G61" s="54" t="str">
        <f>IF('OPEB Pivot Table'!$O57="","",'OPEB Pivot Table'!$R57)</f>
        <v/>
      </c>
      <c r="H61" s="55"/>
      <c r="I61" s="55"/>
      <c r="J61" s="56" t="str">
        <f>IF('OPEB Pivot Table'!$O57="","",'OPEB Pivot Table'!$T57)</f>
        <v/>
      </c>
      <c r="K61" s="56"/>
      <c r="M61" s="57"/>
    </row>
    <row r="62" spans="2:13" s="47" customFormat="1" ht="18.75" customHeight="1">
      <c r="B62" s="54" t="str">
        <f>IF('OPEB Pivot Table'!$O58="","",'OPEB Pivot Table'!$O58)</f>
        <v/>
      </c>
      <c r="C62" s="55"/>
      <c r="D62" s="55"/>
      <c r="E62" s="54" t="str">
        <f>IF('OPEB Pivot Table'!$O58="","",'OPEB Pivot Table'!$P58)</f>
        <v/>
      </c>
      <c r="F62" s="54" t="str">
        <f>IF('OPEB Pivot Table'!$O58="","",'OPEB Pivot Table'!$Q58)</f>
        <v/>
      </c>
      <c r="G62" s="54" t="str">
        <f>IF('OPEB Pivot Table'!$O58="","",'OPEB Pivot Table'!$R58)</f>
        <v/>
      </c>
      <c r="H62" s="55"/>
      <c r="I62" s="55"/>
      <c r="J62" s="56" t="str">
        <f>IF('OPEB Pivot Table'!$O58="","",'OPEB Pivot Table'!$T58)</f>
        <v/>
      </c>
      <c r="K62" s="56"/>
      <c r="M62" s="57"/>
    </row>
    <row r="63" spans="2:13" s="47" customFormat="1" ht="18.75" customHeight="1">
      <c r="B63" s="54" t="str">
        <f>IF('OPEB Pivot Table'!$O59="","",'OPEB Pivot Table'!$O59)</f>
        <v/>
      </c>
      <c r="C63" s="55"/>
      <c r="D63" s="55"/>
      <c r="E63" s="54" t="str">
        <f>IF('OPEB Pivot Table'!$O59="","",'OPEB Pivot Table'!$P59)</f>
        <v/>
      </c>
      <c r="F63" s="54" t="str">
        <f>IF('OPEB Pivot Table'!$O59="","",'OPEB Pivot Table'!$Q59)</f>
        <v/>
      </c>
      <c r="G63" s="54" t="str">
        <f>IF('OPEB Pivot Table'!$O59="","",'OPEB Pivot Table'!$R59)</f>
        <v/>
      </c>
      <c r="H63" s="55"/>
      <c r="I63" s="55"/>
      <c r="J63" s="56" t="str">
        <f>IF('OPEB Pivot Table'!$O59="","",'OPEB Pivot Table'!$T59)</f>
        <v/>
      </c>
      <c r="K63" s="56"/>
      <c r="M63" s="57"/>
    </row>
    <row r="64" spans="2:13" s="47" customFormat="1" ht="18.75" customHeight="1">
      <c r="B64" s="54" t="str">
        <f>IF('OPEB Pivot Table'!$O60="","",'OPEB Pivot Table'!$O60)</f>
        <v/>
      </c>
      <c r="C64" s="55"/>
      <c r="D64" s="55"/>
      <c r="E64" s="54" t="str">
        <f>IF('OPEB Pivot Table'!$O60="","",'OPEB Pivot Table'!$P60)</f>
        <v/>
      </c>
      <c r="F64" s="54" t="str">
        <f>IF('OPEB Pivot Table'!$O60="","",'OPEB Pivot Table'!$Q60)</f>
        <v/>
      </c>
      <c r="G64" s="54" t="str">
        <f>IF('OPEB Pivot Table'!$O60="","",'OPEB Pivot Table'!$R60)</f>
        <v/>
      </c>
      <c r="H64" s="55"/>
      <c r="I64" s="55"/>
      <c r="J64" s="56" t="str">
        <f>IF('OPEB Pivot Table'!$O60="","",'OPEB Pivot Table'!$T60)</f>
        <v/>
      </c>
      <c r="K64" s="56"/>
      <c r="M64" s="57"/>
    </row>
    <row r="65" spans="2:13" s="47" customFormat="1" ht="18.75" customHeight="1">
      <c r="B65" s="54" t="str">
        <f>IF('OPEB Pivot Table'!$O61="","",'OPEB Pivot Table'!$O61)</f>
        <v/>
      </c>
      <c r="C65" s="55"/>
      <c r="D65" s="55"/>
      <c r="E65" s="54" t="str">
        <f>IF('OPEB Pivot Table'!$O61="","",'OPEB Pivot Table'!$P61)</f>
        <v/>
      </c>
      <c r="F65" s="54" t="str">
        <f>IF('OPEB Pivot Table'!$O61="","",'OPEB Pivot Table'!$Q61)</f>
        <v/>
      </c>
      <c r="G65" s="54" t="str">
        <f>IF('OPEB Pivot Table'!$O61="","",'OPEB Pivot Table'!$R61)</f>
        <v/>
      </c>
      <c r="H65" s="55"/>
      <c r="I65" s="55"/>
      <c r="J65" s="56" t="str">
        <f>IF('OPEB Pivot Table'!$O61="","",'OPEB Pivot Table'!$T61)</f>
        <v/>
      </c>
      <c r="K65" s="56"/>
      <c r="M65" s="57"/>
    </row>
    <row r="66" spans="2:13" s="47" customFormat="1" ht="18.75" customHeight="1">
      <c r="B66" s="54" t="str">
        <f>IF('OPEB Pivot Table'!$O62="","",'OPEB Pivot Table'!$O62)</f>
        <v/>
      </c>
      <c r="C66" s="55"/>
      <c r="D66" s="55"/>
      <c r="E66" s="54" t="str">
        <f>IF('OPEB Pivot Table'!$O62="","",'OPEB Pivot Table'!$P62)</f>
        <v/>
      </c>
      <c r="F66" s="54" t="str">
        <f>IF('OPEB Pivot Table'!$O62="","",'OPEB Pivot Table'!$Q62)</f>
        <v/>
      </c>
      <c r="G66" s="54" t="str">
        <f>IF('OPEB Pivot Table'!$O62="","",'OPEB Pivot Table'!$R62)</f>
        <v/>
      </c>
      <c r="H66" s="55"/>
      <c r="I66" s="55"/>
      <c r="J66" s="56" t="str">
        <f>IF('OPEB Pivot Table'!$O62="","",'OPEB Pivot Table'!$T62)</f>
        <v/>
      </c>
      <c r="K66" s="56"/>
      <c r="M66" s="57"/>
    </row>
    <row r="67" spans="2:13" s="47" customFormat="1" ht="18.75" customHeight="1">
      <c r="B67" s="54" t="str">
        <f>IF('OPEB Pivot Table'!$O63="","",'OPEB Pivot Table'!$O63)</f>
        <v/>
      </c>
      <c r="C67" s="55"/>
      <c r="D67" s="55"/>
      <c r="E67" s="54" t="str">
        <f>IF('OPEB Pivot Table'!$O63="","",'OPEB Pivot Table'!$P63)</f>
        <v/>
      </c>
      <c r="F67" s="54" t="str">
        <f>IF('OPEB Pivot Table'!$O63="","",'OPEB Pivot Table'!$Q63)</f>
        <v/>
      </c>
      <c r="G67" s="54" t="str">
        <f>IF('OPEB Pivot Table'!$O63="","",'OPEB Pivot Table'!$R63)</f>
        <v/>
      </c>
      <c r="H67" s="55"/>
      <c r="I67" s="55"/>
      <c r="J67" s="56" t="str">
        <f>IF('OPEB Pivot Table'!$O63="","",'OPEB Pivot Table'!$T63)</f>
        <v/>
      </c>
      <c r="K67" s="56"/>
      <c r="M67" s="57"/>
    </row>
    <row r="68" spans="2:13" s="47" customFormat="1" ht="18.75" customHeight="1">
      <c r="B68" s="54" t="str">
        <f>IF('OPEB Pivot Table'!$O64="","",'OPEB Pivot Table'!$O64)</f>
        <v/>
      </c>
      <c r="C68" s="55"/>
      <c r="D68" s="55"/>
      <c r="E68" s="54" t="str">
        <f>IF('OPEB Pivot Table'!$O64="","",'OPEB Pivot Table'!$P64)</f>
        <v/>
      </c>
      <c r="F68" s="54" t="str">
        <f>IF('OPEB Pivot Table'!$O64="","",'OPEB Pivot Table'!$Q64)</f>
        <v/>
      </c>
      <c r="G68" s="54" t="str">
        <f>IF('OPEB Pivot Table'!$O64="","",'OPEB Pivot Table'!$R64)</f>
        <v/>
      </c>
      <c r="H68" s="55"/>
      <c r="I68" s="55"/>
      <c r="J68" s="56" t="str">
        <f>IF('OPEB Pivot Table'!$O64="","",'OPEB Pivot Table'!$T64)</f>
        <v/>
      </c>
      <c r="K68" s="56"/>
      <c r="M68" s="57"/>
    </row>
    <row r="69" spans="2:13" s="47" customFormat="1" ht="18.75" customHeight="1">
      <c r="B69" s="54" t="str">
        <f>IF('OPEB Pivot Table'!$O65="","",'OPEB Pivot Table'!$O65)</f>
        <v/>
      </c>
      <c r="C69" s="55"/>
      <c r="D69" s="55"/>
      <c r="E69" s="54" t="str">
        <f>IF('OPEB Pivot Table'!$O65="","",'OPEB Pivot Table'!$P65)</f>
        <v/>
      </c>
      <c r="F69" s="54" t="str">
        <f>IF('OPEB Pivot Table'!$O65="","",'OPEB Pivot Table'!$Q65)</f>
        <v/>
      </c>
      <c r="G69" s="54" t="str">
        <f>IF('OPEB Pivot Table'!$O65="","",'OPEB Pivot Table'!$R65)</f>
        <v/>
      </c>
      <c r="H69" s="55"/>
      <c r="I69" s="55"/>
      <c r="J69" s="56" t="str">
        <f>IF('OPEB Pivot Table'!$O65="","",'OPEB Pivot Table'!$T65)</f>
        <v/>
      </c>
      <c r="K69" s="56"/>
      <c r="M69" s="57"/>
    </row>
    <row r="70" spans="2:13" s="47" customFormat="1" ht="18.75" customHeight="1">
      <c r="B70" s="54" t="str">
        <f>IF('OPEB Pivot Table'!$O66="","",'OPEB Pivot Table'!$O66)</f>
        <v/>
      </c>
      <c r="C70" s="55"/>
      <c r="D70" s="55"/>
      <c r="E70" s="54" t="str">
        <f>IF('OPEB Pivot Table'!$O66="","",'OPEB Pivot Table'!$P66)</f>
        <v/>
      </c>
      <c r="F70" s="54" t="str">
        <f>IF('OPEB Pivot Table'!$O66="","",'OPEB Pivot Table'!$Q66)</f>
        <v/>
      </c>
      <c r="G70" s="54" t="str">
        <f>IF('OPEB Pivot Table'!$O66="","",'OPEB Pivot Table'!$R66)</f>
        <v/>
      </c>
      <c r="H70" s="55"/>
      <c r="I70" s="55"/>
      <c r="J70" s="56" t="str">
        <f>IF('OPEB Pivot Table'!$O66="","",'OPEB Pivot Table'!$T66)</f>
        <v/>
      </c>
      <c r="K70" s="56"/>
      <c r="M70" s="57"/>
    </row>
    <row r="71" spans="2:13" s="47" customFormat="1" ht="18.75" customHeight="1">
      <c r="B71" s="54" t="str">
        <f>IF('OPEB Pivot Table'!$O67="","",'OPEB Pivot Table'!$O67)</f>
        <v/>
      </c>
      <c r="C71" s="55"/>
      <c r="D71" s="55"/>
      <c r="E71" s="54" t="str">
        <f>IF('OPEB Pivot Table'!$O67="","",'OPEB Pivot Table'!$P67)</f>
        <v/>
      </c>
      <c r="F71" s="54" t="str">
        <f>IF('OPEB Pivot Table'!$O67="","",'OPEB Pivot Table'!$Q67)</f>
        <v/>
      </c>
      <c r="G71" s="54" t="str">
        <f>IF('OPEB Pivot Table'!$O67="","",'OPEB Pivot Table'!$R67)</f>
        <v/>
      </c>
      <c r="H71" s="55"/>
      <c r="I71" s="55"/>
      <c r="J71" s="56" t="str">
        <f>IF('OPEB Pivot Table'!$O67="","",'OPEB Pivot Table'!$T67)</f>
        <v/>
      </c>
      <c r="K71" s="56"/>
      <c r="M71" s="57"/>
    </row>
    <row r="72" spans="2:13" s="47" customFormat="1" ht="18.75" customHeight="1">
      <c r="B72" s="54" t="str">
        <f>IF('OPEB Pivot Table'!$O68="","",'OPEB Pivot Table'!$O68)</f>
        <v/>
      </c>
      <c r="C72" s="55"/>
      <c r="D72" s="55"/>
      <c r="E72" s="54" t="str">
        <f>IF('OPEB Pivot Table'!$O68="","",'OPEB Pivot Table'!$P68)</f>
        <v/>
      </c>
      <c r="F72" s="54" t="str">
        <f>IF('OPEB Pivot Table'!$O68="","",'OPEB Pivot Table'!$Q68)</f>
        <v/>
      </c>
      <c r="G72" s="54" t="str">
        <f>IF('OPEB Pivot Table'!$O68="","",'OPEB Pivot Table'!$R68)</f>
        <v/>
      </c>
      <c r="H72" s="55"/>
      <c r="I72" s="55"/>
      <c r="J72" s="56" t="str">
        <f>IF('OPEB Pivot Table'!$O68="","",'OPEB Pivot Table'!$T68)</f>
        <v/>
      </c>
      <c r="K72" s="56"/>
      <c r="M72" s="57"/>
    </row>
    <row r="73" spans="2:13" s="47" customFormat="1" ht="18.75" customHeight="1">
      <c r="B73" s="54" t="str">
        <f>IF('OPEB Pivot Table'!$O69="","",'OPEB Pivot Table'!$O69)</f>
        <v/>
      </c>
      <c r="C73" s="55"/>
      <c r="D73" s="55"/>
      <c r="E73" s="54" t="str">
        <f>IF('OPEB Pivot Table'!$O69="","",'OPEB Pivot Table'!$P69)</f>
        <v/>
      </c>
      <c r="F73" s="54" t="str">
        <f>IF('OPEB Pivot Table'!$O69="","",'OPEB Pivot Table'!$Q69)</f>
        <v/>
      </c>
      <c r="G73" s="54" t="str">
        <f>IF('OPEB Pivot Table'!$O69="","",'OPEB Pivot Table'!$R69)</f>
        <v/>
      </c>
      <c r="H73" s="55"/>
      <c r="I73" s="55"/>
      <c r="J73" s="56" t="str">
        <f>IF('OPEB Pivot Table'!$O69="","",'OPEB Pivot Table'!$T69)</f>
        <v/>
      </c>
      <c r="K73" s="56"/>
      <c r="M73" s="57"/>
    </row>
    <row r="74" spans="2:13" s="47" customFormat="1" ht="18.75" customHeight="1">
      <c r="B74" s="54" t="str">
        <f>IF('OPEB Pivot Table'!$O70="","",'OPEB Pivot Table'!$O70)</f>
        <v/>
      </c>
      <c r="C74" s="55"/>
      <c r="D74" s="55"/>
      <c r="E74" s="54" t="str">
        <f>IF('OPEB Pivot Table'!$O70="","",'OPEB Pivot Table'!$P70)</f>
        <v/>
      </c>
      <c r="F74" s="54" t="str">
        <f>IF('OPEB Pivot Table'!$O70="","",'OPEB Pivot Table'!$Q70)</f>
        <v/>
      </c>
      <c r="G74" s="54" t="str">
        <f>IF('OPEB Pivot Table'!$O70="","",'OPEB Pivot Table'!$R70)</f>
        <v/>
      </c>
      <c r="H74" s="55"/>
      <c r="I74" s="55"/>
      <c r="J74" s="56" t="str">
        <f>IF('OPEB Pivot Table'!$O70="","",'OPEB Pivot Table'!$T70)</f>
        <v/>
      </c>
      <c r="K74" s="56"/>
      <c r="M74" s="57"/>
    </row>
    <row r="75" spans="2:13" s="47" customFormat="1" ht="18.75" customHeight="1">
      <c r="B75" s="54" t="str">
        <f>IF('OPEB Pivot Table'!$O71="","",'OPEB Pivot Table'!$O71)</f>
        <v/>
      </c>
      <c r="C75" s="55"/>
      <c r="D75" s="55"/>
      <c r="E75" s="54" t="str">
        <f>IF('OPEB Pivot Table'!$O71="","",'OPEB Pivot Table'!$P71)</f>
        <v/>
      </c>
      <c r="F75" s="54" t="str">
        <f>IF('OPEB Pivot Table'!$O71="","",'OPEB Pivot Table'!$Q71)</f>
        <v/>
      </c>
      <c r="G75" s="54" t="str">
        <f>IF('OPEB Pivot Table'!$O71="","",'OPEB Pivot Table'!$R71)</f>
        <v/>
      </c>
      <c r="H75" s="55"/>
      <c r="I75" s="55"/>
      <c r="J75" s="56" t="str">
        <f>IF('OPEB Pivot Table'!$O71="","",'OPEB Pivot Table'!$T71)</f>
        <v/>
      </c>
      <c r="K75" s="56"/>
      <c r="M75" s="57"/>
    </row>
    <row r="76" spans="2:13" s="47" customFormat="1" ht="18.75" customHeight="1">
      <c r="B76" s="54" t="str">
        <f>IF('OPEB Pivot Table'!$O72="","",'OPEB Pivot Table'!$O72)</f>
        <v/>
      </c>
      <c r="C76" s="55"/>
      <c r="D76" s="55"/>
      <c r="E76" s="54" t="str">
        <f>IF('OPEB Pivot Table'!$O72="","",'OPEB Pivot Table'!$P72)</f>
        <v/>
      </c>
      <c r="F76" s="54" t="str">
        <f>IF('OPEB Pivot Table'!$O72="","",'OPEB Pivot Table'!$Q72)</f>
        <v/>
      </c>
      <c r="G76" s="54" t="str">
        <f>IF('OPEB Pivot Table'!$O72="","",'OPEB Pivot Table'!$R72)</f>
        <v/>
      </c>
      <c r="H76" s="55"/>
      <c r="I76" s="55"/>
      <c r="J76" s="56" t="str">
        <f>IF('OPEB Pivot Table'!$O72="","",'OPEB Pivot Table'!$T72)</f>
        <v/>
      </c>
      <c r="K76" s="56"/>
      <c r="M76" s="57"/>
    </row>
    <row r="77" spans="2:13" s="47" customFormat="1" ht="18.75" customHeight="1">
      <c r="B77" s="54" t="str">
        <f>IF('OPEB Pivot Table'!$O73="","",'OPEB Pivot Table'!$O73)</f>
        <v/>
      </c>
      <c r="C77" s="55"/>
      <c r="D77" s="55"/>
      <c r="E77" s="54" t="str">
        <f>IF('OPEB Pivot Table'!$O73="","",'OPEB Pivot Table'!$P73)</f>
        <v/>
      </c>
      <c r="F77" s="54" t="str">
        <f>IF('OPEB Pivot Table'!$O73="","",'OPEB Pivot Table'!$Q73)</f>
        <v/>
      </c>
      <c r="G77" s="54" t="str">
        <f>IF('OPEB Pivot Table'!$O73="","",'OPEB Pivot Table'!$R73)</f>
        <v/>
      </c>
      <c r="H77" s="55"/>
      <c r="I77" s="55"/>
      <c r="J77" s="56" t="str">
        <f>IF('OPEB Pivot Table'!$O73="","",'OPEB Pivot Table'!$T73)</f>
        <v/>
      </c>
      <c r="K77" s="56"/>
      <c r="M77" s="57"/>
    </row>
    <row r="78" spans="2:13" s="47" customFormat="1" ht="18.75" customHeight="1">
      <c r="B78" s="54" t="str">
        <f>IF('OPEB Pivot Table'!$O74="","",'OPEB Pivot Table'!$O74)</f>
        <v/>
      </c>
      <c r="C78" s="55"/>
      <c r="D78" s="55"/>
      <c r="E78" s="54" t="str">
        <f>IF('OPEB Pivot Table'!$O74="","",'OPEB Pivot Table'!$P74)</f>
        <v/>
      </c>
      <c r="F78" s="54" t="str">
        <f>IF('OPEB Pivot Table'!$O74="","",'OPEB Pivot Table'!$Q74)</f>
        <v/>
      </c>
      <c r="G78" s="54" t="str">
        <f>IF('OPEB Pivot Table'!$O74="","",'OPEB Pivot Table'!$R74)</f>
        <v/>
      </c>
      <c r="H78" s="55"/>
      <c r="I78" s="55"/>
      <c r="J78" s="56" t="str">
        <f>IF('OPEB Pivot Table'!$O74="","",'OPEB Pivot Table'!$T74)</f>
        <v/>
      </c>
      <c r="K78" s="56"/>
      <c r="M78" s="57"/>
    </row>
    <row r="79" spans="2:13" s="47" customFormat="1" ht="18.75" customHeight="1">
      <c r="B79" s="54" t="str">
        <f>IF('OPEB Pivot Table'!$O75="","",'OPEB Pivot Table'!$O75)</f>
        <v/>
      </c>
      <c r="C79" s="55"/>
      <c r="D79" s="55"/>
      <c r="E79" s="54" t="str">
        <f>IF('OPEB Pivot Table'!$O75="","",'OPEB Pivot Table'!$P75)</f>
        <v/>
      </c>
      <c r="F79" s="54" t="str">
        <f>IF('OPEB Pivot Table'!$O75="","",'OPEB Pivot Table'!$Q75)</f>
        <v/>
      </c>
      <c r="G79" s="54" t="str">
        <f>IF('OPEB Pivot Table'!$O75="","",'OPEB Pivot Table'!$R75)</f>
        <v/>
      </c>
      <c r="H79" s="55"/>
      <c r="I79" s="55"/>
      <c r="J79" s="56" t="str">
        <f>IF('OPEB Pivot Table'!$O75="","",'OPEB Pivot Table'!$T75)</f>
        <v/>
      </c>
      <c r="K79" s="56"/>
      <c r="M79" s="57"/>
    </row>
    <row r="80" spans="2:13" s="47" customFormat="1" ht="18.75" customHeight="1">
      <c r="B80" s="54" t="str">
        <f>IF('OPEB Pivot Table'!$O76="","",'OPEB Pivot Table'!$O76)</f>
        <v/>
      </c>
      <c r="C80" s="55"/>
      <c r="D80" s="55"/>
      <c r="E80" s="54" t="str">
        <f>IF('OPEB Pivot Table'!$O76="","",'OPEB Pivot Table'!$P76)</f>
        <v/>
      </c>
      <c r="F80" s="54" t="str">
        <f>IF('OPEB Pivot Table'!$O76="","",'OPEB Pivot Table'!$Q76)</f>
        <v/>
      </c>
      <c r="G80" s="54" t="str">
        <f>IF('OPEB Pivot Table'!$O76="","",'OPEB Pivot Table'!$R76)</f>
        <v/>
      </c>
      <c r="H80" s="55"/>
      <c r="I80" s="55"/>
      <c r="J80" s="56" t="str">
        <f>IF('OPEB Pivot Table'!$O76="","",'OPEB Pivot Table'!$T76)</f>
        <v/>
      </c>
      <c r="K80" s="56"/>
      <c r="M80" s="57"/>
    </row>
    <row r="81" spans="2:13" s="47" customFormat="1" ht="18.75" customHeight="1">
      <c r="B81" s="54" t="str">
        <f>IF('OPEB Pivot Table'!$O77="","",'OPEB Pivot Table'!$O77)</f>
        <v/>
      </c>
      <c r="C81" s="55"/>
      <c r="D81" s="55"/>
      <c r="E81" s="54" t="str">
        <f>IF('OPEB Pivot Table'!$O77="","",'OPEB Pivot Table'!$P77)</f>
        <v/>
      </c>
      <c r="F81" s="54" t="str">
        <f>IF('OPEB Pivot Table'!$O77="","",'OPEB Pivot Table'!$Q77)</f>
        <v/>
      </c>
      <c r="G81" s="54" t="str">
        <f>IF('OPEB Pivot Table'!$O77="","",'OPEB Pivot Table'!$R77)</f>
        <v/>
      </c>
      <c r="H81" s="55"/>
      <c r="I81" s="55"/>
      <c r="J81" s="56" t="str">
        <f>IF('OPEB Pivot Table'!$O77="","",'OPEB Pivot Table'!$T77)</f>
        <v/>
      </c>
      <c r="K81" s="56"/>
      <c r="M81" s="57"/>
    </row>
    <row r="82" spans="2:13" s="47" customFormat="1" ht="18.75" customHeight="1">
      <c r="B82" s="54" t="str">
        <f>IF('OPEB Pivot Table'!$O78="","",'OPEB Pivot Table'!$O78)</f>
        <v/>
      </c>
      <c r="C82" s="55"/>
      <c r="D82" s="55"/>
      <c r="E82" s="54" t="str">
        <f>IF('OPEB Pivot Table'!$O78="","",'OPEB Pivot Table'!$P78)</f>
        <v/>
      </c>
      <c r="F82" s="54" t="str">
        <f>IF('OPEB Pivot Table'!$O78="","",'OPEB Pivot Table'!$Q78)</f>
        <v/>
      </c>
      <c r="G82" s="54" t="str">
        <f>IF('OPEB Pivot Table'!$O78="","",'OPEB Pivot Table'!$R78)</f>
        <v/>
      </c>
      <c r="H82" s="55"/>
      <c r="I82" s="55"/>
      <c r="J82" s="56" t="str">
        <f>IF('OPEB Pivot Table'!$O78="","",'OPEB Pivot Table'!$T78)</f>
        <v/>
      </c>
      <c r="K82" s="56"/>
      <c r="M82" s="57"/>
    </row>
    <row r="83" spans="2:13" s="47" customFormat="1" ht="18.75" customHeight="1">
      <c r="B83" s="54" t="str">
        <f>IF('OPEB Pivot Table'!$O79="","",'OPEB Pivot Table'!$O79)</f>
        <v/>
      </c>
      <c r="C83" s="55"/>
      <c r="D83" s="55"/>
      <c r="E83" s="54" t="str">
        <f>IF('OPEB Pivot Table'!$O79="","",'OPEB Pivot Table'!$P79)</f>
        <v/>
      </c>
      <c r="F83" s="54" t="str">
        <f>IF('OPEB Pivot Table'!$O79="","",'OPEB Pivot Table'!$Q79)</f>
        <v/>
      </c>
      <c r="G83" s="54" t="str">
        <f>IF('OPEB Pivot Table'!$O79="","",'OPEB Pivot Table'!$R79)</f>
        <v/>
      </c>
      <c r="H83" s="55"/>
      <c r="I83" s="55"/>
      <c r="J83" s="56" t="str">
        <f>IF('OPEB Pivot Table'!$O79="","",'OPEB Pivot Table'!$T79)</f>
        <v/>
      </c>
      <c r="K83" s="56"/>
      <c r="M83" s="57"/>
    </row>
    <row r="84" spans="2:13" s="47" customFormat="1" ht="18.75" customHeight="1">
      <c r="B84" s="54" t="str">
        <f>IF('OPEB Pivot Table'!$O80="","",'OPEB Pivot Table'!$O80)</f>
        <v/>
      </c>
      <c r="C84" s="55"/>
      <c r="D84" s="55"/>
      <c r="E84" s="54" t="str">
        <f>IF('OPEB Pivot Table'!$O80="","",'OPEB Pivot Table'!$P80)</f>
        <v/>
      </c>
      <c r="F84" s="54" t="str">
        <f>IF('OPEB Pivot Table'!$O80="","",'OPEB Pivot Table'!$Q80)</f>
        <v/>
      </c>
      <c r="G84" s="54" t="str">
        <f>IF('OPEB Pivot Table'!$O80="","",'OPEB Pivot Table'!$R80)</f>
        <v/>
      </c>
      <c r="H84" s="55"/>
      <c r="I84" s="55"/>
      <c r="J84" s="56" t="str">
        <f>IF('OPEB Pivot Table'!$O80="","",'OPEB Pivot Table'!$T80)</f>
        <v/>
      </c>
      <c r="K84" s="56"/>
      <c r="M84" s="57"/>
    </row>
    <row r="85" spans="2:13" s="47" customFormat="1" ht="18.75" customHeight="1">
      <c r="B85" s="54" t="str">
        <f>IF('OPEB Pivot Table'!$O81="","",'OPEB Pivot Table'!$O81)</f>
        <v/>
      </c>
      <c r="C85" s="55"/>
      <c r="D85" s="55"/>
      <c r="E85" s="54" t="str">
        <f>IF('OPEB Pivot Table'!$O81="","",'OPEB Pivot Table'!$P81)</f>
        <v/>
      </c>
      <c r="F85" s="54" t="str">
        <f>IF('OPEB Pivot Table'!$O81="","",'OPEB Pivot Table'!$Q81)</f>
        <v/>
      </c>
      <c r="G85" s="54" t="str">
        <f>IF('OPEB Pivot Table'!$O81="","",'OPEB Pivot Table'!$R81)</f>
        <v/>
      </c>
      <c r="H85" s="55"/>
      <c r="I85" s="55"/>
      <c r="J85" s="56" t="str">
        <f>IF('OPEB Pivot Table'!$O81="","",'OPEB Pivot Table'!$T81)</f>
        <v/>
      </c>
      <c r="K85" s="56"/>
      <c r="M85" s="57"/>
    </row>
    <row r="86" spans="2:13" s="47" customFormat="1" ht="18.75" customHeight="1">
      <c r="B86" s="54" t="str">
        <f>IF('OPEB Pivot Table'!$O82="","",'OPEB Pivot Table'!$O82)</f>
        <v/>
      </c>
      <c r="C86" s="55"/>
      <c r="D86" s="55"/>
      <c r="E86" s="54" t="str">
        <f>IF('OPEB Pivot Table'!$O82="","",'OPEB Pivot Table'!$P82)</f>
        <v/>
      </c>
      <c r="F86" s="54" t="str">
        <f>IF('OPEB Pivot Table'!$O82="","",'OPEB Pivot Table'!$Q82)</f>
        <v/>
      </c>
      <c r="G86" s="54" t="str">
        <f>IF('OPEB Pivot Table'!$O82="","",'OPEB Pivot Table'!$R82)</f>
        <v/>
      </c>
      <c r="H86" s="55"/>
      <c r="I86" s="55"/>
      <c r="J86" s="56" t="str">
        <f>IF('OPEB Pivot Table'!$O82="","",'OPEB Pivot Table'!$T82)</f>
        <v/>
      </c>
      <c r="K86" s="56"/>
      <c r="M86" s="57"/>
    </row>
    <row r="87" spans="2:13" s="47" customFormat="1" ht="18.75" customHeight="1">
      <c r="B87" s="54" t="str">
        <f>IF('OPEB Pivot Table'!$AB4="","",'OPEB Pivot Table'!$AA4)</f>
        <v/>
      </c>
      <c r="C87" s="55"/>
      <c r="D87" s="55"/>
      <c r="E87" s="54" t="str">
        <f>IF('OPEB Pivot Table'!$AA4="","",'OPEB Pivot Table'!$AB4)</f>
        <v/>
      </c>
      <c r="F87" s="54" t="str">
        <f>IF('OPEB Pivot Table'!$AA4="","",'OPEB Pivot Table'!$AC4)</f>
        <v/>
      </c>
      <c r="G87" s="54" t="str">
        <f>IF('OPEB Pivot Table'!$AA4="","",'OPEB Pivot Table'!$AD4)</f>
        <v/>
      </c>
      <c r="H87" s="55"/>
      <c r="I87" s="55"/>
      <c r="J87" s="56" t="str">
        <f>IF('OPEB Pivot Table'!$AA4="","",'OPEB Pivot Table'!$AF4)</f>
        <v/>
      </c>
      <c r="K87" s="56"/>
      <c r="M87" s="57"/>
    </row>
    <row r="88" spans="2:13" s="47" customFormat="1" ht="18.75" customHeight="1">
      <c r="B88" s="54" t="str">
        <f>IF('OPEB Pivot Table'!$AB5="","",'OPEB Pivot Table'!$AA5)</f>
        <v/>
      </c>
      <c r="C88" s="55"/>
      <c r="D88" s="55"/>
      <c r="E88" s="54" t="str">
        <f>IF('OPEB Pivot Table'!$AA5="","",'OPEB Pivot Table'!$AB5)</f>
        <v/>
      </c>
      <c r="F88" s="54" t="str">
        <f>IF('OPEB Pivot Table'!$AA5="","",'OPEB Pivot Table'!$AC5)</f>
        <v/>
      </c>
      <c r="G88" s="54" t="str">
        <f>IF('OPEB Pivot Table'!$AA5="","",'OPEB Pivot Table'!$AD5)</f>
        <v/>
      </c>
      <c r="H88" s="55"/>
      <c r="I88" s="55"/>
      <c r="J88" s="56" t="str">
        <f>IF('OPEB Pivot Table'!$AA5="","",'OPEB Pivot Table'!$AF5)</f>
        <v/>
      </c>
      <c r="K88" s="56"/>
      <c r="M88" s="57"/>
    </row>
    <row r="89" spans="2:13" s="47" customFormat="1" ht="18.75" customHeight="1">
      <c r="B89" s="54" t="str">
        <f>IF('OPEB Pivot Table'!$AB6="","",'OPEB Pivot Table'!$AA6)</f>
        <v/>
      </c>
      <c r="C89" s="55"/>
      <c r="D89" s="55"/>
      <c r="E89" s="54" t="str">
        <f>IF('OPEB Pivot Table'!$AA6="","",'OPEB Pivot Table'!$AB6)</f>
        <v/>
      </c>
      <c r="F89" s="54" t="str">
        <f>IF('OPEB Pivot Table'!$AA6="","",'OPEB Pivot Table'!$AC6)</f>
        <v/>
      </c>
      <c r="G89" s="54" t="str">
        <f>IF('OPEB Pivot Table'!$AA6="","",'OPEB Pivot Table'!$AD6)</f>
        <v/>
      </c>
      <c r="H89" s="55"/>
      <c r="I89" s="55"/>
      <c r="J89" s="56" t="str">
        <f>IF('OPEB Pivot Table'!$AA6="","",'OPEB Pivot Table'!$AF6)</f>
        <v/>
      </c>
      <c r="K89" s="56"/>
      <c r="M89" s="57"/>
    </row>
    <row r="90" spans="2:13" s="47" customFormat="1" ht="18.75" customHeight="1">
      <c r="B90" s="54" t="str">
        <f>IF('OPEB Pivot Table'!$AB7="","",'OPEB Pivot Table'!$AA7)</f>
        <v/>
      </c>
      <c r="C90" s="55"/>
      <c r="D90" s="55"/>
      <c r="E90" s="54" t="str">
        <f>IF('OPEB Pivot Table'!$AA7="","",'OPEB Pivot Table'!$AB7)</f>
        <v/>
      </c>
      <c r="F90" s="54" t="str">
        <f>IF('OPEB Pivot Table'!$AA7="","",'OPEB Pivot Table'!$AC7)</f>
        <v/>
      </c>
      <c r="G90" s="54" t="str">
        <f>IF('OPEB Pivot Table'!$AA7="","",'OPEB Pivot Table'!$AD7)</f>
        <v/>
      </c>
      <c r="H90" s="55"/>
      <c r="I90" s="55"/>
      <c r="J90" s="56" t="str">
        <f>IF('OPEB Pivot Table'!$AA7="","",'OPEB Pivot Table'!$AF7)</f>
        <v/>
      </c>
      <c r="K90" s="56"/>
      <c r="M90" s="57"/>
    </row>
    <row r="91" spans="2:13" s="47" customFormat="1" ht="18.75" customHeight="1">
      <c r="B91" s="54" t="str">
        <f>IF('OPEB Pivot Table'!$AB8="","",'OPEB Pivot Table'!$AA8)</f>
        <v/>
      </c>
      <c r="C91" s="55"/>
      <c r="D91" s="55"/>
      <c r="E91" s="54" t="str">
        <f>IF('OPEB Pivot Table'!$AA8="","",'OPEB Pivot Table'!$AB8)</f>
        <v/>
      </c>
      <c r="F91" s="54" t="str">
        <f>IF('OPEB Pivot Table'!$AA8="","",'OPEB Pivot Table'!$AC8)</f>
        <v/>
      </c>
      <c r="G91" s="54" t="str">
        <f>IF('OPEB Pivot Table'!$AA8="","",'OPEB Pivot Table'!$AD8)</f>
        <v/>
      </c>
      <c r="H91" s="55"/>
      <c r="I91" s="55"/>
      <c r="J91" s="56" t="str">
        <f>IF('OPEB Pivot Table'!$AA8="","",'OPEB Pivot Table'!$AF8)</f>
        <v/>
      </c>
      <c r="K91" s="56"/>
      <c r="M91" s="57"/>
    </row>
    <row r="92" spans="2:13" ht="18.75" customHeight="1">
      <c r="B92" s="54" t="str">
        <f>IF('OPEB Pivot Table'!$AB9="","",'OPEB Pivot Table'!$AA9)</f>
        <v/>
      </c>
      <c r="C92" s="55"/>
      <c r="D92" s="55"/>
      <c r="E92" s="54" t="str">
        <f>IF('OPEB Pivot Table'!$AA9="","",'OPEB Pivot Table'!$AB9)</f>
        <v/>
      </c>
      <c r="F92" s="54" t="str">
        <f>IF('OPEB Pivot Table'!$AA9="","",'OPEB Pivot Table'!$AC9)</f>
        <v/>
      </c>
      <c r="G92" s="54" t="str">
        <f>IF('OPEB Pivot Table'!$AA9="","",'OPEB Pivot Table'!$AD9)</f>
        <v/>
      </c>
      <c r="H92" s="55"/>
      <c r="I92" s="55"/>
      <c r="J92" s="56" t="str">
        <f>IF('OPEB Pivot Table'!$AA9="","",'OPEB Pivot Table'!$AF9)</f>
        <v/>
      </c>
      <c r="K92" s="56"/>
      <c r="M92" s="59"/>
    </row>
    <row r="93" spans="2:13" ht="18.75" customHeight="1">
      <c r="B93" s="54" t="str">
        <f>IF('OPEB Pivot Table'!$AB10="","",'OPEB Pivot Table'!$AA10)</f>
        <v/>
      </c>
      <c r="C93" s="55"/>
      <c r="D93" s="55"/>
      <c r="E93" s="54" t="str">
        <f>IF('OPEB Pivot Table'!$AA10="","",'OPEB Pivot Table'!$AB10)</f>
        <v/>
      </c>
      <c r="F93" s="54" t="str">
        <f>IF('OPEB Pivot Table'!$AA10="","",'OPEB Pivot Table'!$AC10)</f>
        <v/>
      </c>
      <c r="G93" s="54" t="str">
        <f>IF('OPEB Pivot Table'!$AA10="","",'OPEB Pivot Table'!$AD10)</f>
        <v/>
      </c>
      <c r="H93" s="55"/>
      <c r="I93" s="55"/>
      <c r="J93" s="56" t="str">
        <f>IF('OPEB Pivot Table'!$AA10="","",'OPEB Pivot Table'!$AF10)</f>
        <v/>
      </c>
      <c r="K93" s="56"/>
      <c r="M93" s="59"/>
    </row>
    <row r="94" spans="2:13" ht="18.75" customHeight="1">
      <c r="B94" s="54" t="str">
        <f>IF('OPEB Pivot Table'!$AB11="","",'OPEB Pivot Table'!$AA11)</f>
        <v/>
      </c>
      <c r="C94" s="55"/>
      <c r="D94" s="55"/>
      <c r="E94" s="54" t="str">
        <f>IF('OPEB Pivot Table'!$AA11="","",'OPEB Pivot Table'!$AB11)</f>
        <v/>
      </c>
      <c r="F94" s="54" t="str">
        <f>IF('OPEB Pivot Table'!$AA11="","",'OPEB Pivot Table'!$AC11)</f>
        <v/>
      </c>
      <c r="G94" s="54" t="str">
        <f>IF('OPEB Pivot Table'!$AA11="","",'OPEB Pivot Table'!$AD11)</f>
        <v/>
      </c>
      <c r="H94" s="55"/>
      <c r="I94" s="55"/>
      <c r="J94" s="56" t="str">
        <f>IF('OPEB Pivot Table'!$AA11="","",'OPEB Pivot Table'!$AF11)</f>
        <v/>
      </c>
      <c r="K94" s="56"/>
      <c r="M94" s="59"/>
    </row>
    <row r="95" spans="2:13" ht="18.75" customHeight="1">
      <c r="B95" s="54" t="str">
        <f>IF('OPEB Pivot Table'!$AB12="","",'OPEB Pivot Table'!$AA12)</f>
        <v/>
      </c>
      <c r="C95" s="55"/>
      <c r="D95" s="55"/>
      <c r="E95" s="54" t="str">
        <f>IF('OPEB Pivot Table'!$AA12="","",'OPEB Pivot Table'!$AB12)</f>
        <v/>
      </c>
      <c r="F95" s="54" t="str">
        <f>IF('OPEB Pivot Table'!$AA12="","",'OPEB Pivot Table'!$AC12)</f>
        <v/>
      </c>
      <c r="G95" s="54" t="str">
        <f>IF('OPEB Pivot Table'!$AA12="","",'OPEB Pivot Table'!$AD12)</f>
        <v/>
      </c>
      <c r="H95" s="55"/>
      <c r="I95" s="55"/>
      <c r="J95" s="56" t="str">
        <f>IF('OPEB Pivot Table'!$AA12="","",'OPEB Pivot Table'!$AF12)</f>
        <v/>
      </c>
      <c r="K95" s="56"/>
      <c r="M95" s="59"/>
    </row>
    <row r="96" spans="2:13" ht="18.75" customHeight="1">
      <c r="B96" s="54" t="str">
        <f>IF('OPEB Pivot Table'!$AB13="","",'OPEB Pivot Table'!$AA13)</f>
        <v/>
      </c>
      <c r="C96" s="55"/>
      <c r="D96" s="55"/>
      <c r="E96" s="54" t="str">
        <f>IF('OPEB Pivot Table'!$AA13="","",'OPEB Pivot Table'!$AB13)</f>
        <v/>
      </c>
      <c r="F96" s="54" t="str">
        <f>IF('OPEB Pivot Table'!$AA13="","",'OPEB Pivot Table'!$AC13)</f>
        <v/>
      </c>
      <c r="G96" s="54" t="str">
        <f>IF('OPEB Pivot Table'!$AA13="","",'OPEB Pivot Table'!$AD13)</f>
        <v/>
      </c>
      <c r="H96" s="55"/>
      <c r="I96" s="55"/>
      <c r="J96" s="56" t="str">
        <f>IF('OPEB Pivot Table'!$AA13="","",'OPEB Pivot Table'!$AF13)</f>
        <v/>
      </c>
      <c r="K96" s="56"/>
      <c r="M96" s="59"/>
    </row>
    <row r="97" spans="2:13" ht="18.75" customHeight="1">
      <c r="B97" s="54" t="str">
        <f>IF('OPEB Pivot Table'!$AB14="","",'OPEB Pivot Table'!$AA14)</f>
        <v/>
      </c>
      <c r="C97" s="55"/>
      <c r="D97" s="55"/>
      <c r="E97" s="54" t="str">
        <f>IF('OPEB Pivot Table'!$AA14="","",'OPEB Pivot Table'!$AB14)</f>
        <v/>
      </c>
      <c r="F97" s="54" t="str">
        <f>IF('OPEB Pivot Table'!$AA14="","",'OPEB Pivot Table'!$AC14)</f>
        <v/>
      </c>
      <c r="G97" s="54" t="str">
        <f>IF('OPEB Pivot Table'!$AA14="","",'OPEB Pivot Table'!$AD14)</f>
        <v/>
      </c>
      <c r="H97" s="55"/>
      <c r="I97" s="55"/>
      <c r="J97" s="56" t="str">
        <f>IF('OPEB Pivot Table'!$AA14="","",'OPEB Pivot Table'!$AF14)</f>
        <v/>
      </c>
      <c r="K97" s="56"/>
      <c r="M97" s="59"/>
    </row>
    <row r="98" spans="2:13" ht="18.75" customHeight="1">
      <c r="B98" s="54" t="str">
        <f>IF('OPEB Pivot Table'!$AB15="","",'OPEB Pivot Table'!$AA15)</f>
        <v/>
      </c>
      <c r="C98" s="55"/>
      <c r="D98" s="55"/>
      <c r="E98" s="54" t="str">
        <f>IF('OPEB Pivot Table'!$AA15="","",'OPEB Pivot Table'!$AB15)</f>
        <v/>
      </c>
      <c r="F98" s="54" t="str">
        <f>IF('OPEB Pivot Table'!$AA15="","",'OPEB Pivot Table'!$AC15)</f>
        <v/>
      </c>
      <c r="G98" s="54" t="str">
        <f>IF('OPEB Pivot Table'!$AA15="","",'OPEB Pivot Table'!$AD15)</f>
        <v/>
      </c>
      <c r="H98" s="55"/>
      <c r="I98" s="55"/>
      <c r="J98" s="56" t="str">
        <f>IF('OPEB Pivot Table'!$AA15="","",'OPEB Pivot Table'!$AF15)</f>
        <v/>
      </c>
      <c r="K98" s="56"/>
      <c r="M98" s="59"/>
    </row>
    <row r="99" spans="2:13" ht="18.75" customHeight="1">
      <c r="B99" s="54" t="str">
        <f>IF('OPEB Pivot Table'!$AB16="","",'OPEB Pivot Table'!$AA16)</f>
        <v/>
      </c>
      <c r="C99" s="55"/>
      <c r="D99" s="55"/>
      <c r="E99" s="54" t="str">
        <f>IF('OPEB Pivot Table'!$AA16="","",'OPEB Pivot Table'!$AB16)</f>
        <v/>
      </c>
      <c r="F99" s="54" t="str">
        <f>IF('OPEB Pivot Table'!$AA16="","",'OPEB Pivot Table'!$AC16)</f>
        <v/>
      </c>
      <c r="G99" s="54" t="str">
        <f>IF('OPEB Pivot Table'!$AA16="","",'OPEB Pivot Table'!$AD16)</f>
        <v/>
      </c>
      <c r="H99" s="55"/>
      <c r="I99" s="55"/>
      <c r="J99" s="56" t="str">
        <f>IF('OPEB Pivot Table'!$AA16="","",'OPEB Pivot Table'!$AF16)</f>
        <v/>
      </c>
      <c r="K99" s="56"/>
      <c r="M99" s="59"/>
    </row>
    <row r="100" spans="2:13" ht="18.75" customHeight="1">
      <c r="B100" s="54" t="str">
        <f>IF('OPEB Pivot Table'!$AB17="","",'OPEB Pivot Table'!$AA17)</f>
        <v/>
      </c>
      <c r="C100" s="55"/>
      <c r="D100" s="55"/>
      <c r="E100" s="54" t="str">
        <f>IF('OPEB Pivot Table'!$AA17="","",'OPEB Pivot Table'!$AB17)</f>
        <v/>
      </c>
      <c r="F100" s="54" t="str">
        <f>IF('OPEB Pivot Table'!$AA17="","",'OPEB Pivot Table'!$AC17)</f>
        <v/>
      </c>
      <c r="G100" s="54" t="str">
        <f>IF('OPEB Pivot Table'!$AA17="","",'OPEB Pivot Table'!$AD17)</f>
        <v/>
      </c>
      <c r="H100" s="55"/>
      <c r="I100" s="55"/>
      <c r="J100" s="56" t="str">
        <f>IF('OPEB Pivot Table'!$AA17="","",'OPEB Pivot Table'!$AF17)</f>
        <v/>
      </c>
      <c r="K100" s="56"/>
      <c r="M100" s="59"/>
    </row>
    <row r="101" spans="2:13" ht="18.75" customHeight="1">
      <c r="B101" s="54" t="str">
        <f>IF('OPEB Pivot Table'!$AB18="","",'OPEB Pivot Table'!$AA18)</f>
        <v/>
      </c>
      <c r="C101" s="55"/>
      <c r="D101" s="55"/>
      <c r="E101" s="54" t="str">
        <f>IF('OPEB Pivot Table'!$AA18="","",'OPEB Pivot Table'!$AB18)</f>
        <v/>
      </c>
      <c r="F101" s="54" t="str">
        <f>IF('OPEB Pivot Table'!$AA18="","",'OPEB Pivot Table'!$AC18)</f>
        <v/>
      </c>
      <c r="G101" s="54" t="str">
        <f>IF('OPEB Pivot Table'!$AA18="","",'OPEB Pivot Table'!$AD18)</f>
        <v/>
      </c>
      <c r="H101" s="55"/>
      <c r="I101" s="55"/>
      <c r="J101" s="56" t="str">
        <f>IF('OPEB Pivot Table'!$AA18="","",'OPEB Pivot Table'!$AF18)</f>
        <v/>
      </c>
      <c r="K101" s="56"/>
      <c r="M101" s="59"/>
    </row>
    <row r="102" spans="2:13" ht="18.75" customHeight="1">
      <c r="B102" s="54" t="str">
        <f>IF('OPEB Pivot Table'!$AB19="","",'OPEB Pivot Table'!$AA19)</f>
        <v/>
      </c>
      <c r="C102" s="55"/>
      <c r="D102" s="55"/>
      <c r="E102" s="54" t="str">
        <f>IF('OPEB Pivot Table'!$AA19="","",'OPEB Pivot Table'!$AB19)</f>
        <v/>
      </c>
      <c r="F102" s="54" t="str">
        <f>IF('OPEB Pivot Table'!$AA19="","",'OPEB Pivot Table'!$AC19)</f>
        <v/>
      </c>
      <c r="G102" s="54" t="str">
        <f>IF('OPEB Pivot Table'!$AA19="","",'OPEB Pivot Table'!$AD19)</f>
        <v/>
      </c>
      <c r="H102" s="55"/>
      <c r="I102" s="55"/>
      <c r="J102" s="56" t="str">
        <f>IF('OPEB Pivot Table'!$AA19="","",'OPEB Pivot Table'!$AF19)</f>
        <v/>
      </c>
      <c r="K102" s="56"/>
      <c r="M102" s="59"/>
    </row>
    <row r="103" spans="2:13" ht="18.75" customHeight="1">
      <c r="B103" s="54" t="str">
        <f>IF('OPEB Pivot Table'!$AB20="","",'OPEB Pivot Table'!$AA20)</f>
        <v/>
      </c>
      <c r="C103" s="55"/>
      <c r="D103" s="55"/>
      <c r="E103" s="54" t="str">
        <f>IF('OPEB Pivot Table'!$AA20="","",'OPEB Pivot Table'!$AB20)</f>
        <v/>
      </c>
      <c r="F103" s="54" t="str">
        <f>IF('OPEB Pivot Table'!$AA20="","",'OPEB Pivot Table'!$AC20)</f>
        <v/>
      </c>
      <c r="G103" s="54" t="str">
        <f>IF('OPEB Pivot Table'!$AA20="","",'OPEB Pivot Table'!$AD20)</f>
        <v/>
      </c>
      <c r="H103" s="55"/>
      <c r="I103" s="55"/>
      <c r="J103" s="56" t="str">
        <f>IF('OPEB Pivot Table'!$AA20="","",'OPEB Pivot Table'!$AF20)</f>
        <v/>
      </c>
      <c r="K103" s="56"/>
      <c r="M103" s="59"/>
    </row>
    <row r="104" spans="2:13" ht="18.75" customHeight="1">
      <c r="B104" s="54" t="str">
        <f>IF('OPEB Pivot Table'!$AB21="","",'OPEB Pivot Table'!$AA21)</f>
        <v/>
      </c>
      <c r="C104" s="55"/>
      <c r="D104" s="55"/>
      <c r="E104" s="54" t="str">
        <f>IF('OPEB Pivot Table'!$AA21="","",'OPEB Pivot Table'!$AB21)</f>
        <v/>
      </c>
      <c r="F104" s="54" t="str">
        <f>IF('OPEB Pivot Table'!$AA21="","",'OPEB Pivot Table'!$AC21)</f>
        <v/>
      </c>
      <c r="G104" s="54" t="str">
        <f>IF('OPEB Pivot Table'!$AA21="","",'OPEB Pivot Table'!$AD21)</f>
        <v/>
      </c>
      <c r="H104" s="55"/>
      <c r="I104" s="55"/>
      <c r="J104" s="56" t="str">
        <f>IF('OPEB Pivot Table'!$AA21="","",'OPEB Pivot Table'!$AF21)</f>
        <v/>
      </c>
      <c r="K104" s="56"/>
      <c r="M104" s="59"/>
    </row>
    <row r="105" spans="2:13" ht="18.75" customHeight="1">
      <c r="B105" s="54" t="str">
        <f>IF('OPEB Pivot Table'!$AB22="","",'OPEB Pivot Table'!$AA22)</f>
        <v/>
      </c>
      <c r="C105" s="55"/>
      <c r="D105" s="55"/>
      <c r="E105" s="54" t="str">
        <f>IF('OPEB Pivot Table'!$AA22="","",'OPEB Pivot Table'!$AB22)</f>
        <v/>
      </c>
      <c r="F105" s="54" t="str">
        <f>IF('OPEB Pivot Table'!$AA22="","",'OPEB Pivot Table'!$AC22)</f>
        <v/>
      </c>
      <c r="G105" s="54" t="str">
        <f>IF('OPEB Pivot Table'!$AA22="","",'OPEB Pivot Table'!$AD22)</f>
        <v/>
      </c>
      <c r="H105" s="55"/>
      <c r="I105" s="55"/>
      <c r="J105" s="56" t="str">
        <f>IF('OPEB Pivot Table'!$AA22="","",'OPEB Pivot Table'!$AF22)</f>
        <v/>
      </c>
      <c r="K105" s="56"/>
      <c r="M105" s="59"/>
    </row>
    <row r="106" spans="2:13" ht="18.75" customHeight="1">
      <c r="B106" s="54" t="str">
        <f>IF('OPEB Pivot Table'!$AB23="","",'OPEB Pivot Table'!$AA23)</f>
        <v/>
      </c>
      <c r="C106" s="55"/>
      <c r="D106" s="55"/>
      <c r="E106" s="54" t="str">
        <f>IF('OPEB Pivot Table'!$AA23="","",'OPEB Pivot Table'!$AB23)</f>
        <v/>
      </c>
      <c r="F106" s="54" t="str">
        <f>IF('OPEB Pivot Table'!$AA23="","",'OPEB Pivot Table'!$AC23)</f>
        <v/>
      </c>
      <c r="G106" s="54" t="str">
        <f>IF('OPEB Pivot Table'!$AA23="","",'OPEB Pivot Table'!$AD23)</f>
        <v/>
      </c>
      <c r="H106" s="55"/>
      <c r="I106" s="55"/>
      <c r="J106" s="56" t="str">
        <f>IF('OPEB Pivot Table'!$AA23="","",'OPEB Pivot Table'!$AF23)</f>
        <v/>
      </c>
      <c r="K106" s="56"/>
      <c r="M106" s="59"/>
    </row>
    <row r="107" spans="2:13" ht="18.75" customHeight="1">
      <c r="B107" s="54" t="str">
        <f>IF('OPEB Pivot Table'!$AB24="","",'OPEB Pivot Table'!$AA24)</f>
        <v/>
      </c>
      <c r="C107" s="55"/>
      <c r="D107" s="55"/>
      <c r="E107" s="54" t="str">
        <f>IF('OPEB Pivot Table'!$AA24="","",'OPEB Pivot Table'!$AB24)</f>
        <v/>
      </c>
      <c r="F107" s="54" t="str">
        <f>IF('OPEB Pivot Table'!$AA24="","",'OPEB Pivot Table'!$AC24)</f>
        <v/>
      </c>
      <c r="G107" s="54" t="str">
        <f>IF('OPEB Pivot Table'!$AA24="","",'OPEB Pivot Table'!$AD24)</f>
        <v/>
      </c>
      <c r="H107" s="55"/>
      <c r="I107" s="55"/>
      <c r="J107" s="56" t="str">
        <f>IF('OPEB Pivot Table'!$AA24="","",'OPEB Pivot Table'!$AF24)</f>
        <v/>
      </c>
      <c r="K107" s="56"/>
      <c r="M107" s="59"/>
    </row>
    <row r="108" spans="2:13" ht="18.75" customHeight="1">
      <c r="B108" s="54" t="str">
        <f>IF('OPEB Pivot Table'!$AB25="","",'OPEB Pivot Table'!$AA25)</f>
        <v/>
      </c>
      <c r="C108" s="55"/>
      <c r="D108" s="55"/>
      <c r="E108" s="54" t="str">
        <f>IF('OPEB Pivot Table'!$AA25="","",'OPEB Pivot Table'!$AB25)</f>
        <v/>
      </c>
      <c r="F108" s="54" t="str">
        <f>IF('OPEB Pivot Table'!$AA25="","",'OPEB Pivot Table'!$AC25)</f>
        <v/>
      </c>
      <c r="G108" s="54" t="str">
        <f>IF('OPEB Pivot Table'!$AA25="","",'OPEB Pivot Table'!$AD25)</f>
        <v/>
      </c>
      <c r="H108" s="55"/>
      <c r="I108" s="55"/>
      <c r="J108" s="56" t="str">
        <f>IF('OPEB Pivot Table'!$AA25="","",'OPEB Pivot Table'!$AF25)</f>
        <v/>
      </c>
      <c r="K108" s="56"/>
      <c r="M108" s="59"/>
    </row>
    <row r="109" spans="2:13" ht="18.75" customHeight="1">
      <c r="B109" s="54" t="str">
        <f>IF('OPEB Pivot Table'!$AB26="","",'OPEB Pivot Table'!$AA26)</f>
        <v/>
      </c>
      <c r="C109" s="55"/>
      <c r="D109" s="55"/>
      <c r="E109" s="54" t="str">
        <f>IF('OPEB Pivot Table'!$AA26="","",'OPEB Pivot Table'!$AB26)</f>
        <v/>
      </c>
      <c r="F109" s="54" t="str">
        <f>IF('OPEB Pivot Table'!$AA26="","",'OPEB Pivot Table'!$AC26)</f>
        <v/>
      </c>
      <c r="G109" s="54" t="str">
        <f>IF('OPEB Pivot Table'!$AA26="","",'OPEB Pivot Table'!$AD26)</f>
        <v/>
      </c>
      <c r="H109" s="55"/>
      <c r="I109" s="55"/>
      <c r="J109" s="56" t="str">
        <f>IF('OPEB Pivot Table'!$AA26="","",'OPEB Pivot Table'!$AF26)</f>
        <v/>
      </c>
      <c r="K109" s="56"/>
      <c r="M109" s="59"/>
    </row>
    <row r="110" spans="2:13" ht="18.75" customHeight="1">
      <c r="B110" s="54" t="str">
        <f>IF('OPEB Pivot Table'!$AB27="","",'OPEB Pivot Table'!$AA27)</f>
        <v/>
      </c>
      <c r="C110" s="55"/>
      <c r="D110" s="55"/>
      <c r="E110" s="54" t="str">
        <f>IF('OPEB Pivot Table'!$AA27="","",'OPEB Pivot Table'!$AB27)</f>
        <v/>
      </c>
      <c r="F110" s="54" t="str">
        <f>IF('OPEB Pivot Table'!$AA27="","",'OPEB Pivot Table'!$AC27)</f>
        <v/>
      </c>
      <c r="G110" s="54" t="str">
        <f>IF('OPEB Pivot Table'!$AA27="","",'OPEB Pivot Table'!$AD27)</f>
        <v/>
      </c>
      <c r="H110" s="55"/>
      <c r="I110" s="55"/>
      <c r="J110" s="56" t="str">
        <f>IF('OPEB Pivot Table'!$AA27="","",'OPEB Pivot Table'!$AF27)</f>
        <v/>
      </c>
      <c r="K110" s="56"/>
      <c r="M110" s="59"/>
    </row>
    <row r="111" spans="2:13" ht="18.75" customHeight="1">
      <c r="B111" s="54" t="str">
        <f>IF('OPEB Pivot Table'!$AB28="","",'OPEB Pivot Table'!$AA28)</f>
        <v/>
      </c>
      <c r="C111" s="55"/>
      <c r="D111" s="55"/>
      <c r="E111" s="54" t="str">
        <f>IF('OPEB Pivot Table'!$AA28="","",'OPEB Pivot Table'!$AB28)</f>
        <v/>
      </c>
      <c r="F111" s="54" t="str">
        <f>IF('OPEB Pivot Table'!$AA28="","",'OPEB Pivot Table'!$AC28)</f>
        <v/>
      </c>
      <c r="G111" s="54" t="str">
        <f>IF('OPEB Pivot Table'!$AA28="","",'OPEB Pivot Table'!$AD28)</f>
        <v/>
      </c>
      <c r="H111" s="55"/>
      <c r="I111" s="55"/>
      <c r="J111" s="56" t="str">
        <f>IF('OPEB Pivot Table'!$AA28="","",'OPEB Pivot Table'!$AF28)</f>
        <v/>
      </c>
      <c r="K111" s="56"/>
      <c r="M111" s="59"/>
    </row>
    <row r="112" spans="2:13" ht="18.75" customHeight="1">
      <c r="B112" s="54" t="str">
        <f>IF('OPEB Pivot Table'!$AB29="","",'OPEB Pivot Table'!$AA29)</f>
        <v/>
      </c>
      <c r="C112" s="55"/>
      <c r="D112" s="55"/>
      <c r="E112" s="54" t="str">
        <f>IF('OPEB Pivot Table'!$AA29="","",'OPEB Pivot Table'!$AB29)</f>
        <v/>
      </c>
      <c r="F112" s="54" t="str">
        <f>IF('OPEB Pivot Table'!$AA29="","",'OPEB Pivot Table'!$AC29)</f>
        <v/>
      </c>
      <c r="G112" s="54" t="str">
        <f>IF('OPEB Pivot Table'!$AA29="","",'OPEB Pivot Table'!$AD29)</f>
        <v/>
      </c>
      <c r="H112" s="55"/>
      <c r="I112" s="55"/>
      <c r="J112" s="56" t="str">
        <f>IF('OPEB Pivot Table'!$AA29="","",'OPEB Pivot Table'!$AF29)</f>
        <v/>
      </c>
      <c r="K112" s="56"/>
      <c r="M112" s="59"/>
    </row>
    <row r="113" spans="2:13" ht="18.75" customHeight="1">
      <c r="B113" s="54" t="str">
        <f>IF('OPEB Pivot Table'!$AB30="","",'OPEB Pivot Table'!$AA30)</f>
        <v/>
      </c>
      <c r="C113" s="55"/>
      <c r="D113" s="55"/>
      <c r="E113" s="54" t="str">
        <f>IF('OPEB Pivot Table'!$AA30="","",'OPEB Pivot Table'!$AB30)</f>
        <v/>
      </c>
      <c r="F113" s="54" t="str">
        <f>IF('OPEB Pivot Table'!$AA30="","",'OPEB Pivot Table'!$AC30)</f>
        <v/>
      </c>
      <c r="G113" s="54" t="str">
        <f>IF('OPEB Pivot Table'!$AA30="","",'OPEB Pivot Table'!$AD30)</f>
        <v/>
      </c>
      <c r="H113" s="55"/>
      <c r="I113" s="55"/>
      <c r="J113" s="56" t="str">
        <f>IF('OPEB Pivot Table'!$AA30="","",'OPEB Pivot Table'!$AF30)</f>
        <v/>
      </c>
      <c r="K113" s="56"/>
      <c r="M113" s="59"/>
    </row>
    <row r="114" spans="2:13" ht="18.75" customHeight="1">
      <c r="B114" s="54" t="str">
        <f>IF('OPEB Pivot Table'!$AB31="","",'OPEB Pivot Table'!$AA31)</f>
        <v/>
      </c>
      <c r="C114" s="55"/>
      <c r="D114" s="55"/>
      <c r="E114" s="54" t="str">
        <f>IF('OPEB Pivot Table'!$AA31="","",'OPEB Pivot Table'!$AB31)</f>
        <v/>
      </c>
      <c r="F114" s="54" t="str">
        <f>IF('OPEB Pivot Table'!$AA31="","",'OPEB Pivot Table'!$AC31)</f>
        <v/>
      </c>
      <c r="G114" s="54" t="str">
        <f>IF('OPEB Pivot Table'!$AA31="","",'OPEB Pivot Table'!$AD31)</f>
        <v/>
      </c>
      <c r="H114" s="55"/>
      <c r="I114" s="55"/>
      <c r="J114" s="56" t="str">
        <f>IF('OPEB Pivot Table'!$AA31="","",'OPEB Pivot Table'!$AF31)</f>
        <v/>
      </c>
      <c r="K114" s="56"/>
      <c r="M114" s="59"/>
    </row>
    <row r="115" spans="2:13" ht="18.75" customHeight="1">
      <c r="B115" s="54" t="str">
        <f>IF('OPEB Pivot Table'!$AB32="","",'OPEB Pivot Table'!$AA32)</f>
        <v/>
      </c>
      <c r="C115" s="55"/>
      <c r="D115" s="55"/>
      <c r="E115" s="54" t="str">
        <f>IF('OPEB Pivot Table'!$AA32="","",'OPEB Pivot Table'!$AB32)</f>
        <v/>
      </c>
      <c r="F115" s="54" t="str">
        <f>IF('OPEB Pivot Table'!$AA32="","",'OPEB Pivot Table'!$AC32)</f>
        <v/>
      </c>
      <c r="G115" s="54" t="str">
        <f>IF('OPEB Pivot Table'!$AA32="","",'OPEB Pivot Table'!$AD32)</f>
        <v/>
      </c>
      <c r="H115" s="55"/>
      <c r="I115" s="55"/>
      <c r="J115" s="56" t="str">
        <f>IF('OPEB Pivot Table'!$AA32="","",'OPEB Pivot Table'!$AF32)</f>
        <v/>
      </c>
      <c r="K115" s="56"/>
      <c r="M115" s="59"/>
    </row>
    <row r="116" spans="2:13" ht="18.75" customHeight="1">
      <c r="B116" s="54" t="str">
        <f>IF('OPEB Pivot Table'!$AB33="","",'OPEB Pivot Table'!$AA33)</f>
        <v/>
      </c>
      <c r="C116" s="55"/>
      <c r="D116" s="55"/>
      <c r="E116" s="54" t="str">
        <f>IF('OPEB Pivot Table'!$AA33="","",'OPEB Pivot Table'!$AB33)</f>
        <v/>
      </c>
      <c r="F116" s="54" t="str">
        <f>IF('OPEB Pivot Table'!$AA33="","",'OPEB Pivot Table'!$AC33)</f>
        <v/>
      </c>
      <c r="G116" s="54" t="str">
        <f>IF('OPEB Pivot Table'!$AA33="","",'OPEB Pivot Table'!$AD33)</f>
        <v/>
      </c>
      <c r="H116" s="55"/>
      <c r="I116" s="55"/>
      <c r="J116" s="56" t="str">
        <f>IF('OPEB Pivot Table'!$AA33="","",'OPEB Pivot Table'!$AF33)</f>
        <v/>
      </c>
      <c r="K116" s="56"/>
      <c r="M116" s="59"/>
    </row>
    <row r="117" spans="2:13" ht="18.75" customHeight="1">
      <c r="B117" s="54" t="str">
        <f>IF('OPEB Pivot Table'!$AB34="","",'OPEB Pivot Table'!$AA34)</f>
        <v/>
      </c>
      <c r="C117" s="55"/>
      <c r="D117" s="55"/>
      <c r="E117" s="54" t="str">
        <f>IF('OPEB Pivot Table'!$AA34="","",'OPEB Pivot Table'!$AB34)</f>
        <v/>
      </c>
      <c r="F117" s="54" t="str">
        <f>IF('OPEB Pivot Table'!$AA34="","",'OPEB Pivot Table'!$AC34)</f>
        <v/>
      </c>
      <c r="G117" s="54" t="str">
        <f>IF('OPEB Pivot Table'!$AA34="","",'OPEB Pivot Table'!$AD34)</f>
        <v/>
      </c>
      <c r="H117" s="55"/>
      <c r="I117" s="55"/>
      <c r="J117" s="56" t="str">
        <f>IF('OPEB Pivot Table'!$AA34="","",'OPEB Pivot Table'!$AF34)</f>
        <v/>
      </c>
      <c r="K117" s="56"/>
      <c r="M117" s="59"/>
    </row>
    <row r="118" spans="2:13" ht="18.75" customHeight="1">
      <c r="B118" s="54" t="str">
        <f>IF('OPEB Pivot Table'!$AB35="","",'OPEB Pivot Table'!$AA35)</f>
        <v/>
      </c>
      <c r="C118" s="55"/>
      <c r="D118" s="55"/>
      <c r="E118" s="54" t="str">
        <f>IF('OPEB Pivot Table'!$AA35="","",'OPEB Pivot Table'!$AB35)</f>
        <v/>
      </c>
      <c r="F118" s="54" t="str">
        <f>IF('OPEB Pivot Table'!$AA35="","",'OPEB Pivot Table'!$AC35)</f>
        <v/>
      </c>
      <c r="G118" s="54" t="str">
        <f>IF('OPEB Pivot Table'!$AA35="","",'OPEB Pivot Table'!$AD35)</f>
        <v/>
      </c>
      <c r="H118" s="55"/>
      <c r="I118" s="55"/>
      <c r="J118" s="56" t="str">
        <f>IF('OPEB Pivot Table'!$AA35="","",'OPEB Pivot Table'!$AF35)</f>
        <v/>
      </c>
      <c r="K118" s="56"/>
      <c r="M118" s="59"/>
    </row>
    <row r="119" spans="2:13" ht="18.75" customHeight="1">
      <c r="B119" s="54" t="str">
        <f>IF('OPEB Pivot Table'!$AB36="","",'OPEB Pivot Table'!$AA36)</f>
        <v/>
      </c>
      <c r="C119" s="55"/>
      <c r="D119" s="55"/>
      <c r="E119" s="54" t="str">
        <f>IF('OPEB Pivot Table'!$AA36="","",'OPEB Pivot Table'!$AB36)</f>
        <v/>
      </c>
      <c r="F119" s="54" t="str">
        <f>IF('OPEB Pivot Table'!$AA36="","",'OPEB Pivot Table'!$AC36)</f>
        <v/>
      </c>
      <c r="G119" s="54" t="str">
        <f>IF('OPEB Pivot Table'!$AA36="","",'OPEB Pivot Table'!$AD36)</f>
        <v/>
      </c>
      <c r="H119" s="55"/>
      <c r="I119" s="55"/>
      <c r="J119" s="56" t="str">
        <f>IF('OPEB Pivot Table'!$AA36="","",'OPEB Pivot Table'!$AF36)</f>
        <v/>
      </c>
      <c r="K119" s="56"/>
      <c r="M119" s="59"/>
    </row>
    <row r="120" spans="2:13" ht="18.75" customHeight="1">
      <c r="B120" s="54" t="str">
        <f>IF('OPEB Pivot Table'!$AB37="","",'OPEB Pivot Table'!$AA37)</f>
        <v/>
      </c>
      <c r="C120" s="55"/>
      <c r="D120" s="55"/>
      <c r="E120" s="54" t="str">
        <f>IF('OPEB Pivot Table'!$AA37="","",'OPEB Pivot Table'!$AB37)</f>
        <v/>
      </c>
      <c r="F120" s="54" t="str">
        <f>IF('OPEB Pivot Table'!$AA37="","",'OPEB Pivot Table'!$AC37)</f>
        <v/>
      </c>
      <c r="G120" s="54" t="str">
        <f>IF('OPEB Pivot Table'!$AA37="","",'OPEB Pivot Table'!$AD37)</f>
        <v/>
      </c>
      <c r="H120" s="55"/>
      <c r="I120" s="55"/>
      <c r="J120" s="56" t="str">
        <f>IF('OPEB Pivot Table'!$AA37="","",'OPEB Pivot Table'!$AF37)</f>
        <v/>
      </c>
      <c r="K120" s="56"/>
      <c r="M120" s="59"/>
    </row>
    <row r="121" spans="2:13" ht="18.75" customHeight="1">
      <c r="B121" s="54" t="str">
        <f>IF('OPEB Pivot Table'!$AB38="","",'OPEB Pivot Table'!$AA38)</f>
        <v/>
      </c>
      <c r="C121" s="55"/>
      <c r="D121" s="55"/>
      <c r="E121" s="54" t="str">
        <f>IF('OPEB Pivot Table'!$AA38="","",'OPEB Pivot Table'!$AB38)</f>
        <v/>
      </c>
      <c r="F121" s="54" t="str">
        <f>IF('OPEB Pivot Table'!$AA38="","",'OPEB Pivot Table'!$AC38)</f>
        <v/>
      </c>
      <c r="G121" s="54" t="str">
        <f>IF('OPEB Pivot Table'!$AA38="","",'OPEB Pivot Table'!$AD38)</f>
        <v/>
      </c>
      <c r="H121" s="55"/>
      <c r="I121" s="55"/>
      <c r="J121" s="56" t="str">
        <f>IF('OPEB Pivot Table'!$AA38="","",'OPEB Pivot Table'!$AF38)</f>
        <v/>
      </c>
      <c r="K121" s="56"/>
      <c r="M121" s="59"/>
    </row>
    <row r="122" spans="2:13" ht="18.75" customHeight="1">
      <c r="B122" s="54" t="str">
        <f>IF('OPEB Pivot Table'!$AB39="","",'OPEB Pivot Table'!$AA39)</f>
        <v/>
      </c>
      <c r="C122" s="55"/>
      <c r="D122" s="55"/>
      <c r="E122" s="54" t="str">
        <f>IF('OPEB Pivot Table'!$AA39="","",'OPEB Pivot Table'!$AB39)</f>
        <v/>
      </c>
      <c r="F122" s="54" t="str">
        <f>IF('OPEB Pivot Table'!$AA39="","",'OPEB Pivot Table'!$AC39)</f>
        <v/>
      </c>
      <c r="G122" s="54" t="str">
        <f>IF('OPEB Pivot Table'!$AA39="","",'OPEB Pivot Table'!$AD39)</f>
        <v/>
      </c>
      <c r="H122" s="55"/>
      <c r="I122" s="55"/>
      <c r="J122" s="56" t="str">
        <f>IF('OPEB Pivot Table'!$AA39="","",'OPEB Pivot Table'!$AF39)</f>
        <v/>
      </c>
      <c r="K122" s="56"/>
      <c r="M122" s="59"/>
    </row>
    <row r="123" spans="2:13" ht="18.75" customHeight="1">
      <c r="B123" s="54" t="str">
        <f>IF('OPEB Pivot Table'!$AB40="","",'OPEB Pivot Table'!$AA40)</f>
        <v/>
      </c>
      <c r="C123" s="55"/>
      <c r="D123" s="55"/>
      <c r="E123" s="54" t="str">
        <f>IF('OPEB Pivot Table'!$AA40="","",'OPEB Pivot Table'!$AB40)</f>
        <v/>
      </c>
      <c r="F123" s="54" t="str">
        <f>IF('OPEB Pivot Table'!$AA40="","",'OPEB Pivot Table'!$AC40)</f>
        <v/>
      </c>
      <c r="G123" s="54" t="str">
        <f>IF('OPEB Pivot Table'!$AA40="","",'OPEB Pivot Table'!$AD40)</f>
        <v/>
      </c>
      <c r="H123" s="55"/>
      <c r="I123" s="55"/>
      <c r="J123" s="56" t="str">
        <f>IF('OPEB Pivot Table'!$AA40="","",'OPEB Pivot Table'!$AF40)</f>
        <v/>
      </c>
      <c r="K123" s="56"/>
      <c r="M123" s="59"/>
    </row>
    <row r="124" spans="2:13" ht="18.75" customHeight="1">
      <c r="B124" s="54" t="str">
        <f>IF('OPEB Pivot Table'!$AB41="","",'OPEB Pivot Table'!$AA41)</f>
        <v/>
      </c>
      <c r="C124" s="55"/>
      <c r="D124" s="55"/>
      <c r="E124" s="54" t="str">
        <f>IF('OPEB Pivot Table'!$AA41="","",'OPEB Pivot Table'!$AB41)</f>
        <v/>
      </c>
      <c r="F124" s="54" t="str">
        <f>IF('OPEB Pivot Table'!$AA41="","",'OPEB Pivot Table'!$AC41)</f>
        <v/>
      </c>
      <c r="G124" s="54" t="str">
        <f>IF('OPEB Pivot Table'!$AA41="","",'OPEB Pivot Table'!$AD41)</f>
        <v/>
      </c>
      <c r="H124" s="55"/>
      <c r="I124" s="55"/>
      <c r="J124" s="56" t="str">
        <f>IF('OPEB Pivot Table'!$AA41="","",'OPEB Pivot Table'!$AF41)</f>
        <v/>
      </c>
      <c r="K124" s="56"/>
      <c r="M124" s="59"/>
    </row>
    <row r="125" spans="2:13" ht="18.75" customHeight="1">
      <c r="B125" s="54" t="str">
        <f>IF('OPEB Pivot Table'!$AB42="","",'OPEB Pivot Table'!$AA42)</f>
        <v/>
      </c>
      <c r="C125" s="55"/>
      <c r="D125" s="55"/>
      <c r="E125" s="54" t="str">
        <f>IF('OPEB Pivot Table'!$AA42="","",'OPEB Pivot Table'!$AB42)</f>
        <v/>
      </c>
      <c r="F125" s="54" t="str">
        <f>IF('OPEB Pivot Table'!$AA42="","",'OPEB Pivot Table'!$AC42)</f>
        <v/>
      </c>
      <c r="G125" s="54" t="str">
        <f>IF('OPEB Pivot Table'!$AA42="","",'OPEB Pivot Table'!$AD42)</f>
        <v/>
      </c>
      <c r="H125" s="55"/>
      <c r="I125" s="55"/>
      <c r="J125" s="56" t="str">
        <f>IF('OPEB Pivot Table'!$AA42="","",'OPEB Pivot Table'!$AF42)</f>
        <v/>
      </c>
      <c r="K125" s="56"/>
      <c r="M125" s="59"/>
    </row>
    <row r="126" spans="2:13" ht="18.75" customHeight="1">
      <c r="B126" s="54" t="str">
        <f>IF('OPEB Pivot Table'!$AB43="","",'OPEB Pivot Table'!$AA43)</f>
        <v/>
      </c>
      <c r="C126" s="55"/>
      <c r="D126" s="55"/>
      <c r="E126" s="54" t="str">
        <f>IF('OPEB Pivot Table'!$AA43="","",'OPEB Pivot Table'!$AB43)</f>
        <v/>
      </c>
      <c r="F126" s="54" t="str">
        <f>IF('OPEB Pivot Table'!$AA43="","",'OPEB Pivot Table'!$AC43)</f>
        <v/>
      </c>
      <c r="G126" s="54" t="str">
        <f>IF('OPEB Pivot Table'!$AA43="","",'OPEB Pivot Table'!$AD43)</f>
        <v/>
      </c>
      <c r="H126" s="55"/>
      <c r="I126" s="55"/>
      <c r="J126" s="56" t="str">
        <f>IF('OPEB Pivot Table'!$AA43="","",'OPEB Pivot Table'!$AF43)</f>
        <v/>
      </c>
      <c r="K126" s="56"/>
      <c r="M126" s="59"/>
    </row>
    <row r="127" spans="2:13" ht="18.75" customHeight="1">
      <c r="B127" s="54" t="str">
        <f>IF('OPEB Pivot Table'!$AB44="","",'OPEB Pivot Table'!$AA44)</f>
        <v/>
      </c>
      <c r="C127" s="55"/>
      <c r="D127" s="55"/>
      <c r="E127" s="54" t="str">
        <f>IF('OPEB Pivot Table'!$AA44="","",'OPEB Pivot Table'!$AB44)</f>
        <v/>
      </c>
      <c r="F127" s="54" t="str">
        <f>IF('OPEB Pivot Table'!$AA44="","",'OPEB Pivot Table'!$AC44)</f>
        <v/>
      </c>
      <c r="G127" s="54" t="str">
        <f>IF('OPEB Pivot Table'!$AA44="","",'OPEB Pivot Table'!$AD44)</f>
        <v/>
      </c>
      <c r="H127" s="55"/>
      <c r="I127" s="55"/>
      <c r="J127" s="56" t="str">
        <f>IF('OPEB Pivot Table'!$AA44="","",'OPEB Pivot Table'!$AF44)</f>
        <v/>
      </c>
      <c r="K127" s="56"/>
      <c r="M127" s="59"/>
    </row>
    <row r="128" spans="2:13" ht="18.75" customHeight="1">
      <c r="B128" s="54" t="str">
        <f>IF('OPEB Pivot Table'!$AB45="","",'OPEB Pivot Table'!$AA45)</f>
        <v/>
      </c>
      <c r="C128" s="55"/>
      <c r="D128" s="55"/>
      <c r="E128" s="54" t="str">
        <f>IF('OPEB Pivot Table'!$AA45="","",'OPEB Pivot Table'!$AB45)</f>
        <v/>
      </c>
      <c r="F128" s="54" t="str">
        <f>IF('OPEB Pivot Table'!$AA45="","",'OPEB Pivot Table'!$AC45)</f>
        <v/>
      </c>
      <c r="G128" s="54" t="str">
        <f>IF('OPEB Pivot Table'!$AA45="","",'OPEB Pivot Table'!$AD45)</f>
        <v/>
      </c>
      <c r="H128" s="55"/>
      <c r="I128" s="55"/>
      <c r="J128" s="56" t="str">
        <f>IF('OPEB Pivot Table'!$AA45="","",'OPEB Pivot Table'!$AF45)</f>
        <v/>
      </c>
      <c r="K128" s="56"/>
      <c r="M128" s="59"/>
    </row>
    <row r="129" spans="2:13" ht="18.75" customHeight="1">
      <c r="B129" s="54" t="str">
        <f>IF('OPEB Pivot Table'!$AB46="","",'OPEB Pivot Table'!$AA46)</f>
        <v/>
      </c>
      <c r="C129" s="55"/>
      <c r="D129" s="55"/>
      <c r="E129" s="54" t="str">
        <f>IF('OPEB Pivot Table'!$AA46="","",'OPEB Pivot Table'!$AB46)</f>
        <v/>
      </c>
      <c r="F129" s="54" t="str">
        <f>IF('OPEB Pivot Table'!$AA46="","",'OPEB Pivot Table'!$AC46)</f>
        <v/>
      </c>
      <c r="G129" s="54" t="str">
        <f>IF('OPEB Pivot Table'!$AA46="","",'OPEB Pivot Table'!$AD46)</f>
        <v/>
      </c>
      <c r="H129" s="55"/>
      <c r="I129" s="55"/>
      <c r="J129" s="56" t="str">
        <f>IF('OPEB Pivot Table'!$AA46="","",'OPEB Pivot Table'!$AF46)</f>
        <v/>
      </c>
      <c r="K129" s="56"/>
      <c r="M129" s="59"/>
    </row>
    <row r="130" spans="2:13" ht="18.75" customHeight="1">
      <c r="B130" s="54" t="str">
        <f>IF('OPEB Pivot Table'!$AB47="","",'OPEB Pivot Table'!$AA47)</f>
        <v/>
      </c>
      <c r="C130" s="55"/>
      <c r="D130" s="55"/>
      <c r="E130" s="54" t="str">
        <f>IF('OPEB Pivot Table'!$AA47="","",'OPEB Pivot Table'!$AB47)</f>
        <v/>
      </c>
      <c r="F130" s="54" t="str">
        <f>IF('OPEB Pivot Table'!$AA47="","",'OPEB Pivot Table'!$AC47)</f>
        <v/>
      </c>
      <c r="G130" s="54" t="str">
        <f>IF('OPEB Pivot Table'!$AA47="","",'OPEB Pivot Table'!$AD47)</f>
        <v/>
      </c>
      <c r="H130" s="55"/>
      <c r="I130" s="55"/>
      <c r="J130" s="56" t="str">
        <f>IF('OPEB Pivot Table'!$AA47="","",'OPEB Pivot Table'!$AF47)</f>
        <v/>
      </c>
      <c r="K130" s="56"/>
      <c r="M130" s="59"/>
    </row>
    <row r="131" spans="2:13" ht="18.75" customHeight="1">
      <c r="B131" s="54" t="str">
        <f>IF('OPEB Pivot Table'!$AB48="","",'OPEB Pivot Table'!$AA48)</f>
        <v/>
      </c>
      <c r="C131" s="55"/>
      <c r="D131" s="55"/>
      <c r="E131" s="54" t="str">
        <f>IF('OPEB Pivot Table'!$AA48="","",'OPEB Pivot Table'!$AB48)</f>
        <v/>
      </c>
      <c r="F131" s="54" t="str">
        <f>IF('OPEB Pivot Table'!$AA48="","",'OPEB Pivot Table'!$AC48)</f>
        <v/>
      </c>
      <c r="G131" s="54" t="str">
        <f>IF('OPEB Pivot Table'!$AA48="","",'OPEB Pivot Table'!$AD48)</f>
        <v/>
      </c>
      <c r="H131" s="55"/>
      <c r="I131" s="55"/>
      <c r="J131" s="56" t="str">
        <f>IF('OPEB Pivot Table'!$AA48="","",'OPEB Pivot Table'!$AF48)</f>
        <v/>
      </c>
      <c r="K131" s="56"/>
      <c r="M131" s="59"/>
    </row>
    <row r="132" spans="2:13" ht="18.75" customHeight="1">
      <c r="B132" s="54" t="str">
        <f>IF('OPEB Pivot Table'!$AB49="","",'OPEB Pivot Table'!$AA49)</f>
        <v/>
      </c>
      <c r="C132" s="55"/>
      <c r="D132" s="55"/>
      <c r="E132" s="54" t="str">
        <f>IF('OPEB Pivot Table'!$AA49="","",'OPEB Pivot Table'!$AB49)</f>
        <v/>
      </c>
      <c r="F132" s="54" t="str">
        <f>IF('OPEB Pivot Table'!$AA49="","",'OPEB Pivot Table'!$AC49)</f>
        <v/>
      </c>
      <c r="G132" s="54" t="str">
        <f>IF('OPEB Pivot Table'!$AA49="","",'OPEB Pivot Table'!$AD49)</f>
        <v/>
      </c>
      <c r="H132" s="55"/>
      <c r="I132" s="55"/>
      <c r="J132" s="56" t="str">
        <f>IF('OPEB Pivot Table'!$AA49="","",'OPEB Pivot Table'!$AF49)</f>
        <v/>
      </c>
      <c r="K132" s="56"/>
      <c r="M132" s="59"/>
    </row>
    <row r="133" spans="2:13" ht="18.75" customHeight="1">
      <c r="B133" s="54" t="str">
        <f>IF('OPEB Pivot Table'!$AB50="","",'OPEB Pivot Table'!$AA50)</f>
        <v/>
      </c>
      <c r="C133" s="55"/>
      <c r="D133" s="55"/>
      <c r="E133" s="54" t="str">
        <f>IF('OPEB Pivot Table'!$AA50="","",'OPEB Pivot Table'!$AB50)</f>
        <v/>
      </c>
      <c r="F133" s="54" t="str">
        <f>IF('OPEB Pivot Table'!$AA50="","",'OPEB Pivot Table'!$AC50)</f>
        <v/>
      </c>
      <c r="G133" s="54" t="str">
        <f>IF('OPEB Pivot Table'!$AA50="","",'OPEB Pivot Table'!$AD50)</f>
        <v/>
      </c>
      <c r="H133" s="55"/>
      <c r="I133" s="55"/>
      <c r="J133" s="56" t="str">
        <f>IF('OPEB Pivot Table'!$AA50="","",'OPEB Pivot Table'!$AF50)</f>
        <v/>
      </c>
      <c r="K133" s="56"/>
      <c r="M133" s="59"/>
    </row>
    <row r="134" spans="2:13" ht="18.75" customHeight="1">
      <c r="B134" s="54" t="str">
        <f>IF('OPEB Pivot Table'!$AB51="","",'OPEB Pivot Table'!$AA51)</f>
        <v/>
      </c>
      <c r="C134" s="55"/>
      <c r="D134" s="55"/>
      <c r="E134" s="54" t="str">
        <f>IF('OPEB Pivot Table'!$AA51="","",'OPEB Pivot Table'!$AB51)</f>
        <v/>
      </c>
      <c r="F134" s="54" t="str">
        <f>IF('OPEB Pivot Table'!$AA51="","",'OPEB Pivot Table'!$AC51)</f>
        <v/>
      </c>
      <c r="G134" s="54" t="str">
        <f>IF('OPEB Pivot Table'!$AA51="","",'OPEB Pivot Table'!$AD51)</f>
        <v/>
      </c>
      <c r="H134" s="55"/>
      <c r="I134" s="55"/>
      <c r="J134" s="56" t="str">
        <f>IF('OPEB Pivot Table'!$AA51="","",'OPEB Pivot Table'!$AF51)</f>
        <v/>
      </c>
      <c r="K134" s="56"/>
      <c r="M134" s="59"/>
    </row>
    <row r="135" spans="2:13" ht="18.75" customHeight="1">
      <c r="B135" s="54" t="str">
        <f>IF('OPEB Pivot Table'!$AB52="","",'OPEB Pivot Table'!$AA52)</f>
        <v/>
      </c>
      <c r="C135" s="55"/>
      <c r="D135" s="55"/>
      <c r="E135" s="54" t="str">
        <f>IF('OPEB Pivot Table'!$AA52="","",'OPEB Pivot Table'!$AB52)</f>
        <v/>
      </c>
      <c r="F135" s="54" t="str">
        <f>IF('OPEB Pivot Table'!$AA52="","",'OPEB Pivot Table'!$AC52)</f>
        <v/>
      </c>
      <c r="G135" s="54" t="str">
        <f>IF('OPEB Pivot Table'!$AA52="","",'OPEB Pivot Table'!$AD52)</f>
        <v/>
      </c>
      <c r="H135" s="55"/>
      <c r="I135" s="55"/>
      <c r="J135" s="56" t="str">
        <f>IF('OPEB Pivot Table'!$AA52="","",'OPEB Pivot Table'!$AF52)</f>
        <v/>
      </c>
      <c r="K135" s="56"/>
      <c r="M135" s="59"/>
    </row>
    <row r="136" spans="2:13" ht="18.75" customHeight="1">
      <c r="B136" s="54" t="str">
        <f>IF('OPEB Pivot Table'!$AB53="","",'OPEB Pivot Table'!$AA53)</f>
        <v/>
      </c>
      <c r="C136" s="55"/>
      <c r="D136" s="55"/>
      <c r="E136" s="54" t="str">
        <f>IF('OPEB Pivot Table'!$AA53="","",'OPEB Pivot Table'!$AB53)</f>
        <v/>
      </c>
      <c r="F136" s="54" t="str">
        <f>IF('OPEB Pivot Table'!$AA53="","",'OPEB Pivot Table'!$AC53)</f>
        <v/>
      </c>
      <c r="G136" s="54" t="str">
        <f>IF('OPEB Pivot Table'!$AA53="","",'OPEB Pivot Table'!$AD53)</f>
        <v/>
      </c>
      <c r="H136" s="55"/>
      <c r="I136" s="55"/>
      <c r="J136" s="56" t="str">
        <f>IF('OPEB Pivot Table'!$AA53="","",'OPEB Pivot Table'!$AF53)</f>
        <v/>
      </c>
      <c r="K136" s="56"/>
      <c r="M136" s="59"/>
    </row>
    <row r="137" spans="2:13" ht="18.75" customHeight="1">
      <c r="B137" s="54" t="str">
        <f>IF('OPEB Pivot Table'!$AB54="","",'OPEB Pivot Table'!$AA54)</f>
        <v/>
      </c>
      <c r="C137" s="55"/>
      <c r="D137" s="55"/>
      <c r="E137" s="54" t="str">
        <f>IF('OPEB Pivot Table'!$AA54="","",'OPEB Pivot Table'!$AB54)</f>
        <v/>
      </c>
      <c r="F137" s="54" t="str">
        <f>IF('OPEB Pivot Table'!$AA54="","",'OPEB Pivot Table'!$AC54)</f>
        <v/>
      </c>
      <c r="G137" s="54" t="str">
        <f>IF('OPEB Pivot Table'!$AA54="","",'OPEB Pivot Table'!$AD54)</f>
        <v/>
      </c>
      <c r="H137" s="55"/>
      <c r="I137" s="55"/>
      <c r="J137" s="56" t="str">
        <f>IF('OPEB Pivot Table'!$AA54="","",'OPEB Pivot Table'!$AF54)</f>
        <v/>
      </c>
      <c r="K137" s="56"/>
      <c r="M137" s="59"/>
    </row>
    <row r="138" spans="2:13" ht="18.75" customHeight="1">
      <c r="B138" s="54" t="str">
        <f>IF('OPEB Pivot Table'!$AB55="","",'OPEB Pivot Table'!$AA55)</f>
        <v/>
      </c>
      <c r="C138" s="55"/>
      <c r="D138" s="55"/>
      <c r="E138" s="54" t="str">
        <f>IF('OPEB Pivot Table'!$AA55="","",'OPEB Pivot Table'!$AB55)</f>
        <v/>
      </c>
      <c r="F138" s="54" t="str">
        <f>IF('OPEB Pivot Table'!$AA55="","",'OPEB Pivot Table'!$AC55)</f>
        <v/>
      </c>
      <c r="G138" s="54" t="str">
        <f>IF('OPEB Pivot Table'!$AA55="","",'OPEB Pivot Table'!$AD55)</f>
        <v/>
      </c>
      <c r="H138" s="55"/>
      <c r="I138" s="55"/>
      <c r="J138" s="56" t="str">
        <f>IF('OPEB Pivot Table'!$AA55="","",'OPEB Pivot Table'!$AF55)</f>
        <v/>
      </c>
      <c r="K138" s="56"/>
      <c r="M138" s="59"/>
    </row>
    <row r="139" spans="2:13" ht="18.75" customHeight="1">
      <c r="B139" s="54" t="str">
        <f>IF('OPEB Pivot Table'!$AB56="","",'OPEB Pivot Table'!$AA56)</f>
        <v/>
      </c>
      <c r="C139" s="55"/>
      <c r="D139" s="55"/>
      <c r="E139" s="54" t="str">
        <f>IF('OPEB Pivot Table'!$AA56="","",'OPEB Pivot Table'!$AB56)</f>
        <v/>
      </c>
      <c r="F139" s="54" t="str">
        <f>IF('OPEB Pivot Table'!$AA56="","",'OPEB Pivot Table'!$AC56)</f>
        <v/>
      </c>
      <c r="G139" s="54" t="str">
        <f>IF('OPEB Pivot Table'!$AA56="","",'OPEB Pivot Table'!$AD56)</f>
        <v/>
      </c>
      <c r="H139" s="55"/>
      <c r="I139" s="55"/>
      <c r="J139" s="56" t="str">
        <f>IF('OPEB Pivot Table'!$AA56="","",'OPEB Pivot Table'!$AF56)</f>
        <v/>
      </c>
      <c r="K139" s="56"/>
      <c r="M139" s="59"/>
    </row>
    <row r="140" spans="2:13" ht="18.75" customHeight="1">
      <c r="B140" s="54" t="str">
        <f>IF('OPEB Pivot Table'!$AB57="","",'OPEB Pivot Table'!$AA57)</f>
        <v/>
      </c>
      <c r="C140" s="55"/>
      <c r="D140" s="55"/>
      <c r="E140" s="54" t="str">
        <f>IF('OPEB Pivot Table'!$AA57="","",'OPEB Pivot Table'!$AB57)</f>
        <v/>
      </c>
      <c r="F140" s="54" t="str">
        <f>IF('OPEB Pivot Table'!$AA57="","",'OPEB Pivot Table'!$AC57)</f>
        <v/>
      </c>
      <c r="G140" s="54" t="str">
        <f>IF('OPEB Pivot Table'!$AA57="","",'OPEB Pivot Table'!$AD57)</f>
        <v/>
      </c>
      <c r="H140" s="55"/>
      <c r="I140" s="55"/>
      <c r="J140" s="56" t="str">
        <f>IF('OPEB Pivot Table'!$AA57="","",'OPEB Pivot Table'!$AF57)</f>
        <v/>
      </c>
      <c r="K140" s="56"/>
      <c r="M140" s="59"/>
    </row>
    <row r="141" spans="2:13" ht="18.75" customHeight="1">
      <c r="B141" s="54" t="str">
        <f>IF('OPEB Pivot Table'!$AB58="","",'OPEB Pivot Table'!$AA58)</f>
        <v/>
      </c>
      <c r="C141" s="55"/>
      <c r="D141" s="55"/>
      <c r="E141" s="54" t="str">
        <f>IF('OPEB Pivot Table'!$AA58="","",'OPEB Pivot Table'!$AB58)</f>
        <v/>
      </c>
      <c r="F141" s="54" t="str">
        <f>IF('OPEB Pivot Table'!$AA58="","",'OPEB Pivot Table'!$AC58)</f>
        <v/>
      </c>
      <c r="G141" s="54" t="str">
        <f>IF('OPEB Pivot Table'!$AA58="","",'OPEB Pivot Table'!$AD58)</f>
        <v/>
      </c>
      <c r="H141" s="55"/>
      <c r="I141" s="55"/>
      <c r="J141" s="56" t="str">
        <f>IF('OPEB Pivot Table'!$AA58="","",'OPEB Pivot Table'!$AF58)</f>
        <v/>
      </c>
      <c r="K141" s="56"/>
      <c r="M141" s="59"/>
    </row>
    <row r="142" spans="2:13" ht="18.75" customHeight="1">
      <c r="B142" s="54" t="str">
        <f>IF('OPEB Pivot Table'!$AB59="","",'OPEB Pivot Table'!$AA59)</f>
        <v/>
      </c>
      <c r="C142" s="55"/>
      <c r="D142" s="55"/>
      <c r="E142" s="54" t="str">
        <f>IF('OPEB Pivot Table'!$AA59="","",'OPEB Pivot Table'!$AB59)</f>
        <v/>
      </c>
      <c r="F142" s="54" t="str">
        <f>IF('OPEB Pivot Table'!$AA59="","",'OPEB Pivot Table'!$AC59)</f>
        <v/>
      </c>
      <c r="G142" s="54" t="str">
        <f>IF('OPEB Pivot Table'!$AA59="","",'OPEB Pivot Table'!$AD59)</f>
        <v/>
      </c>
      <c r="H142" s="55"/>
      <c r="I142" s="55"/>
      <c r="J142" s="56" t="str">
        <f>IF('OPEB Pivot Table'!$AA59="","",'OPEB Pivot Table'!$AF59)</f>
        <v/>
      </c>
      <c r="K142" s="56"/>
      <c r="M142" s="59"/>
    </row>
    <row r="143" spans="2:13" ht="18.75" customHeight="1">
      <c r="B143" s="54" t="str">
        <f>IF('OPEB Pivot Table'!$AB60="","",'OPEB Pivot Table'!$AA60)</f>
        <v/>
      </c>
      <c r="C143" s="55"/>
      <c r="D143" s="55"/>
      <c r="E143" s="54" t="str">
        <f>IF('OPEB Pivot Table'!$AA60="","",'OPEB Pivot Table'!$AB60)</f>
        <v/>
      </c>
      <c r="F143" s="54" t="str">
        <f>IF('OPEB Pivot Table'!$AA60="","",'OPEB Pivot Table'!$AC60)</f>
        <v/>
      </c>
      <c r="G143" s="54" t="str">
        <f>IF('OPEB Pivot Table'!$AA60="","",'OPEB Pivot Table'!$AD60)</f>
        <v/>
      </c>
      <c r="H143" s="55"/>
      <c r="I143" s="55"/>
      <c r="J143" s="56" t="str">
        <f>IF('OPEB Pivot Table'!$AA60="","",'OPEB Pivot Table'!$AF60)</f>
        <v/>
      </c>
      <c r="K143" s="56"/>
      <c r="M143" s="59"/>
    </row>
    <row r="144" spans="2:13" ht="18.75" customHeight="1">
      <c r="B144" s="54" t="str">
        <f>IF('OPEB Pivot Table'!$AB61="","",'OPEB Pivot Table'!$AA61)</f>
        <v/>
      </c>
      <c r="C144" s="55"/>
      <c r="D144" s="55"/>
      <c r="E144" s="54" t="str">
        <f>IF('OPEB Pivot Table'!$AA61="","",'OPEB Pivot Table'!$AB61)</f>
        <v/>
      </c>
      <c r="F144" s="54" t="str">
        <f>IF('OPEB Pivot Table'!$AA61="","",'OPEB Pivot Table'!$AC61)</f>
        <v/>
      </c>
      <c r="G144" s="54" t="str">
        <f>IF('OPEB Pivot Table'!$AA61="","",'OPEB Pivot Table'!$AD61)</f>
        <v/>
      </c>
      <c r="H144" s="55"/>
      <c r="I144" s="55"/>
      <c r="J144" s="56" t="str">
        <f>IF('OPEB Pivot Table'!$AA61="","",'OPEB Pivot Table'!$AF61)</f>
        <v/>
      </c>
      <c r="K144" s="56"/>
      <c r="M144" s="59"/>
    </row>
    <row r="145" spans="2:13" ht="18.75" customHeight="1">
      <c r="B145" s="54" t="str">
        <f>IF('OPEB Pivot Table'!$AB62="","",'OPEB Pivot Table'!$AA62)</f>
        <v/>
      </c>
      <c r="C145" s="55"/>
      <c r="D145" s="55"/>
      <c r="E145" s="54" t="str">
        <f>IF('OPEB Pivot Table'!$AA62="","",'OPEB Pivot Table'!$AB62)</f>
        <v/>
      </c>
      <c r="F145" s="54" t="str">
        <f>IF('OPEB Pivot Table'!$AA62="","",'OPEB Pivot Table'!$AC62)</f>
        <v/>
      </c>
      <c r="G145" s="54" t="str">
        <f>IF('OPEB Pivot Table'!$AA62="","",'OPEB Pivot Table'!$AD62)</f>
        <v/>
      </c>
      <c r="H145" s="55"/>
      <c r="I145" s="55"/>
      <c r="J145" s="56" t="str">
        <f>IF('OPEB Pivot Table'!$AA62="","",'OPEB Pivot Table'!$AF62)</f>
        <v/>
      </c>
      <c r="K145" s="56"/>
      <c r="M145" s="59"/>
    </row>
    <row r="146" spans="2:13" ht="18.75" customHeight="1">
      <c r="B146" s="54" t="str">
        <f>IF('OPEB Pivot Table'!$AB63="","",'OPEB Pivot Table'!$AA63)</f>
        <v/>
      </c>
      <c r="C146" s="55"/>
      <c r="D146" s="55"/>
      <c r="E146" s="54" t="str">
        <f>IF('OPEB Pivot Table'!$AA63="","",'OPEB Pivot Table'!$AB63)</f>
        <v/>
      </c>
      <c r="F146" s="54" t="str">
        <f>IF('OPEB Pivot Table'!$AA63="","",'OPEB Pivot Table'!$AC63)</f>
        <v/>
      </c>
      <c r="G146" s="54" t="str">
        <f>IF('OPEB Pivot Table'!$AA63="","",'OPEB Pivot Table'!$AD63)</f>
        <v/>
      </c>
      <c r="H146" s="55"/>
      <c r="I146" s="55"/>
      <c r="J146" s="56" t="str">
        <f>IF('OPEB Pivot Table'!$AA63="","",'OPEB Pivot Table'!$AF63)</f>
        <v/>
      </c>
      <c r="K146" s="56"/>
      <c r="M146" s="59"/>
    </row>
    <row r="147" spans="2:13" ht="18.75" customHeight="1">
      <c r="B147" s="54" t="str">
        <f>IF('OPEB Pivot Table'!$AB64="","",'OPEB Pivot Table'!$AA64)</f>
        <v/>
      </c>
      <c r="C147" s="55"/>
      <c r="D147" s="55"/>
      <c r="E147" s="54" t="str">
        <f>IF('OPEB Pivot Table'!$AA64="","",'OPEB Pivot Table'!$AB64)</f>
        <v/>
      </c>
      <c r="F147" s="54" t="str">
        <f>IF('OPEB Pivot Table'!$AA64="","",'OPEB Pivot Table'!$AC64)</f>
        <v/>
      </c>
      <c r="G147" s="54" t="str">
        <f>IF('OPEB Pivot Table'!$AA64="","",'OPEB Pivot Table'!$AD64)</f>
        <v/>
      </c>
      <c r="H147" s="55"/>
      <c r="I147" s="55"/>
      <c r="J147" s="56" t="str">
        <f>IF('OPEB Pivot Table'!$AA64="","",'OPEB Pivot Table'!$AF64)</f>
        <v/>
      </c>
      <c r="K147" s="56"/>
    </row>
    <row r="148" spans="2:13" ht="18.75" customHeight="1">
      <c r="B148" s="54" t="str">
        <f>IF('OPEB Pivot Table'!$AB65="","",'OPEB Pivot Table'!$AA65)</f>
        <v/>
      </c>
      <c r="C148" s="55"/>
      <c r="D148" s="55"/>
      <c r="E148" s="54" t="str">
        <f>IF('OPEB Pivot Table'!$AA65="","",'OPEB Pivot Table'!$AB65)</f>
        <v/>
      </c>
      <c r="F148" s="54" t="str">
        <f>IF('OPEB Pivot Table'!$AA65="","",'OPEB Pivot Table'!$AC65)</f>
        <v/>
      </c>
      <c r="G148" s="54" t="str">
        <f>IF('OPEB Pivot Table'!$AA65="","",'OPEB Pivot Table'!$AD65)</f>
        <v/>
      </c>
      <c r="H148" s="55"/>
      <c r="I148" s="55"/>
      <c r="J148" s="56" t="str">
        <f>IF('OPEB Pivot Table'!$AA65="","",'OPEB Pivot Table'!$AF65)</f>
        <v/>
      </c>
      <c r="K148" s="56"/>
    </row>
    <row r="149" spans="2:13" ht="18.75" customHeight="1">
      <c r="B149" s="54" t="str">
        <f>IF('OPEB Pivot Table'!$AB66="","",'OPEB Pivot Table'!$AA66)</f>
        <v/>
      </c>
      <c r="C149" s="55"/>
      <c r="D149" s="55"/>
      <c r="E149" s="54" t="str">
        <f>IF('OPEB Pivot Table'!$AA66="","",'OPEB Pivot Table'!$AB66)</f>
        <v/>
      </c>
      <c r="F149" s="54" t="str">
        <f>IF('OPEB Pivot Table'!$AA66="","",'OPEB Pivot Table'!$AC66)</f>
        <v/>
      </c>
      <c r="G149" s="54" t="str">
        <f>IF('OPEB Pivot Table'!$AA66="","",'OPEB Pivot Table'!$AD66)</f>
        <v/>
      </c>
      <c r="H149" s="55"/>
      <c r="I149" s="55"/>
      <c r="J149" s="56" t="str">
        <f>IF('OPEB Pivot Table'!$AA66="","",'OPEB Pivot Table'!$AF66)</f>
        <v/>
      </c>
      <c r="K149" s="56"/>
    </row>
    <row r="150" spans="2:13" ht="18.75" customHeight="1">
      <c r="B150" s="54" t="str">
        <f>IF('OPEB Pivot Table'!$AB67="","",'OPEB Pivot Table'!$AA67)</f>
        <v/>
      </c>
      <c r="C150" s="55"/>
      <c r="D150" s="55"/>
      <c r="E150" s="54" t="str">
        <f>IF('OPEB Pivot Table'!$AA67="","",'OPEB Pivot Table'!$AB67)</f>
        <v/>
      </c>
      <c r="F150" s="54" t="str">
        <f>IF('OPEB Pivot Table'!$AA67="","",'OPEB Pivot Table'!$AC67)</f>
        <v/>
      </c>
      <c r="G150" s="54" t="str">
        <f>IF('OPEB Pivot Table'!$AA67="","",'OPEB Pivot Table'!$AD67)</f>
        <v/>
      </c>
      <c r="H150" s="55"/>
      <c r="I150" s="55"/>
      <c r="J150" s="56" t="str">
        <f>IF('OPEB Pivot Table'!$AA67="","",'OPEB Pivot Table'!$AF67)</f>
        <v/>
      </c>
      <c r="K150" s="56"/>
    </row>
    <row r="151" spans="2:13" ht="18.75" customHeight="1">
      <c r="B151" s="54" t="str">
        <f>IF('OPEB Pivot Table'!$AB68="","",'OPEB Pivot Table'!$AA68)</f>
        <v/>
      </c>
      <c r="C151" s="55"/>
      <c r="D151" s="55"/>
      <c r="E151" s="54" t="str">
        <f>IF('OPEB Pivot Table'!$AA68="","",'OPEB Pivot Table'!$AB68)</f>
        <v/>
      </c>
      <c r="F151" s="54" t="str">
        <f>IF('OPEB Pivot Table'!$AA68="","",'OPEB Pivot Table'!$AC68)</f>
        <v/>
      </c>
      <c r="G151" s="54" t="str">
        <f>IF('OPEB Pivot Table'!$AA68="","",'OPEB Pivot Table'!$AD68)</f>
        <v/>
      </c>
      <c r="H151" s="55"/>
      <c r="I151" s="55"/>
      <c r="J151" s="56" t="str">
        <f>IF('OPEB Pivot Table'!$AA68="","",'OPEB Pivot Table'!$AF68)</f>
        <v/>
      </c>
      <c r="K151" s="56"/>
    </row>
    <row r="152" spans="2:13" ht="18.75" customHeight="1">
      <c r="B152" s="54" t="str">
        <f>IF('OPEB Pivot Table'!$AB69="","",'OPEB Pivot Table'!$AA69)</f>
        <v/>
      </c>
      <c r="C152" s="55"/>
      <c r="D152" s="55"/>
      <c r="E152" s="54" t="str">
        <f>IF('OPEB Pivot Table'!$AA69="","",'OPEB Pivot Table'!$AB69)</f>
        <v/>
      </c>
      <c r="F152" s="54" t="str">
        <f>IF('OPEB Pivot Table'!$AA69="","",'OPEB Pivot Table'!$AC69)</f>
        <v/>
      </c>
      <c r="G152" s="54" t="str">
        <f>IF('OPEB Pivot Table'!$AA69="","",'OPEB Pivot Table'!$AD69)</f>
        <v/>
      </c>
      <c r="H152" s="55"/>
      <c r="I152" s="55"/>
      <c r="J152" s="56" t="str">
        <f>IF('OPEB Pivot Table'!$AA69="","",'OPEB Pivot Table'!$AF69)</f>
        <v/>
      </c>
      <c r="K152" s="56"/>
    </row>
    <row r="153" spans="2:13" ht="18.75" customHeight="1">
      <c r="B153" s="54" t="str">
        <f>IF('OPEB Pivot Table'!$AB70="","",'OPEB Pivot Table'!$AA70)</f>
        <v/>
      </c>
      <c r="C153" s="55"/>
      <c r="D153" s="55"/>
      <c r="E153" s="54" t="str">
        <f>IF('OPEB Pivot Table'!$AA70="","",'OPEB Pivot Table'!$AB70)</f>
        <v/>
      </c>
      <c r="F153" s="54" t="str">
        <f>IF('OPEB Pivot Table'!$AA70="","",'OPEB Pivot Table'!$AC70)</f>
        <v/>
      </c>
      <c r="G153" s="54" t="str">
        <f>IF('OPEB Pivot Table'!$AA70="","",'OPEB Pivot Table'!$AD70)</f>
        <v/>
      </c>
      <c r="H153" s="55"/>
      <c r="I153" s="55"/>
      <c r="J153" s="56" t="str">
        <f>IF('OPEB Pivot Table'!$AA70="","",'OPEB Pivot Table'!$AF70)</f>
        <v/>
      </c>
      <c r="K153" s="56"/>
    </row>
    <row r="154" spans="2:13" ht="18.75" customHeight="1">
      <c r="B154" s="54" t="str">
        <f>IF('OPEB Pivot Table'!$AB71="","",'OPEB Pivot Table'!$AA71)</f>
        <v/>
      </c>
      <c r="C154" s="55"/>
      <c r="D154" s="55"/>
      <c r="E154" s="54" t="str">
        <f>IF('OPEB Pivot Table'!$AA71="","",'OPEB Pivot Table'!$AB71)</f>
        <v/>
      </c>
      <c r="F154" s="54" t="str">
        <f>IF('OPEB Pivot Table'!$AA71="","",'OPEB Pivot Table'!$AC71)</f>
        <v/>
      </c>
      <c r="G154" s="54" t="str">
        <f>IF('OPEB Pivot Table'!$AA71="","",'OPEB Pivot Table'!$AD71)</f>
        <v/>
      </c>
      <c r="H154" s="55"/>
      <c r="I154" s="55"/>
      <c r="J154" s="56" t="str">
        <f>IF('OPEB Pivot Table'!$AA71="","",'OPEB Pivot Table'!$AF71)</f>
        <v/>
      </c>
      <c r="K154" s="56"/>
    </row>
    <row r="155" spans="2:13" ht="18.75" customHeight="1">
      <c r="B155" s="54" t="str">
        <f>IF('OPEB Pivot Table'!$AB72="","",'OPEB Pivot Table'!$AA72)</f>
        <v/>
      </c>
      <c r="C155" s="55"/>
      <c r="D155" s="55"/>
      <c r="E155" s="54" t="str">
        <f>IF('OPEB Pivot Table'!$AA72="","",'OPEB Pivot Table'!$AB72)</f>
        <v/>
      </c>
      <c r="F155" s="54" t="str">
        <f>IF('OPEB Pivot Table'!$AA72="","",'OPEB Pivot Table'!$AC72)</f>
        <v/>
      </c>
      <c r="G155" s="54" t="str">
        <f>IF('OPEB Pivot Table'!$AA72="","",'OPEB Pivot Table'!$AD72)</f>
        <v/>
      </c>
      <c r="H155" s="55"/>
      <c r="I155" s="55"/>
      <c r="J155" s="56" t="str">
        <f>IF('OPEB Pivot Table'!$AA72="","",'OPEB Pivot Table'!$AF72)</f>
        <v/>
      </c>
      <c r="K155" s="56"/>
    </row>
    <row r="156" spans="2:13" ht="18.75" customHeight="1">
      <c r="B156" s="54" t="str">
        <f>IF('OPEB Pivot Table'!$AB73="","",'OPEB Pivot Table'!$AA73)</f>
        <v/>
      </c>
      <c r="C156" s="55"/>
      <c r="D156" s="55"/>
      <c r="E156" s="54" t="str">
        <f>IF('OPEB Pivot Table'!$AA73="","",'OPEB Pivot Table'!$AB73)</f>
        <v/>
      </c>
      <c r="F156" s="54" t="str">
        <f>IF('OPEB Pivot Table'!$AA73="","",'OPEB Pivot Table'!$AC73)</f>
        <v/>
      </c>
      <c r="G156" s="54" t="str">
        <f>IF('OPEB Pivot Table'!$AA73="","",'OPEB Pivot Table'!$AD73)</f>
        <v/>
      </c>
      <c r="H156" s="55"/>
      <c r="I156" s="55"/>
      <c r="J156" s="56" t="str">
        <f>IF('OPEB Pivot Table'!$AA73="","",'OPEB Pivot Table'!$AF73)</f>
        <v/>
      </c>
      <c r="K156" s="56"/>
    </row>
    <row r="157" spans="2:13" ht="18.75" customHeight="1">
      <c r="B157" s="54" t="str">
        <f>IF('OPEB Pivot Table'!$AB74="","",'OPEB Pivot Table'!$AA74)</f>
        <v/>
      </c>
      <c r="C157" s="55"/>
      <c r="D157" s="55"/>
      <c r="E157" s="54" t="str">
        <f>IF('OPEB Pivot Table'!$AA74="","",'OPEB Pivot Table'!$AB74)</f>
        <v/>
      </c>
      <c r="F157" s="54" t="str">
        <f>IF('OPEB Pivot Table'!$AA74="","",'OPEB Pivot Table'!$AC74)</f>
        <v/>
      </c>
      <c r="G157" s="54" t="str">
        <f>IF('OPEB Pivot Table'!$AA74="","",'OPEB Pivot Table'!$AD74)</f>
        <v/>
      </c>
      <c r="H157" s="55"/>
      <c r="I157" s="55"/>
      <c r="J157" s="56" t="str">
        <f>IF('OPEB Pivot Table'!$AA74="","",'OPEB Pivot Table'!$AF74)</f>
        <v/>
      </c>
      <c r="K157" s="56"/>
    </row>
    <row r="158" spans="2:13" ht="18.75" customHeight="1">
      <c r="B158" s="54" t="str">
        <f>IF('OPEB Pivot Table'!$AB75="","",'OPEB Pivot Table'!$AA75)</f>
        <v/>
      </c>
      <c r="C158" s="55"/>
      <c r="D158" s="55"/>
      <c r="E158" s="54" t="str">
        <f>IF('OPEB Pivot Table'!$AA75="","",'OPEB Pivot Table'!$AB75)</f>
        <v/>
      </c>
      <c r="F158" s="54" t="str">
        <f>IF('OPEB Pivot Table'!$AA75="","",'OPEB Pivot Table'!$AC75)</f>
        <v/>
      </c>
      <c r="G158" s="54" t="str">
        <f>IF('OPEB Pivot Table'!$AA75="","",'OPEB Pivot Table'!$AD75)</f>
        <v/>
      </c>
      <c r="H158" s="55"/>
      <c r="I158" s="55"/>
      <c r="J158" s="56" t="str">
        <f>IF('OPEB Pivot Table'!$AA75="","",'OPEB Pivot Table'!$AF75)</f>
        <v/>
      </c>
      <c r="K158" s="56"/>
    </row>
    <row r="159" spans="2:13" ht="18.75" customHeight="1">
      <c r="B159" s="54" t="str">
        <f>IF('OPEB Pivot Table'!$AB76="","",'OPEB Pivot Table'!$AA76)</f>
        <v/>
      </c>
      <c r="C159" s="55"/>
      <c r="D159" s="55"/>
      <c r="E159" s="54" t="str">
        <f>IF('OPEB Pivot Table'!$AA76="","",'OPEB Pivot Table'!$AB76)</f>
        <v/>
      </c>
      <c r="F159" s="54" t="str">
        <f>IF('OPEB Pivot Table'!$AA76="","",'OPEB Pivot Table'!$AC76)</f>
        <v/>
      </c>
      <c r="G159" s="54" t="str">
        <f>IF('OPEB Pivot Table'!$AA76="","",'OPEB Pivot Table'!$AD76)</f>
        <v/>
      </c>
      <c r="H159" s="55"/>
      <c r="I159" s="55"/>
      <c r="J159" s="56" t="str">
        <f>IF('OPEB Pivot Table'!$AA76="","",'OPEB Pivot Table'!$AF76)</f>
        <v/>
      </c>
      <c r="K159" s="56"/>
    </row>
    <row r="160" spans="2:13" ht="18.75" customHeight="1">
      <c r="B160" s="54" t="str">
        <f>IF('OPEB Pivot Table'!$AB77="","",'OPEB Pivot Table'!$AA77)</f>
        <v/>
      </c>
      <c r="C160" s="55"/>
      <c r="D160" s="55"/>
      <c r="E160" s="54" t="str">
        <f>IF('OPEB Pivot Table'!$AA77="","",'OPEB Pivot Table'!$AB77)</f>
        <v/>
      </c>
      <c r="F160" s="54" t="str">
        <f>IF('OPEB Pivot Table'!$AA77="","",'OPEB Pivot Table'!$AC77)</f>
        <v/>
      </c>
      <c r="G160" s="54" t="str">
        <f>IF('OPEB Pivot Table'!$AA77="","",'OPEB Pivot Table'!$AD77)</f>
        <v/>
      </c>
      <c r="H160" s="55"/>
      <c r="I160" s="55"/>
      <c r="J160" s="56" t="str">
        <f>IF('OPEB Pivot Table'!$AA77="","",'OPEB Pivot Table'!$AF77)</f>
        <v/>
      </c>
      <c r="K160" s="56"/>
    </row>
    <row r="161" spans="2:11" ht="18.75" customHeight="1">
      <c r="B161" s="54" t="str">
        <f>IF('OPEB Pivot Table'!$AB78="","",'OPEB Pivot Table'!$AA78)</f>
        <v/>
      </c>
      <c r="C161" s="55"/>
      <c r="D161" s="55"/>
      <c r="E161" s="54" t="str">
        <f>IF('OPEB Pivot Table'!$AA78="","",'OPEB Pivot Table'!$AB78)</f>
        <v/>
      </c>
      <c r="F161" s="54" t="str">
        <f>IF('OPEB Pivot Table'!$AA78="","",'OPEB Pivot Table'!$AC78)</f>
        <v/>
      </c>
      <c r="G161" s="54" t="str">
        <f>IF('OPEB Pivot Table'!$AA78="","",'OPEB Pivot Table'!$AD78)</f>
        <v/>
      </c>
      <c r="H161" s="55"/>
      <c r="I161" s="55"/>
      <c r="J161" s="56" t="str">
        <f>IF('OPEB Pivot Table'!$AA78="","",'OPEB Pivot Table'!$AF78)</f>
        <v/>
      </c>
      <c r="K161" s="56"/>
    </row>
    <row r="162" spans="2:11" ht="18.75" customHeight="1">
      <c r="B162" s="54" t="str">
        <f>IF('OPEB Pivot Table'!$AB79="","",'OPEB Pivot Table'!$AA79)</f>
        <v/>
      </c>
      <c r="C162" s="55"/>
      <c r="D162" s="55"/>
      <c r="E162" s="54" t="str">
        <f>IF('OPEB Pivot Table'!$AA79="","",'OPEB Pivot Table'!$AB79)</f>
        <v/>
      </c>
      <c r="F162" s="54" t="str">
        <f>IF('OPEB Pivot Table'!$AA79="","",'OPEB Pivot Table'!$AC79)</f>
        <v/>
      </c>
      <c r="G162" s="54" t="str">
        <f>IF('OPEB Pivot Table'!$AA79="","",'OPEB Pivot Table'!$AD79)</f>
        <v/>
      </c>
      <c r="H162" s="55"/>
      <c r="I162" s="55"/>
      <c r="J162" s="56" t="str">
        <f>IF('OPEB Pivot Table'!$AA79="","",'OPEB Pivot Table'!$AF79)</f>
        <v/>
      </c>
      <c r="K162" s="56"/>
    </row>
    <row r="163" spans="2:11" ht="18.75" customHeight="1">
      <c r="B163" s="54" t="str">
        <f>IF('OPEB Pivot Table'!$AB80="","",'OPEB Pivot Table'!$AA80)</f>
        <v/>
      </c>
      <c r="C163" s="55"/>
      <c r="D163" s="55"/>
      <c r="E163" s="54" t="str">
        <f>IF('OPEB Pivot Table'!$AA80="","",'OPEB Pivot Table'!$AB80)</f>
        <v/>
      </c>
      <c r="F163" s="54" t="str">
        <f>IF('OPEB Pivot Table'!$AA80="","",'OPEB Pivot Table'!$AC80)</f>
        <v/>
      </c>
      <c r="G163" s="54" t="str">
        <f>IF('OPEB Pivot Table'!$AA80="","",'OPEB Pivot Table'!$AD80)</f>
        <v/>
      </c>
      <c r="H163" s="55"/>
      <c r="I163" s="55"/>
      <c r="J163" s="56" t="str">
        <f>IF('OPEB Pivot Table'!$AA80="","",'OPEB Pivot Table'!$AF80)</f>
        <v/>
      </c>
      <c r="K163" s="56"/>
    </row>
    <row r="164" spans="2:11" ht="18.75" customHeight="1">
      <c r="B164" s="54" t="str">
        <f>IF('OPEB Pivot Table'!$AB81="","",'OPEB Pivot Table'!$AA81)</f>
        <v/>
      </c>
      <c r="C164" s="55"/>
      <c r="D164" s="55"/>
      <c r="E164" s="54" t="str">
        <f>IF('OPEB Pivot Table'!$AA81="","",'OPEB Pivot Table'!$AB81)</f>
        <v/>
      </c>
      <c r="F164" s="54" t="str">
        <f>IF('OPEB Pivot Table'!$AA81="","",'OPEB Pivot Table'!$AC81)</f>
        <v/>
      </c>
      <c r="G164" s="54" t="str">
        <f>IF('OPEB Pivot Table'!$AA81="","",'OPEB Pivot Table'!$AD81)</f>
        <v/>
      </c>
      <c r="H164" s="55"/>
      <c r="I164" s="55"/>
      <c r="J164" s="56" t="str">
        <f>IF('OPEB Pivot Table'!$AA81="","",'OPEB Pivot Table'!$AF81)</f>
        <v/>
      </c>
      <c r="K164" s="56"/>
    </row>
    <row r="165" spans="2:11" ht="18.75" customHeight="1">
      <c r="B165" s="54" t="str">
        <f>IF('OPEB Pivot Table'!$AB82="","",'OPEB Pivot Table'!$AA82)</f>
        <v/>
      </c>
      <c r="C165" s="55"/>
      <c r="D165" s="55"/>
      <c r="E165" s="54" t="str">
        <f>IF('OPEB Pivot Table'!$AA82="","",'OPEB Pivot Table'!$AB82)</f>
        <v/>
      </c>
      <c r="F165" s="54" t="str">
        <f>IF('OPEB Pivot Table'!$AA82="","",'OPEB Pivot Table'!$AC82)</f>
        <v/>
      </c>
      <c r="G165" s="54" t="str">
        <f>IF('OPEB Pivot Table'!$AA82="","",'OPEB Pivot Table'!$AD82)</f>
        <v/>
      </c>
      <c r="H165" s="55"/>
      <c r="I165" s="55"/>
      <c r="J165" s="56" t="str">
        <f>IF('OPEB Pivot Table'!$AA82="","",'OPEB Pivot Table'!$AF82)</f>
        <v/>
      </c>
      <c r="K165" s="56"/>
    </row>
    <row r="166" spans="2:11" ht="18.75" customHeight="1">
      <c r="B166" s="54"/>
      <c r="C166" s="55"/>
      <c r="D166" s="55"/>
      <c r="E166" s="54"/>
      <c r="F166" s="54"/>
      <c r="G166" s="54"/>
      <c r="H166" s="55"/>
      <c r="I166" s="55"/>
      <c r="J166" s="56"/>
      <c r="K166" s="56"/>
    </row>
    <row r="167" spans="2:11" ht="18.75" customHeight="1">
      <c r="B167" s="54"/>
      <c r="C167" s="55"/>
      <c r="D167" s="55"/>
      <c r="E167" s="54"/>
      <c r="F167" s="54"/>
      <c r="G167" s="54"/>
      <c r="H167" s="55"/>
      <c r="I167" s="55"/>
      <c r="J167" s="56"/>
      <c r="K167" s="56"/>
    </row>
    <row r="168" spans="2:11" ht="18.75" customHeight="1">
      <c r="B168" s="54"/>
      <c r="C168" s="55"/>
      <c r="D168" s="55"/>
      <c r="E168" s="54"/>
      <c r="F168" s="54"/>
      <c r="G168" s="54"/>
      <c r="H168" s="55"/>
      <c r="I168" s="55"/>
      <c r="J168" s="56"/>
      <c r="K168" s="56"/>
    </row>
    <row r="169" spans="2:11" ht="18.75" customHeight="1">
      <c r="B169" s="54"/>
      <c r="C169" s="55"/>
      <c r="D169" s="55"/>
      <c r="E169" s="54"/>
      <c r="F169" s="54"/>
      <c r="G169" s="54"/>
      <c r="H169" s="55"/>
      <c r="I169" s="55"/>
      <c r="J169" s="56"/>
      <c r="K169" s="56"/>
    </row>
    <row r="170" spans="2:11" ht="18.75" customHeight="1">
      <c r="B170" s="54"/>
      <c r="C170" s="55"/>
      <c r="D170" s="55"/>
      <c r="E170" s="54"/>
      <c r="F170" s="54"/>
      <c r="G170" s="54"/>
      <c r="H170" s="55"/>
      <c r="I170" s="55"/>
      <c r="J170" s="56"/>
      <c r="K170" s="56"/>
    </row>
    <row r="171" spans="2:11" ht="18.75" customHeight="1">
      <c r="B171" s="54"/>
      <c r="C171" s="55"/>
      <c r="D171" s="55"/>
      <c r="E171" s="54"/>
      <c r="F171" s="54"/>
      <c r="G171" s="54"/>
      <c r="H171" s="55"/>
      <c r="I171" s="55"/>
      <c r="J171" s="56"/>
      <c r="K171" s="56"/>
    </row>
    <row r="172" spans="2:11" ht="18.75" customHeight="1">
      <c r="B172" s="54"/>
      <c r="C172" s="55"/>
      <c r="D172" s="55"/>
      <c r="E172" s="54"/>
      <c r="F172" s="54"/>
      <c r="G172" s="54"/>
      <c r="H172" s="55"/>
      <c r="I172" s="55"/>
      <c r="J172" s="56"/>
      <c r="K172" s="56"/>
    </row>
    <row r="173" spans="2:11" ht="18.75" customHeight="1">
      <c r="B173" s="54"/>
      <c r="C173" s="55"/>
      <c r="D173" s="55"/>
      <c r="E173" s="54"/>
      <c r="F173" s="54"/>
      <c r="G173" s="54"/>
      <c r="H173" s="55"/>
      <c r="I173" s="55"/>
      <c r="J173" s="56"/>
      <c r="K173" s="56"/>
    </row>
    <row r="174" spans="2:11" ht="18.75" customHeight="1">
      <c r="B174" s="54"/>
      <c r="C174" s="55"/>
      <c r="D174" s="55"/>
      <c r="E174" s="54"/>
      <c r="F174" s="54"/>
      <c r="G174" s="54"/>
      <c r="H174" s="55"/>
      <c r="I174" s="55"/>
      <c r="J174" s="56"/>
      <c r="K174" s="56"/>
    </row>
    <row r="175" spans="2:11" ht="18.75" customHeight="1">
      <c r="B175" s="54"/>
      <c r="C175" s="55"/>
      <c r="D175" s="55"/>
      <c r="E175" s="54"/>
      <c r="F175" s="54"/>
      <c r="G175" s="54"/>
      <c r="H175" s="55"/>
      <c r="I175" s="55"/>
      <c r="J175" s="56"/>
      <c r="K175" s="56"/>
    </row>
    <row r="176" spans="2:11" ht="18.75" customHeight="1">
      <c r="B176" s="54"/>
      <c r="C176" s="55"/>
      <c r="D176" s="55"/>
      <c r="E176" s="54"/>
      <c r="F176" s="54"/>
      <c r="G176" s="54"/>
      <c r="H176" s="55"/>
      <c r="I176" s="55"/>
      <c r="J176" s="56"/>
      <c r="K176" s="56"/>
    </row>
    <row r="177" spans="2:11" ht="18.75" customHeight="1">
      <c r="B177" s="54"/>
      <c r="C177" s="55"/>
      <c r="D177" s="55"/>
      <c r="E177" s="54"/>
      <c r="F177" s="54"/>
      <c r="G177" s="54"/>
      <c r="H177" s="55"/>
      <c r="I177" s="55"/>
      <c r="J177" s="56"/>
      <c r="K177" s="56"/>
    </row>
    <row r="178" spans="2:11" ht="18.75" customHeight="1">
      <c r="B178" s="54"/>
      <c r="C178" s="55"/>
      <c r="D178" s="55"/>
      <c r="E178" s="54"/>
      <c r="F178" s="54"/>
      <c r="G178" s="54"/>
      <c r="H178" s="55"/>
      <c r="I178" s="55"/>
      <c r="J178" s="56"/>
      <c r="K178" s="56"/>
    </row>
    <row r="179" spans="2:11" ht="18.75" customHeight="1">
      <c r="B179" s="54"/>
      <c r="C179" s="55"/>
      <c r="D179" s="55"/>
      <c r="E179" s="54"/>
      <c r="F179" s="54"/>
      <c r="G179" s="54"/>
      <c r="H179" s="55"/>
      <c r="I179" s="55"/>
      <c r="J179" s="56"/>
      <c r="K179" s="56"/>
    </row>
    <row r="180" spans="2:11" ht="18.75" customHeight="1">
      <c r="B180" s="54"/>
      <c r="C180" s="55"/>
      <c r="D180" s="55"/>
      <c r="E180" s="54"/>
      <c r="F180" s="54"/>
      <c r="G180" s="54"/>
      <c r="H180" s="55"/>
      <c r="I180" s="55"/>
      <c r="J180" s="56"/>
      <c r="K180" s="56"/>
    </row>
    <row r="181" spans="2:11" ht="18.75" customHeight="1">
      <c r="B181" s="54"/>
      <c r="C181" s="55"/>
      <c r="D181" s="55"/>
      <c r="E181" s="54"/>
      <c r="F181" s="54"/>
      <c r="G181" s="54"/>
      <c r="H181" s="55"/>
      <c r="I181" s="55"/>
      <c r="J181" s="56"/>
      <c r="K181" s="56"/>
    </row>
    <row r="182" spans="2:11" ht="18.75" customHeight="1">
      <c r="B182" s="54"/>
      <c r="C182" s="55"/>
      <c r="D182" s="55"/>
      <c r="E182" s="54"/>
      <c r="F182" s="54"/>
      <c r="G182" s="54"/>
      <c r="H182" s="55"/>
      <c r="I182" s="55"/>
      <c r="J182" s="56"/>
      <c r="K182" s="56"/>
    </row>
    <row r="183" spans="2:11" ht="18.75" customHeight="1">
      <c r="B183" s="54"/>
      <c r="C183" s="55"/>
      <c r="D183" s="55"/>
      <c r="E183" s="54"/>
      <c r="F183" s="54"/>
      <c r="G183" s="54"/>
      <c r="H183" s="55"/>
      <c r="I183" s="55"/>
      <c r="J183" s="56"/>
      <c r="K183" s="56"/>
    </row>
    <row r="184" spans="2:11" ht="18.75" customHeight="1">
      <c r="B184" s="54"/>
      <c r="C184" s="55"/>
      <c r="D184" s="55"/>
      <c r="E184" s="54"/>
      <c r="F184" s="54"/>
      <c r="G184" s="54"/>
      <c r="H184" s="55"/>
      <c r="I184" s="55"/>
      <c r="J184" s="56"/>
      <c r="K184" s="56"/>
    </row>
    <row r="185" spans="2:11" ht="18.75" customHeight="1">
      <c r="B185" s="54"/>
      <c r="C185" s="55"/>
      <c r="D185" s="55"/>
      <c r="E185" s="54"/>
      <c r="F185" s="54"/>
      <c r="G185" s="54"/>
      <c r="H185" s="55"/>
      <c r="I185" s="55"/>
      <c r="J185" s="56"/>
      <c r="K185" s="56"/>
    </row>
    <row r="186" spans="2:11" ht="18.75" customHeight="1">
      <c r="B186" s="54"/>
      <c r="C186" s="55"/>
      <c r="D186" s="55"/>
      <c r="E186" s="54"/>
      <c r="F186" s="54"/>
      <c r="G186" s="54"/>
      <c r="H186" s="55"/>
      <c r="I186" s="55"/>
      <c r="J186" s="56"/>
      <c r="K186" s="56"/>
    </row>
    <row r="187" spans="2:11" ht="18.75" customHeight="1">
      <c r="B187" s="54"/>
      <c r="C187" s="55"/>
      <c r="D187" s="55"/>
      <c r="E187" s="54"/>
      <c r="F187" s="54"/>
      <c r="G187" s="54"/>
      <c r="H187" s="55"/>
      <c r="I187" s="55"/>
      <c r="J187" s="56"/>
      <c r="K187" s="56"/>
    </row>
    <row r="188" spans="2:11" ht="18.75" customHeight="1">
      <c r="B188" s="54"/>
      <c r="C188" s="55"/>
      <c r="D188" s="55"/>
      <c r="E188" s="54"/>
      <c r="F188" s="54"/>
      <c r="G188" s="54"/>
      <c r="H188" s="55"/>
      <c r="I188" s="55"/>
      <c r="J188" s="56"/>
      <c r="K188" s="56"/>
    </row>
    <row r="189" spans="2:11" ht="18.75" customHeight="1">
      <c r="B189" s="54"/>
      <c r="C189" s="55"/>
      <c r="D189" s="55"/>
      <c r="E189" s="54"/>
      <c r="F189" s="54"/>
      <c r="G189" s="54"/>
      <c r="H189" s="55"/>
      <c r="I189" s="55"/>
      <c r="J189" s="56"/>
      <c r="K189" s="56"/>
    </row>
    <row r="190" spans="2:11" ht="18.75" customHeight="1">
      <c r="B190" s="54"/>
      <c r="C190" s="55"/>
      <c r="D190" s="55"/>
      <c r="E190" s="54"/>
      <c r="F190" s="54"/>
      <c r="G190" s="54"/>
      <c r="H190" s="55"/>
      <c r="I190" s="55"/>
      <c r="J190" s="56"/>
      <c r="K190" s="56"/>
    </row>
    <row r="191" spans="2:11" ht="18.75" customHeight="1">
      <c r="B191" s="54"/>
      <c r="C191" s="55"/>
      <c r="D191" s="55"/>
      <c r="E191" s="54"/>
      <c r="F191" s="54"/>
      <c r="G191" s="54"/>
      <c r="H191" s="55"/>
      <c r="I191" s="55"/>
      <c r="J191" s="56"/>
      <c r="K191" s="56"/>
    </row>
    <row r="192" spans="2:11" ht="18.75" customHeight="1">
      <c r="B192" s="54"/>
      <c r="C192" s="55"/>
      <c r="D192" s="55"/>
      <c r="E192" s="54"/>
      <c r="F192" s="54"/>
      <c r="G192" s="54"/>
      <c r="H192" s="55"/>
      <c r="I192" s="55"/>
      <c r="J192" s="56"/>
      <c r="K192" s="56"/>
    </row>
    <row r="193" spans="2:11" ht="18.75" customHeight="1">
      <c r="B193" s="54"/>
      <c r="C193" s="55"/>
      <c r="D193" s="55"/>
      <c r="E193" s="54"/>
      <c r="F193" s="54"/>
      <c r="G193" s="54"/>
      <c r="H193" s="55"/>
      <c r="I193" s="55"/>
      <c r="J193" s="56"/>
      <c r="K193" s="56"/>
    </row>
    <row r="194" spans="2:11" ht="18.75" customHeight="1">
      <c r="B194" s="54"/>
      <c r="C194" s="55"/>
      <c r="D194" s="55"/>
      <c r="E194" s="54"/>
      <c r="F194" s="54"/>
      <c r="G194" s="54"/>
      <c r="H194" s="55"/>
      <c r="I194" s="55"/>
      <c r="J194" s="56"/>
      <c r="K194" s="56"/>
    </row>
    <row r="195" spans="2:11" ht="18.75" customHeight="1">
      <c r="B195" s="54"/>
      <c r="C195" s="55"/>
      <c r="D195" s="55"/>
      <c r="E195" s="54"/>
      <c r="F195" s="54"/>
      <c r="G195" s="54"/>
      <c r="H195" s="55"/>
      <c r="I195" s="55"/>
      <c r="J195" s="56"/>
      <c r="K195" s="56"/>
    </row>
    <row r="196" spans="2:11" ht="18.75" customHeight="1">
      <c r="B196" s="54"/>
      <c r="C196" s="55"/>
      <c r="D196" s="55"/>
      <c r="E196" s="54"/>
      <c r="F196" s="54"/>
      <c r="G196" s="54"/>
      <c r="H196" s="55"/>
      <c r="I196" s="55"/>
      <c r="J196" s="56"/>
      <c r="K196" s="56"/>
    </row>
    <row r="197" spans="2:11" ht="18.75" customHeight="1">
      <c r="B197" s="54"/>
      <c r="C197" s="55"/>
      <c r="D197" s="55"/>
      <c r="E197" s="54"/>
      <c r="F197" s="54"/>
      <c r="G197" s="54"/>
      <c r="H197" s="55"/>
      <c r="I197" s="55"/>
      <c r="J197" s="56"/>
      <c r="K197" s="56"/>
    </row>
    <row r="198" spans="2:11" ht="18.75" customHeight="1">
      <c r="B198" s="54"/>
      <c r="C198" s="55"/>
      <c r="D198" s="55"/>
      <c r="E198" s="54"/>
      <c r="F198" s="54"/>
      <c r="G198" s="54"/>
      <c r="H198" s="55"/>
      <c r="I198" s="55"/>
      <c r="J198" s="56"/>
      <c r="K198" s="56"/>
    </row>
    <row r="199" spans="2:11" ht="18.75" customHeight="1">
      <c r="B199" s="54"/>
      <c r="C199" s="55"/>
      <c r="D199" s="55"/>
      <c r="E199" s="54"/>
      <c r="F199" s="54"/>
      <c r="G199" s="54"/>
      <c r="H199" s="55"/>
      <c r="I199" s="55"/>
      <c r="J199" s="56"/>
      <c r="K199" s="56"/>
    </row>
    <row r="200" spans="2:11" ht="18.75" customHeight="1">
      <c r="B200" s="54"/>
      <c r="C200" s="55"/>
      <c r="D200" s="55"/>
      <c r="E200" s="54"/>
      <c r="F200" s="54"/>
      <c r="G200" s="54"/>
      <c r="H200" s="55"/>
      <c r="I200" s="55"/>
      <c r="J200" s="56"/>
      <c r="K200" s="56"/>
    </row>
    <row r="201" spans="2:11" ht="18.75" customHeight="1">
      <c r="B201" s="54"/>
      <c r="C201" s="55"/>
      <c r="D201" s="55"/>
      <c r="E201" s="54"/>
      <c r="F201" s="54"/>
      <c r="G201" s="54"/>
      <c r="H201" s="55"/>
      <c r="I201" s="55"/>
      <c r="J201" s="56"/>
      <c r="K201" s="56"/>
    </row>
    <row r="202" spans="2:11" ht="18.75" customHeight="1">
      <c r="B202" s="54"/>
      <c r="C202" s="55"/>
      <c r="D202" s="55"/>
      <c r="E202" s="54"/>
      <c r="F202" s="54"/>
      <c r="G202" s="54"/>
      <c r="H202" s="55"/>
      <c r="I202" s="55"/>
      <c r="J202" s="56"/>
      <c r="K202" s="56"/>
    </row>
    <row r="203" spans="2:11" ht="18.75" customHeight="1">
      <c r="B203" s="54"/>
      <c r="C203" s="55"/>
      <c r="D203" s="55"/>
      <c r="E203" s="54"/>
      <c r="F203" s="54"/>
      <c r="G203" s="54"/>
      <c r="H203" s="55"/>
      <c r="I203" s="55"/>
      <c r="J203" s="56"/>
      <c r="K203" s="56"/>
    </row>
    <row r="204" spans="2:11" ht="18.75" customHeight="1">
      <c r="B204" s="54"/>
      <c r="C204" s="55"/>
      <c r="D204" s="55"/>
      <c r="E204" s="54"/>
      <c r="F204" s="54"/>
      <c r="G204" s="54"/>
      <c r="H204" s="55"/>
      <c r="I204" s="55"/>
      <c r="J204" s="56"/>
      <c r="K204" s="56"/>
    </row>
    <row r="205" spans="2:11" ht="18.75" customHeight="1">
      <c r="B205" s="54"/>
      <c r="C205" s="55"/>
      <c r="D205" s="55"/>
      <c r="E205" s="54"/>
      <c r="F205" s="54"/>
      <c r="G205" s="54"/>
      <c r="H205" s="55"/>
      <c r="I205" s="55"/>
      <c r="J205" s="56"/>
      <c r="K205" s="56"/>
    </row>
    <row r="206" spans="2:11" ht="18.75" customHeight="1">
      <c r="B206" s="54"/>
      <c r="C206" s="55"/>
      <c r="D206" s="55"/>
      <c r="E206" s="54"/>
      <c r="F206" s="54"/>
      <c r="G206" s="54"/>
      <c r="H206" s="55"/>
      <c r="I206" s="55"/>
      <c r="J206" s="56"/>
      <c r="K206" s="56"/>
    </row>
    <row r="207" spans="2:11" ht="18.75" customHeight="1">
      <c r="B207" s="54"/>
      <c r="C207" s="55"/>
      <c r="D207" s="55"/>
      <c r="E207" s="54"/>
      <c r="F207" s="54"/>
      <c r="G207" s="54"/>
      <c r="H207" s="55"/>
      <c r="I207" s="55"/>
      <c r="J207" s="56"/>
      <c r="K207" s="56"/>
    </row>
    <row r="208" spans="2:11" ht="18.75" customHeight="1">
      <c r="B208" s="54"/>
      <c r="C208" s="55"/>
      <c r="D208" s="55"/>
      <c r="E208" s="54"/>
      <c r="F208" s="54"/>
      <c r="G208" s="54"/>
      <c r="H208" s="55"/>
      <c r="I208" s="55"/>
      <c r="J208" s="56"/>
      <c r="K208" s="56"/>
    </row>
    <row r="209" spans="2:11" ht="18.75" customHeight="1">
      <c r="B209" s="54"/>
      <c r="C209" s="55"/>
      <c r="D209" s="55"/>
      <c r="E209" s="54"/>
      <c r="F209" s="54"/>
      <c r="G209" s="54"/>
      <c r="H209" s="55"/>
      <c r="I209" s="55"/>
      <c r="J209" s="56"/>
      <c r="K209" s="56"/>
    </row>
    <row r="210" spans="2:11" ht="18.75" customHeight="1">
      <c r="B210" s="54"/>
      <c r="C210" s="55"/>
      <c r="D210" s="55"/>
      <c r="E210" s="54"/>
      <c r="F210" s="54"/>
      <c r="G210" s="54"/>
      <c r="H210" s="55"/>
      <c r="I210" s="55"/>
      <c r="J210" s="56"/>
      <c r="K210" s="56"/>
    </row>
    <row r="211" spans="2:11" ht="18.75" customHeight="1">
      <c r="B211" s="54"/>
      <c r="C211" s="55"/>
      <c r="D211" s="55"/>
      <c r="E211" s="54"/>
      <c r="F211" s="54"/>
      <c r="G211" s="54"/>
      <c r="H211" s="55"/>
      <c r="I211" s="55"/>
      <c r="J211" s="56"/>
      <c r="K211" s="56"/>
    </row>
    <row r="212" spans="2:11" ht="18.75" customHeight="1">
      <c r="B212" s="54"/>
      <c r="C212" s="55"/>
      <c r="D212" s="55"/>
      <c r="E212" s="54"/>
      <c r="F212" s="54"/>
      <c r="G212" s="54"/>
      <c r="H212" s="55"/>
      <c r="I212" s="55"/>
      <c r="J212" s="56"/>
      <c r="K212" s="56"/>
    </row>
    <row r="213" spans="2:11" ht="18.75" customHeight="1">
      <c r="B213" s="54"/>
      <c r="C213" s="55"/>
      <c r="D213" s="55"/>
      <c r="E213" s="54"/>
      <c r="F213" s="54"/>
      <c r="G213" s="54"/>
      <c r="H213" s="55"/>
      <c r="I213" s="55"/>
      <c r="J213" s="56"/>
      <c r="K213" s="56"/>
    </row>
    <row r="214" spans="2:11" ht="18.75" customHeight="1">
      <c r="B214" s="54"/>
      <c r="C214" s="55"/>
      <c r="D214" s="55"/>
      <c r="E214" s="54"/>
      <c r="F214" s="54"/>
      <c r="G214" s="54"/>
      <c r="H214" s="55"/>
      <c r="I214" s="55"/>
      <c r="J214" s="56"/>
      <c r="K214" s="56"/>
    </row>
    <row r="215" spans="2:11" ht="18.75" customHeight="1">
      <c r="B215" s="54"/>
      <c r="C215" s="55"/>
      <c r="D215" s="55"/>
      <c r="E215" s="54"/>
      <c r="F215" s="54"/>
      <c r="G215" s="54"/>
      <c r="H215" s="55"/>
      <c r="I215" s="55"/>
      <c r="J215" s="56"/>
      <c r="K215" s="56"/>
    </row>
    <row r="216" spans="2:11" ht="18.75" customHeight="1">
      <c r="B216" s="54"/>
      <c r="C216" s="55"/>
      <c r="D216" s="55"/>
      <c r="E216" s="54"/>
      <c r="F216" s="54"/>
      <c r="G216" s="54"/>
      <c r="H216" s="55"/>
      <c r="I216" s="55"/>
      <c r="J216" s="56"/>
      <c r="K216" s="56"/>
    </row>
    <row r="217" spans="2:11" ht="18.75" customHeight="1">
      <c r="B217" s="54"/>
      <c r="C217" s="55"/>
      <c r="D217" s="55"/>
      <c r="E217" s="54"/>
      <c r="F217" s="54"/>
      <c r="G217" s="54"/>
      <c r="H217" s="55"/>
      <c r="I217" s="55"/>
      <c r="J217" s="56"/>
      <c r="K217" s="56"/>
    </row>
    <row r="218" spans="2:11" ht="18.75" customHeight="1">
      <c r="B218" s="54"/>
      <c r="C218" s="55"/>
      <c r="D218" s="55"/>
      <c r="E218" s="54"/>
      <c r="F218" s="54"/>
      <c r="G218" s="54"/>
      <c r="H218" s="55"/>
      <c r="I218" s="55"/>
      <c r="J218" s="56"/>
      <c r="K218" s="56"/>
    </row>
    <row r="219" spans="2:11" ht="18.75" customHeight="1">
      <c r="B219" s="54"/>
      <c r="C219" s="55"/>
      <c r="D219" s="55"/>
      <c r="E219" s="54"/>
      <c r="F219" s="54"/>
      <c r="G219" s="54"/>
      <c r="H219" s="55"/>
      <c r="I219" s="55"/>
      <c r="J219" s="56"/>
      <c r="K219" s="56"/>
    </row>
    <row r="220" spans="2:11" ht="18.75" customHeight="1">
      <c r="B220" s="54"/>
      <c r="C220" s="55"/>
      <c r="D220" s="55"/>
      <c r="E220" s="54"/>
      <c r="F220" s="54"/>
      <c r="G220" s="54"/>
      <c r="H220" s="55"/>
      <c r="I220" s="55"/>
      <c r="J220" s="56"/>
      <c r="K220" s="56"/>
    </row>
    <row r="221" spans="2:11" ht="18.75" customHeight="1">
      <c r="B221" s="54"/>
      <c r="C221" s="55"/>
      <c r="D221" s="55"/>
      <c r="E221" s="54"/>
      <c r="F221" s="54"/>
      <c r="G221" s="54"/>
      <c r="H221" s="55"/>
      <c r="I221" s="55"/>
      <c r="J221" s="56"/>
      <c r="K221" s="56"/>
    </row>
    <row r="222" spans="2:11" ht="18.75" customHeight="1">
      <c r="B222" s="54"/>
      <c r="C222" s="55"/>
      <c r="D222" s="55"/>
      <c r="E222" s="54"/>
      <c r="F222" s="54"/>
      <c r="G222" s="54"/>
      <c r="H222" s="55"/>
      <c r="I222" s="55"/>
      <c r="J222" s="56"/>
      <c r="K222" s="56"/>
    </row>
    <row r="223" spans="2:11" ht="18.75" customHeight="1">
      <c r="B223" s="54"/>
      <c r="C223" s="55"/>
      <c r="D223" s="55"/>
      <c r="E223" s="54"/>
      <c r="F223" s="54"/>
      <c r="G223" s="54"/>
      <c r="H223" s="55"/>
      <c r="I223" s="55"/>
      <c r="J223" s="56"/>
      <c r="K223" s="56"/>
    </row>
    <row r="224" spans="2:11" ht="18.75" customHeight="1">
      <c r="B224" s="54"/>
      <c r="C224" s="55"/>
      <c r="D224" s="55"/>
      <c r="E224" s="54"/>
      <c r="F224" s="54"/>
      <c r="G224" s="54"/>
      <c r="H224" s="55"/>
      <c r="I224" s="55"/>
      <c r="J224" s="56"/>
      <c r="K224" s="56"/>
    </row>
    <row r="225" spans="2:11" ht="18.75" customHeight="1">
      <c r="B225" s="54"/>
      <c r="C225" s="55"/>
      <c r="D225" s="55"/>
      <c r="E225" s="54"/>
      <c r="F225" s="54"/>
      <c r="G225" s="54"/>
      <c r="H225" s="55"/>
      <c r="I225" s="55"/>
      <c r="J225" s="56"/>
      <c r="K225" s="56"/>
    </row>
    <row r="226" spans="2:11" ht="18.75" customHeight="1">
      <c r="B226" s="54"/>
      <c r="C226" s="55"/>
      <c r="D226" s="55"/>
      <c r="E226" s="54"/>
      <c r="F226" s="54"/>
      <c r="G226" s="54"/>
      <c r="H226" s="55"/>
      <c r="I226" s="55"/>
      <c r="J226" s="56"/>
      <c r="K226" s="56"/>
    </row>
    <row r="227" spans="2:11" ht="18.75" customHeight="1">
      <c r="B227" s="54"/>
      <c r="C227" s="55"/>
      <c r="D227" s="55"/>
      <c r="E227" s="54"/>
      <c r="F227" s="54"/>
      <c r="G227" s="54"/>
      <c r="H227" s="55"/>
      <c r="I227" s="55"/>
      <c r="J227" s="56"/>
      <c r="K227" s="56"/>
    </row>
    <row r="228" spans="2:11" ht="18.75" customHeight="1">
      <c r="B228" s="54"/>
      <c r="C228" s="55"/>
      <c r="D228" s="55"/>
      <c r="E228" s="54"/>
      <c r="F228" s="54"/>
      <c r="G228" s="54"/>
      <c r="H228" s="55"/>
      <c r="I228" s="55"/>
      <c r="J228" s="56"/>
      <c r="K228" s="56"/>
    </row>
    <row r="229" spans="2:11" ht="18.75" customHeight="1">
      <c r="B229" s="54"/>
      <c r="C229" s="55"/>
      <c r="D229" s="55"/>
      <c r="E229" s="54"/>
      <c r="F229" s="54"/>
      <c r="G229" s="54"/>
      <c r="H229" s="55"/>
      <c r="I229" s="55"/>
      <c r="J229" s="56"/>
      <c r="K229" s="56"/>
    </row>
    <row r="230" spans="2:11" ht="18.75" customHeight="1">
      <c r="B230" s="54"/>
      <c r="C230" s="55"/>
      <c r="D230" s="55"/>
      <c r="E230" s="54"/>
      <c r="F230" s="54"/>
      <c r="G230" s="54"/>
      <c r="H230" s="55"/>
      <c r="I230" s="55"/>
      <c r="J230" s="56"/>
      <c r="K230" s="56"/>
    </row>
    <row r="231" spans="2:11" ht="18.75" customHeight="1">
      <c r="B231" s="54"/>
      <c r="C231" s="55"/>
      <c r="D231" s="55"/>
      <c r="E231" s="54"/>
      <c r="F231" s="54"/>
      <c r="G231" s="54"/>
      <c r="H231" s="55"/>
      <c r="I231" s="55"/>
      <c r="J231" s="56"/>
      <c r="K231" s="56"/>
    </row>
    <row r="232" spans="2:11" ht="18.75" customHeight="1">
      <c r="B232" s="54"/>
      <c r="C232" s="55"/>
      <c r="D232" s="55"/>
      <c r="E232" s="54"/>
      <c r="F232" s="54"/>
      <c r="G232" s="54"/>
      <c r="H232" s="55"/>
      <c r="I232" s="55"/>
      <c r="J232" s="56"/>
      <c r="K232" s="56"/>
    </row>
    <row r="233" spans="2:11" ht="18.75" customHeight="1">
      <c r="B233" s="54"/>
      <c r="C233" s="55"/>
      <c r="D233" s="55"/>
      <c r="E233" s="54"/>
      <c r="F233" s="54"/>
      <c r="G233" s="54"/>
      <c r="H233" s="55"/>
      <c r="I233" s="55"/>
      <c r="J233" s="56"/>
      <c r="K233" s="56"/>
    </row>
    <row r="234" spans="2:11" ht="18.75" customHeight="1">
      <c r="B234" s="54"/>
      <c r="C234" s="55"/>
      <c r="D234" s="55"/>
      <c r="E234" s="54"/>
      <c r="F234" s="54"/>
      <c r="G234" s="54"/>
      <c r="H234" s="55"/>
      <c r="I234" s="55"/>
      <c r="J234" s="56"/>
      <c r="K234" s="56"/>
    </row>
    <row r="235" spans="2:11" ht="18.75" customHeight="1">
      <c r="B235" s="54"/>
      <c r="C235" s="55"/>
      <c r="D235" s="55"/>
      <c r="E235" s="54"/>
      <c r="F235" s="54"/>
      <c r="G235" s="54"/>
      <c r="H235" s="55"/>
      <c r="I235" s="55"/>
      <c r="J235" s="56"/>
      <c r="K235" s="56"/>
    </row>
    <row r="236" spans="2:11" ht="18.75" customHeight="1">
      <c r="B236" s="54"/>
      <c r="C236" s="55"/>
      <c r="D236" s="55"/>
      <c r="E236" s="54"/>
      <c r="F236" s="54"/>
      <c r="G236" s="54"/>
      <c r="H236" s="55"/>
      <c r="I236" s="55"/>
      <c r="J236" s="56"/>
      <c r="K236" s="56"/>
    </row>
    <row r="237" spans="2:11" ht="18.75" customHeight="1">
      <c r="B237" s="54"/>
      <c r="C237" s="55"/>
      <c r="D237" s="55"/>
      <c r="E237" s="54"/>
      <c r="F237" s="54"/>
      <c r="G237" s="54"/>
      <c r="H237" s="55"/>
      <c r="I237" s="55"/>
      <c r="J237" s="56"/>
      <c r="K237" s="56"/>
    </row>
    <row r="238" spans="2:11" ht="18.75" customHeight="1">
      <c r="B238" s="54"/>
      <c r="C238" s="55"/>
      <c r="D238" s="55"/>
      <c r="E238" s="54"/>
      <c r="F238" s="54"/>
      <c r="G238" s="54"/>
      <c r="H238" s="55"/>
      <c r="I238" s="55"/>
      <c r="J238" s="56"/>
      <c r="K238" s="56"/>
    </row>
    <row r="239" spans="2:11" ht="18.75" customHeight="1">
      <c r="B239" s="54"/>
      <c r="C239" s="55"/>
      <c r="D239" s="55"/>
      <c r="E239" s="54"/>
      <c r="F239" s="54"/>
      <c r="G239" s="54"/>
      <c r="H239" s="55"/>
      <c r="I239" s="55"/>
      <c r="J239" s="56"/>
      <c r="K239" s="56"/>
    </row>
    <row r="240" spans="2:11" ht="18.75" customHeight="1">
      <c r="B240" s="54"/>
      <c r="C240" s="55"/>
      <c r="D240" s="55"/>
      <c r="E240" s="54"/>
      <c r="F240" s="54"/>
      <c r="G240" s="54"/>
      <c r="H240" s="55"/>
      <c r="I240" s="55"/>
      <c r="J240" s="56"/>
      <c r="K240" s="56"/>
    </row>
    <row r="241" spans="2:11" ht="18.75" customHeight="1">
      <c r="B241" s="54"/>
      <c r="C241" s="55"/>
      <c r="D241" s="55"/>
      <c r="E241" s="54"/>
      <c r="F241" s="54"/>
      <c r="G241" s="54"/>
      <c r="H241" s="55"/>
      <c r="I241" s="55"/>
      <c r="J241" s="56"/>
      <c r="K241" s="56"/>
    </row>
    <row r="242" spans="2:11" ht="18.75" customHeight="1">
      <c r="B242" s="54"/>
      <c r="C242" s="55"/>
      <c r="D242" s="55"/>
      <c r="E242" s="54"/>
      <c r="F242" s="54"/>
      <c r="G242" s="54"/>
      <c r="H242" s="55"/>
      <c r="I242" s="55"/>
      <c r="J242" s="56"/>
      <c r="K242" s="56"/>
    </row>
    <row r="243" spans="2:11" ht="18.75" customHeight="1">
      <c r="B243" s="54"/>
      <c r="C243" s="55"/>
      <c r="D243" s="55"/>
      <c r="E243" s="54"/>
      <c r="F243" s="54"/>
      <c r="G243" s="54"/>
      <c r="H243" s="55"/>
      <c r="I243" s="55"/>
      <c r="J243" s="56"/>
      <c r="K243" s="56"/>
    </row>
    <row r="244" spans="2:11" ht="18.75" customHeight="1">
      <c r="B244" s="54"/>
      <c r="C244" s="55"/>
      <c r="D244" s="55"/>
      <c r="E244" s="54"/>
      <c r="F244" s="54"/>
      <c r="G244" s="54"/>
      <c r="H244" s="55"/>
      <c r="I244" s="55"/>
      <c r="J244" s="56"/>
      <c r="K244" s="56"/>
    </row>
    <row r="245" spans="2:11" ht="18.75" customHeight="1">
      <c r="B245" s="54"/>
      <c r="C245" s="55"/>
      <c r="D245" s="55"/>
      <c r="E245" s="54"/>
      <c r="F245" s="54"/>
      <c r="G245" s="54"/>
      <c r="H245" s="55"/>
      <c r="I245" s="55"/>
      <c r="J245" s="56"/>
      <c r="K245" s="56"/>
    </row>
    <row r="246" spans="2:11" ht="18.75" customHeight="1">
      <c r="B246" s="54"/>
      <c r="C246" s="55"/>
      <c r="D246" s="55"/>
      <c r="E246" s="54"/>
      <c r="F246" s="54"/>
      <c r="G246" s="54"/>
      <c r="H246" s="55"/>
      <c r="I246" s="55"/>
      <c r="J246" s="56"/>
      <c r="K246" s="56"/>
    </row>
    <row r="247" spans="2:11" ht="18.75" customHeight="1">
      <c r="B247" s="54"/>
      <c r="C247" s="55"/>
      <c r="D247" s="55"/>
      <c r="E247" s="54"/>
      <c r="F247" s="54"/>
      <c r="G247" s="54"/>
      <c r="H247" s="55"/>
      <c r="I247" s="55"/>
      <c r="J247" s="56"/>
      <c r="K247" s="56"/>
    </row>
    <row r="248" spans="2:11" ht="18.75" customHeight="1">
      <c r="B248" s="54"/>
      <c r="C248" s="55"/>
      <c r="D248" s="55"/>
      <c r="E248" s="54"/>
      <c r="F248" s="54"/>
      <c r="G248" s="54"/>
      <c r="H248" s="55"/>
      <c r="I248" s="55"/>
      <c r="J248" s="56"/>
      <c r="K248" s="56"/>
    </row>
    <row r="249" spans="2:11" ht="18.75" customHeight="1">
      <c r="B249" s="54"/>
      <c r="C249" s="55"/>
      <c r="D249" s="55"/>
      <c r="E249" s="54"/>
      <c r="F249" s="54"/>
      <c r="G249" s="54"/>
      <c r="H249" s="55"/>
      <c r="I249" s="55"/>
      <c r="J249" s="56"/>
      <c r="K249" s="56"/>
    </row>
    <row r="250" spans="2:11" ht="18.75" customHeight="1">
      <c r="B250" s="54"/>
      <c r="C250" s="55"/>
      <c r="D250" s="55"/>
      <c r="E250" s="54"/>
      <c r="F250" s="54"/>
      <c r="G250" s="54"/>
      <c r="H250" s="55"/>
      <c r="I250" s="55"/>
      <c r="J250" s="56"/>
      <c r="K250" s="56"/>
    </row>
    <row r="251" spans="2:11" ht="18.75" customHeight="1">
      <c r="B251" s="54"/>
      <c r="C251" s="55"/>
      <c r="D251" s="55"/>
      <c r="E251" s="54"/>
      <c r="F251" s="54"/>
      <c r="G251" s="54"/>
      <c r="H251" s="55"/>
      <c r="I251" s="55"/>
      <c r="J251" s="56"/>
      <c r="K251" s="56"/>
    </row>
    <row r="252" spans="2:11" ht="18.75" customHeight="1">
      <c r="B252" s="54"/>
      <c r="C252" s="55"/>
      <c r="D252" s="55"/>
      <c r="E252" s="54"/>
      <c r="F252" s="54"/>
      <c r="G252" s="54"/>
      <c r="H252" s="55"/>
      <c r="I252" s="55"/>
      <c r="J252" s="56"/>
      <c r="K252" s="56"/>
    </row>
    <row r="253" spans="2:11" ht="18.75" customHeight="1">
      <c r="B253" s="54"/>
      <c r="C253" s="55"/>
      <c r="D253" s="55"/>
      <c r="E253" s="54"/>
      <c r="F253" s="54"/>
      <c r="G253" s="54"/>
      <c r="H253" s="55"/>
      <c r="I253" s="55"/>
      <c r="J253" s="56"/>
      <c r="K253" s="56"/>
    </row>
    <row r="254" spans="2:11" ht="18.75" customHeight="1">
      <c r="B254" s="54"/>
      <c r="C254" s="55"/>
      <c r="D254" s="55"/>
      <c r="E254" s="54"/>
      <c r="F254" s="54"/>
      <c r="G254" s="54"/>
      <c r="H254" s="55"/>
      <c r="I254" s="55"/>
      <c r="J254" s="56"/>
      <c r="K254" s="56"/>
    </row>
    <row r="255" spans="2:11" ht="18.75" customHeight="1">
      <c r="B255" s="54"/>
      <c r="C255" s="55"/>
      <c r="D255" s="55"/>
      <c r="E255" s="54"/>
      <c r="F255" s="54"/>
      <c r="G255" s="54"/>
      <c r="H255" s="55"/>
      <c r="I255" s="55"/>
      <c r="J255" s="56"/>
      <c r="K255" s="56"/>
    </row>
    <row r="256" spans="2:11" ht="18.75" customHeight="1">
      <c r="B256" s="54"/>
      <c r="C256" s="55"/>
      <c r="D256" s="55"/>
      <c r="E256" s="54"/>
      <c r="F256" s="54"/>
      <c r="G256" s="54"/>
      <c r="H256" s="55"/>
      <c r="I256" s="55"/>
      <c r="J256" s="56"/>
      <c r="K256" s="56"/>
    </row>
    <row r="257" spans="2:11" ht="18.75" customHeight="1">
      <c r="B257" s="54"/>
      <c r="C257" s="55"/>
      <c r="D257" s="55"/>
      <c r="E257" s="54"/>
      <c r="F257" s="54"/>
      <c r="G257" s="54"/>
      <c r="H257" s="55"/>
      <c r="I257" s="55"/>
      <c r="J257" s="56"/>
      <c r="K257" s="56"/>
    </row>
    <row r="258" spans="2:11" ht="18.75" customHeight="1">
      <c r="B258" s="54"/>
      <c r="C258" s="55"/>
      <c r="D258" s="55"/>
      <c r="E258" s="54"/>
      <c r="F258" s="54"/>
      <c r="G258" s="54"/>
      <c r="H258" s="55"/>
      <c r="I258" s="55"/>
      <c r="J258" s="56"/>
      <c r="K258" s="56"/>
    </row>
    <row r="259" spans="2:11" ht="18.75" customHeight="1">
      <c r="B259" s="54"/>
      <c r="C259" s="55"/>
      <c r="D259" s="55"/>
      <c r="E259" s="54"/>
      <c r="F259" s="54"/>
      <c r="G259" s="54"/>
      <c r="H259" s="55"/>
      <c r="I259" s="55"/>
      <c r="J259" s="56"/>
      <c r="K259" s="56"/>
    </row>
    <row r="260" spans="2:11" ht="18.75" customHeight="1">
      <c r="B260" s="54"/>
      <c r="C260" s="55"/>
      <c r="D260" s="55"/>
      <c r="E260" s="54"/>
      <c r="F260" s="54"/>
      <c r="G260" s="54"/>
      <c r="H260" s="55"/>
      <c r="I260" s="55"/>
      <c r="J260" s="56"/>
      <c r="K260" s="56"/>
    </row>
    <row r="261" spans="2:11" ht="18.75" customHeight="1">
      <c r="B261" s="54"/>
      <c r="C261" s="55"/>
      <c r="D261" s="55"/>
      <c r="E261" s="54"/>
      <c r="F261" s="54"/>
      <c r="G261" s="54"/>
      <c r="H261" s="55"/>
      <c r="I261" s="55"/>
      <c r="J261" s="56"/>
      <c r="K261" s="56"/>
    </row>
    <row r="262" spans="2:11" ht="18.75" customHeight="1">
      <c r="B262" s="54"/>
      <c r="C262" s="55"/>
      <c r="D262" s="55"/>
      <c r="E262" s="54"/>
      <c r="F262" s="54"/>
      <c r="G262" s="54"/>
      <c r="H262" s="55"/>
      <c r="I262" s="55"/>
      <c r="J262" s="56"/>
      <c r="K262" s="56"/>
    </row>
    <row r="263" spans="2:11" ht="18.75" customHeight="1">
      <c r="B263" s="54"/>
      <c r="C263" s="55"/>
      <c r="D263" s="55"/>
      <c r="E263" s="54"/>
      <c r="F263" s="54"/>
      <c r="G263" s="54"/>
      <c r="H263" s="55"/>
      <c r="I263" s="55"/>
      <c r="J263" s="56"/>
      <c r="K263" s="56"/>
    </row>
    <row r="264" spans="2:11" ht="18.75" customHeight="1">
      <c r="B264" s="54"/>
      <c r="C264" s="55"/>
      <c r="D264" s="55"/>
      <c r="E264" s="54"/>
      <c r="F264" s="54"/>
      <c r="G264" s="54"/>
      <c r="H264" s="55"/>
      <c r="I264" s="55"/>
      <c r="J264" s="56"/>
      <c r="K264" s="56"/>
    </row>
    <row r="265" spans="2:11" ht="18.75" customHeight="1">
      <c r="B265" s="54"/>
      <c r="C265" s="55"/>
      <c r="D265" s="55"/>
      <c r="E265" s="54"/>
      <c r="F265" s="54"/>
      <c r="G265" s="54"/>
      <c r="H265" s="55"/>
      <c r="I265" s="55"/>
      <c r="J265" s="56"/>
      <c r="K265" s="56"/>
    </row>
    <row r="266" spans="2:11" ht="18.75" customHeight="1">
      <c r="B266" s="54"/>
      <c r="C266" s="55"/>
      <c r="D266" s="55"/>
      <c r="E266" s="54"/>
      <c r="F266" s="54"/>
      <c r="G266" s="54"/>
      <c r="H266" s="55"/>
      <c r="I266" s="55"/>
      <c r="J266" s="56"/>
      <c r="K266" s="56"/>
    </row>
    <row r="267" spans="2:11" ht="18.75" customHeight="1">
      <c r="B267" s="54"/>
      <c r="C267" s="55"/>
      <c r="D267" s="55"/>
      <c r="E267" s="54"/>
      <c r="F267" s="54"/>
      <c r="G267" s="54"/>
      <c r="H267" s="55"/>
      <c r="I267" s="55"/>
      <c r="J267" s="56"/>
      <c r="K267" s="56"/>
    </row>
    <row r="268" spans="2:11" ht="18.75" customHeight="1">
      <c r="B268" s="54"/>
      <c r="C268" s="55"/>
      <c r="D268" s="55"/>
      <c r="E268" s="54"/>
      <c r="F268" s="54"/>
      <c r="G268" s="54"/>
      <c r="H268" s="55"/>
      <c r="I268" s="55"/>
      <c r="J268" s="56"/>
      <c r="K268" s="56"/>
    </row>
    <row r="269" spans="2:11" ht="18.75" customHeight="1">
      <c r="B269" s="54"/>
      <c r="C269" s="55"/>
      <c r="D269" s="55"/>
      <c r="E269" s="54"/>
      <c r="F269" s="54"/>
      <c r="G269" s="54"/>
      <c r="H269" s="55"/>
      <c r="I269" s="55"/>
      <c r="J269" s="56"/>
      <c r="K269" s="56"/>
    </row>
    <row r="270" spans="2:11" ht="18.75" customHeight="1">
      <c r="B270" s="54"/>
      <c r="C270" s="55"/>
      <c r="D270" s="55"/>
      <c r="E270" s="54"/>
      <c r="F270" s="54"/>
      <c r="G270" s="54"/>
      <c r="H270" s="55"/>
      <c r="I270" s="55"/>
      <c r="J270" s="56"/>
      <c r="K270" s="56"/>
    </row>
    <row r="271" spans="2:11" ht="18.75" customHeight="1">
      <c r="B271" s="54"/>
      <c r="C271" s="55"/>
      <c r="D271" s="55"/>
      <c r="E271" s="54"/>
      <c r="F271" s="54"/>
      <c r="G271" s="54"/>
      <c r="H271" s="55"/>
      <c r="I271" s="55"/>
      <c r="J271" s="56"/>
      <c r="K271" s="56"/>
    </row>
    <row r="272" spans="2:11" ht="18.75" customHeight="1">
      <c r="B272" s="54"/>
      <c r="C272" s="55"/>
      <c r="D272" s="55"/>
      <c r="E272" s="54"/>
      <c r="F272" s="54"/>
      <c r="G272" s="54"/>
      <c r="H272" s="55"/>
      <c r="I272" s="55"/>
      <c r="J272" s="56"/>
      <c r="K272" s="56"/>
    </row>
    <row r="273" spans="2:11" ht="18.75" customHeight="1">
      <c r="B273" s="54"/>
      <c r="C273" s="55"/>
      <c r="D273" s="55"/>
      <c r="E273" s="54"/>
      <c r="F273" s="54"/>
      <c r="G273" s="54"/>
      <c r="H273" s="55"/>
      <c r="I273" s="55"/>
      <c r="J273" s="56"/>
      <c r="K273" s="56"/>
    </row>
    <row r="274" spans="2:11" ht="18.75" customHeight="1">
      <c r="B274" s="54"/>
      <c r="C274" s="55"/>
      <c r="D274" s="55"/>
      <c r="E274" s="54"/>
      <c r="F274" s="54"/>
      <c r="G274" s="54"/>
      <c r="H274" s="55"/>
      <c r="I274" s="55"/>
      <c r="J274" s="56"/>
      <c r="K274" s="56"/>
    </row>
    <row r="275" spans="2:11" ht="18.75" customHeight="1">
      <c r="B275" s="54"/>
      <c r="C275" s="55"/>
      <c r="D275" s="55"/>
      <c r="E275" s="54"/>
      <c r="F275" s="54"/>
      <c r="G275" s="54"/>
      <c r="H275" s="55"/>
      <c r="I275" s="55"/>
      <c r="J275" s="56"/>
      <c r="K275" s="56"/>
    </row>
    <row r="276" spans="2:11" ht="18.75" customHeight="1">
      <c r="B276" s="54"/>
      <c r="C276" s="55"/>
      <c r="D276" s="55"/>
      <c r="E276" s="54"/>
      <c r="F276" s="54"/>
      <c r="G276" s="54"/>
      <c r="H276" s="55"/>
      <c r="I276" s="55"/>
      <c r="J276" s="56"/>
      <c r="K276" s="56"/>
    </row>
    <row r="277" spans="2:11" ht="18.75" customHeight="1">
      <c r="B277" s="54"/>
      <c r="C277" s="55"/>
      <c r="D277" s="55"/>
      <c r="E277" s="54"/>
      <c r="F277" s="54"/>
      <c r="G277" s="54"/>
      <c r="H277" s="55"/>
      <c r="I277" s="55"/>
      <c r="J277" s="56"/>
      <c r="K277" s="56"/>
    </row>
    <row r="278" spans="2:11" ht="18.75" customHeight="1">
      <c r="B278" s="54"/>
      <c r="C278" s="55"/>
      <c r="D278" s="55"/>
      <c r="E278" s="54"/>
      <c r="F278" s="54"/>
      <c r="G278" s="54"/>
      <c r="H278" s="55"/>
      <c r="I278" s="55"/>
      <c r="J278" s="56"/>
      <c r="K278" s="56"/>
    </row>
    <row r="279" spans="2:11" ht="18.75" customHeight="1">
      <c r="B279" s="54"/>
      <c r="C279" s="55"/>
      <c r="D279" s="55"/>
      <c r="E279" s="54"/>
      <c r="F279" s="54"/>
      <c r="G279" s="54"/>
      <c r="H279" s="55"/>
      <c r="I279" s="55"/>
      <c r="J279" s="56"/>
      <c r="K279" s="56"/>
    </row>
    <row r="280" spans="2:11" ht="18.75" customHeight="1">
      <c r="B280" s="54"/>
      <c r="C280" s="55"/>
      <c r="D280" s="55"/>
      <c r="E280" s="54"/>
      <c r="F280" s="54"/>
      <c r="G280" s="54"/>
      <c r="H280" s="55"/>
      <c r="I280" s="55"/>
      <c r="J280" s="56"/>
      <c r="K280" s="56"/>
    </row>
    <row r="281" spans="2:11" ht="18.75" customHeight="1">
      <c r="B281" s="54"/>
      <c r="C281" s="55"/>
      <c r="D281" s="55"/>
      <c r="E281" s="54"/>
      <c r="F281" s="54"/>
      <c r="G281" s="54"/>
      <c r="H281" s="55"/>
      <c r="I281" s="55"/>
      <c r="J281" s="56"/>
      <c r="K281" s="56"/>
    </row>
    <row r="282" spans="2:11" ht="18.75" customHeight="1">
      <c r="B282" s="54"/>
      <c r="C282" s="55"/>
      <c r="D282" s="55"/>
      <c r="E282" s="54"/>
      <c r="F282" s="54"/>
      <c r="G282" s="54"/>
      <c r="H282" s="55"/>
      <c r="I282" s="55"/>
      <c r="J282" s="56"/>
      <c r="K282" s="56"/>
    </row>
    <row r="283" spans="2:11" ht="18.75" customHeight="1">
      <c r="B283" s="54"/>
      <c r="C283" s="55"/>
      <c r="D283" s="55"/>
      <c r="E283" s="54"/>
      <c r="F283" s="54"/>
      <c r="G283" s="54"/>
      <c r="H283" s="55"/>
      <c r="I283" s="55"/>
      <c r="J283" s="56"/>
      <c r="K283" s="56"/>
    </row>
    <row r="284" spans="2:11" ht="18.75" customHeight="1">
      <c r="B284" s="54"/>
      <c r="C284" s="55"/>
      <c r="D284" s="55"/>
      <c r="E284" s="54"/>
      <c r="F284" s="54"/>
      <c r="G284" s="54"/>
      <c r="H284" s="55"/>
      <c r="I284" s="55"/>
      <c r="J284" s="56"/>
      <c r="K284" s="56"/>
    </row>
    <row r="285" spans="2:11" ht="18.75" customHeight="1">
      <c r="B285" s="54"/>
      <c r="C285" s="55"/>
      <c r="D285" s="55"/>
      <c r="E285" s="54"/>
      <c r="F285" s="54"/>
      <c r="G285" s="54"/>
      <c r="H285" s="55"/>
      <c r="I285" s="55"/>
      <c r="J285" s="56"/>
      <c r="K285" s="56"/>
    </row>
    <row r="286" spans="2:11" ht="18.75" customHeight="1">
      <c r="B286" s="54"/>
      <c r="C286" s="55"/>
      <c r="D286" s="55"/>
      <c r="E286" s="54"/>
      <c r="F286" s="54"/>
      <c r="G286" s="54"/>
      <c r="H286" s="55"/>
      <c r="I286" s="55"/>
      <c r="J286" s="56"/>
      <c r="K286" s="56"/>
    </row>
    <row r="287" spans="2:11" ht="18.75" customHeight="1">
      <c r="B287" s="54"/>
      <c r="C287" s="55"/>
      <c r="D287" s="55"/>
      <c r="E287" s="54"/>
      <c r="F287" s="54"/>
      <c r="G287" s="54"/>
      <c r="H287" s="55"/>
      <c r="I287" s="55"/>
      <c r="J287" s="56"/>
      <c r="K287" s="56"/>
    </row>
    <row r="288" spans="2:11" ht="18.75" customHeight="1">
      <c r="B288" s="54"/>
      <c r="C288" s="55"/>
      <c r="D288" s="55"/>
      <c r="E288" s="54"/>
      <c r="F288" s="54"/>
      <c r="G288" s="54"/>
      <c r="H288" s="55"/>
      <c r="I288" s="55"/>
      <c r="J288" s="56"/>
      <c r="K288" s="56"/>
    </row>
    <row r="289" spans="2:11" ht="18.75" customHeight="1">
      <c r="B289" s="54"/>
      <c r="C289" s="55"/>
      <c r="D289" s="55"/>
      <c r="E289" s="54"/>
      <c r="F289" s="54"/>
      <c r="G289" s="54"/>
      <c r="H289" s="55"/>
      <c r="I289" s="55"/>
      <c r="J289" s="56"/>
      <c r="K289" s="56"/>
    </row>
    <row r="290" spans="2:11" ht="18.75" customHeight="1">
      <c r="B290" s="54"/>
      <c r="C290" s="55"/>
      <c r="D290" s="55"/>
      <c r="E290" s="54"/>
      <c r="F290" s="54"/>
      <c r="G290" s="54"/>
      <c r="H290" s="55"/>
      <c r="I290" s="55"/>
      <c r="J290" s="56"/>
      <c r="K290" s="56"/>
    </row>
    <row r="291" spans="2:11" ht="18.75" customHeight="1">
      <c r="B291" s="54"/>
      <c r="C291" s="55"/>
      <c r="D291" s="55"/>
      <c r="E291" s="54"/>
      <c r="F291" s="54"/>
      <c r="G291" s="54"/>
      <c r="H291" s="55"/>
      <c r="I291" s="55"/>
      <c r="J291" s="56"/>
      <c r="K291" s="56"/>
    </row>
    <row r="292" spans="2:11" ht="18.75" customHeight="1">
      <c r="B292" s="54"/>
      <c r="C292" s="55"/>
      <c r="D292" s="55"/>
      <c r="E292" s="54"/>
      <c r="F292" s="54"/>
      <c r="G292" s="54"/>
      <c r="H292" s="55"/>
      <c r="I292" s="55"/>
      <c r="J292" s="56"/>
      <c r="K292" s="56"/>
    </row>
    <row r="293" spans="2:11" ht="18.75" customHeight="1">
      <c r="B293" s="54"/>
      <c r="C293" s="55"/>
      <c r="D293" s="55"/>
      <c r="E293" s="54"/>
      <c r="F293" s="54"/>
      <c r="G293" s="54"/>
      <c r="H293" s="55"/>
      <c r="I293" s="55"/>
      <c r="J293" s="56"/>
      <c r="K293" s="56"/>
    </row>
    <row r="294" spans="2:11" ht="18.75" customHeight="1">
      <c r="B294" s="54"/>
      <c r="C294" s="55"/>
      <c r="D294" s="55"/>
      <c r="E294" s="54"/>
      <c r="F294" s="54"/>
      <c r="G294" s="54"/>
      <c r="H294" s="55"/>
      <c r="I294" s="55"/>
      <c r="J294" s="56"/>
      <c r="K294" s="56"/>
    </row>
    <row r="295" spans="2:11" ht="18.75" customHeight="1">
      <c r="B295" s="54"/>
      <c r="C295" s="55"/>
      <c r="D295" s="55"/>
      <c r="E295" s="54"/>
      <c r="F295" s="54"/>
      <c r="G295" s="54"/>
      <c r="H295" s="55"/>
      <c r="I295" s="55"/>
      <c r="J295" s="56"/>
      <c r="K295" s="56"/>
    </row>
    <row r="296" spans="2:11" ht="18.75" customHeight="1">
      <c r="B296" s="54"/>
      <c r="C296" s="55"/>
      <c r="D296" s="55"/>
      <c r="E296" s="54"/>
      <c r="F296" s="54"/>
      <c r="G296" s="54"/>
      <c r="H296" s="55"/>
      <c r="I296" s="55"/>
      <c r="J296" s="56"/>
      <c r="K296" s="56"/>
    </row>
    <row r="297" spans="2:11" ht="18.75" customHeight="1">
      <c r="B297" s="54"/>
      <c r="C297" s="55"/>
      <c r="D297" s="55"/>
      <c r="E297" s="54"/>
      <c r="F297" s="54"/>
      <c r="G297" s="54"/>
      <c r="H297" s="55"/>
      <c r="I297" s="55"/>
      <c r="J297" s="56"/>
      <c r="K297" s="56"/>
    </row>
    <row r="298" spans="2:11" ht="18.75" customHeight="1">
      <c r="B298" s="54"/>
      <c r="C298" s="55"/>
      <c r="D298" s="55"/>
      <c r="E298" s="54"/>
      <c r="F298" s="54"/>
      <c r="G298" s="54"/>
      <c r="H298" s="55"/>
      <c r="I298" s="55"/>
      <c r="J298" s="56"/>
      <c r="K298" s="56"/>
    </row>
    <row r="299" spans="2:11" ht="18.75" customHeight="1">
      <c r="B299" s="54"/>
      <c r="C299" s="55"/>
      <c r="D299" s="55"/>
      <c r="E299" s="54"/>
      <c r="F299" s="54"/>
      <c r="G299" s="54"/>
      <c r="H299" s="55"/>
      <c r="I299" s="55"/>
      <c r="J299" s="56"/>
      <c r="K299" s="56"/>
    </row>
    <row r="300" spans="2:11" ht="18.75" customHeight="1">
      <c r="B300" s="54"/>
      <c r="C300" s="55"/>
      <c r="D300" s="55"/>
      <c r="E300" s="54"/>
      <c r="F300" s="54"/>
      <c r="G300" s="54"/>
      <c r="H300" s="55"/>
      <c r="I300" s="55"/>
      <c r="J300" s="56"/>
      <c r="K300" s="56"/>
    </row>
    <row r="301" spans="2:11" ht="18.75" customHeight="1">
      <c r="B301" s="54"/>
      <c r="C301" s="55"/>
      <c r="D301" s="55"/>
      <c r="E301" s="54"/>
      <c r="F301" s="54"/>
      <c r="G301" s="54"/>
      <c r="H301" s="55"/>
      <c r="I301" s="55"/>
      <c r="J301" s="56"/>
      <c r="K301" s="56"/>
    </row>
    <row r="302" spans="2:11" ht="18.75" customHeight="1">
      <c r="B302" s="54"/>
      <c r="C302" s="55"/>
      <c r="D302" s="55"/>
      <c r="E302" s="54"/>
      <c r="F302" s="54"/>
      <c r="G302" s="54"/>
      <c r="H302" s="55"/>
      <c r="I302" s="55"/>
      <c r="J302" s="56"/>
      <c r="K302" s="56"/>
    </row>
    <row r="303" spans="2:11" ht="18.75" customHeight="1">
      <c r="B303" s="54"/>
      <c r="C303" s="55"/>
      <c r="D303" s="55"/>
      <c r="E303" s="54"/>
      <c r="F303" s="54"/>
      <c r="G303" s="54"/>
      <c r="H303" s="55"/>
      <c r="I303" s="55"/>
      <c r="J303" s="56"/>
      <c r="K303" s="56"/>
    </row>
    <row r="304" spans="2:11" ht="18.75" customHeight="1">
      <c r="B304" s="54"/>
      <c r="C304" s="55"/>
      <c r="D304" s="55"/>
      <c r="E304" s="54"/>
      <c r="F304" s="54"/>
      <c r="G304" s="54"/>
      <c r="H304" s="55"/>
      <c r="I304" s="55"/>
      <c r="J304" s="56"/>
      <c r="K304" s="56"/>
    </row>
    <row r="305" spans="2:11" ht="18.75" customHeight="1">
      <c r="B305" s="54"/>
      <c r="C305" s="55"/>
      <c r="D305" s="55"/>
      <c r="E305" s="54"/>
      <c r="F305" s="54"/>
      <c r="G305" s="54"/>
      <c r="H305" s="55"/>
      <c r="I305" s="55"/>
      <c r="J305" s="56"/>
      <c r="K305" s="56"/>
    </row>
    <row r="306" spans="2:11" ht="18.75" customHeight="1">
      <c r="B306" s="54"/>
      <c r="C306" s="55"/>
      <c r="D306" s="55"/>
      <c r="E306" s="54"/>
      <c r="F306" s="54"/>
      <c r="G306" s="54"/>
      <c r="H306" s="55"/>
      <c r="I306" s="55"/>
      <c r="J306" s="56"/>
      <c r="K306" s="56"/>
    </row>
    <row r="307" spans="2:11" ht="18.75" customHeight="1">
      <c r="B307" s="54"/>
      <c r="C307" s="55"/>
      <c r="D307" s="55"/>
      <c r="E307" s="54"/>
      <c r="F307" s="54"/>
      <c r="G307" s="54"/>
      <c r="H307" s="55"/>
      <c r="I307" s="55"/>
      <c r="J307" s="56"/>
      <c r="K307" s="56"/>
    </row>
    <row r="308" spans="2:11" ht="18.75" customHeight="1">
      <c r="B308" s="54"/>
      <c r="C308" s="55"/>
      <c r="D308" s="55"/>
      <c r="E308" s="54"/>
      <c r="F308" s="54"/>
      <c r="G308" s="54"/>
      <c r="H308" s="55"/>
      <c r="I308" s="55"/>
      <c r="J308" s="56"/>
      <c r="K308" s="56"/>
    </row>
    <row r="309" spans="2:11" ht="18.75" customHeight="1">
      <c r="B309" s="54"/>
      <c r="C309" s="55"/>
      <c r="D309" s="55"/>
      <c r="E309" s="54"/>
      <c r="F309" s="54"/>
      <c r="G309" s="54"/>
      <c r="H309" s="55"/>
      <c r="I309" s="55"/>
      <c r="J309" s="56"/>
      <c r="K309" s="56"/>
    </row>
    <row r="310" spans="2:11" ht="18.75" customHeight="1">
      <c r="B310" s="54"/>
      <c r="C310" s="55"/>
      <c r="D310" s="55"/>
      <c r="E310" s="54"/>
      <c r="F310" s="54"/>
      <c r="G310" s="54"/>
      <c r="H310" s="55"/>
      <c r="I310" s="55"/>
      <c r="J310" s="56"/>
      <c r="K310" s="56"/>
    </row>
    <row r="311" spans="2:11" ht="18.75" customHeight="1">
      <c r="B311" s="54"/>
      <c r="C311" s="55"/>
      <c r="D311" s="55"/>
      <c r="E311" s="54"/>
      <c r="F311" s="54"/>
      <c r="G311" s="54"/>
      <c r="H311" s="55"/>
      <c r="I311" s="55"/>
      <c r="J311" s="56"/>
      <c r="K311" s="56"/>
    </row>
    <row r="312" spans="2:11" ht="18.75" customHeight="1">
      <c r="B312" s="54"/>
      <c r="C312" s="55"/>
      <c r="D312" s="55"/>
      <c r="E312" s="54"/>
      <c r="F312" s="54"/>
      <c r="G312" s="54"/>
      <c r="H312" s="55"/>
      <c r="I312" s="55"/>
      <c r="J312" s="56"/>
      <c r="K312" s="56"/>
    </row>
    <row r="313" spans="2:11" ht="18.75" customHeight="1">
      <c r="B313" s="54"/>
      <c r="C313" s="55"/>
      <c r="D313" s="55"/>
      <c r="E313" s="54"/>
      <c r="F313" s="54"/>
      <c r="G313" s="54"/>
      <c r="H313" s="55"/>
      <c r="I313" s="55"/>
      <c r="J313" s="56"/>
      <c r="K313" s="56"/>
    </row>
    <row r="314" spans="2:11" ht="18.75" customHeight="1">
      <c r="B314" s="54"/>
      <c r="C314" s="55"/>
      <c r="D314" s="55"/>
      <c r="E314" s="54"/>
      <c r="F314" s="54"/>
      <c r="G314" s="54"/>
      <c r="H314" s="55"/>
      <c r="I314" s="55"/>
      <c r="J314" s="56"/>
      <c r="K314" s="56"/>
    </row>
    <row r="315" spans="2:11" ht="18.75" customHeight="1">
      <c r="B315" s="54"/>
      <c r="C315" s="55"/>
      <c r="D315" s="55"/>
      <c r="E315" s="54"/>
      <c r="F315" s="54"/>
      <c r="G315" s="54"/>
      <c r="H315" s="55"/>
      <c r="I315" s="55"/>
      <c r="J315" s="56"/>
      <c r="K315" s="56"/>
    </row>
    <row r="316" spans="2:11" ht="18.75" customHeight="1">
      <c r="B316" s="54"/>
      <c r="C316" s="55"/>
      <c r="D316" s="55"/>
      <c r="E316" s="54"/>
      <c r="F316" s="54"/>
      <c r="G316" s="54"/>
      <c r="H316" s="55"/>
      <c r="I316" s="55"/>
      <c r="J316" s="56"/>
      <c r="K316" s="56"/>
    </row>
    <row r="317" spans="2:11" ht="18.75" customHeight="1">
      <c r="B317" s="54"/>
      <c r="C317" s="55"/>
      <c r="D317" s="55"/>
      <c r="E317" s="54"/>
      <c r="F317" s="54"/>
      <c r="G317" s="54"/>
      <c r="H317" s="55"/>
      <c r="I317" s="55"/>
      <c r="J317" s="56"/>
      <c r="K317" s="56"/>
    </row>
    <row r="318" spans="2:11" ht="18.75" customHeight="1">
      <c r="B318" s="54"/>
      <c r="C318" s="55"/>
      <c r="D318" s="55"/>
      <c r="E318" s="54"/>
      <c r="F318" s="54"/>
      <c r="G318" s="54"/>
      <c r="H318" s="55"/>
      <c r="I318" s="55"/>
      <c r="J318" s="56"/>
      <c r="K318" s="56"/>
    </row>
    <row r="319" spans="2:11" ht="18.75" customHeight="1">
      <c r="B319" s="54"/>
      <c r="C319" s="55"/>
      <c r="D319" s="55"/>
      <c r="E319" s="54"/>
      <c r="F319" s="54"/>
      <c r="G319" s="54"/>
      <c r="H319" s="55"/>
      <c r="I319" s="55"/>
      <c r="J319" s="56"/>
      <c r="K319" s="56"/>
    </row>
    <row r="320" spans="2:11" ht="18.75" customHeight="1">
      <c r="B320" s="54"/>
      <c r="C320" s="55"/>
      <c r="D320" s="55"/>
      <c r="E320" s="54"/>
      <c r="F320" s="54"/>
      <c r="G320" s="54"/>
      <c r="H320" s="55"/>
      <c r="I320" s="55"/>
      <c r="J320" s="56"/>
      <c r="K320" s="56"/>
    </row>
    <row r="321" spans="2:11" ht="18.75" customHeight="1">
      <c r="B321" s="54"/>
      <c r="C321" s="55"/>
      <c r="D321" s="55"/>
      <c r="E321" s="54"/>
      <c r="F321" s="54"/>
      <c r="G321" s="54"/>
      <c r="H321" s="55"/>
      <c r="I321" s="55"/>
      <c r="J321" s="56"/>
      <c r="K321" s="56"/>
    </row>
    <row r="322" spans="2:11" ht="18.75" customHeight="1">
      <c r="B322" s="54"/>
      <c r="C322" s="55"/>
      <c r="D322" s="55"/>
      <c r="E322" s="54"/>
      <c r="F322" s="54"/>
      <c r="G322" s="54"/>
      <c r="H322" s="55"/>
      <c r="I322" s="55"/>
      <c r="J322" s="56"/>
      <c r="K322" s="56"/>
    </row>
    <row r="323" spans="2:11" ht="18.75" customHeight="1">
      <c r="B323" s="54"/>
      <c r="C323" s="55"/>
      <c r="D323" s="55"/>
      <c r="E323" s="54"/>
      <c r="F323" s="54"/>
      <c r="G323" s="54"/>
      <c r="H323" s="55"/>
      <c r="I323" s="55"/>
      <c r="J323" s="56"/>
      <c r="K323" s="56"/>
    </row>
    <row r="324" spans="2:11" ht="18.75" customHeight="1">
      <c r="B324" s="54"/>
      <c r="C324" s="55"/>
      <c r="D324" s="55"/>
      <c r="E324" s="54"/>
      <c r="F324" s="54"/>
      <c r="G324" s="54"/>
      <c r="H324" s="55"/>
      <c r="I324" s="55"/>
      <c r="J324" s="56"/>
      <c r="K324" s="56"/>
    </row>
    <row r="325" spans="2:11" ht="18.75" customHeight="1">
      <c r="B325" s="54"/>
      <c r="C325" s="55"/>
      <c r="D325" s="55"/>
      <c r="E325" s="54"/>
      <c r="F325" s="54"/>
      <c r="G325" s="54"/>
      <c r="H325" s="55"/>
      <c r="I325" s="55"/>
      <c r="J325" s="56"/>
      <c r="K325" s="56"/>
    </row>
    <row r="326" spans="2:11" ht="18.75" customHeight="1">
      <c r="B326" s="54"/>
      <c r="C326" s="55"/>
      <c r="D326" s="55"/>
      <c r="E326" s="54"/>
      <c r="F326" s="54"/>
      <c r="G326" s="54"/>
      <c r="H326" s="55"/>
      <c r="I326" s="55"/>
      <c r="J326" s="56"/>
      <c r="K326" s="56"/>
    </row>
    <row r="327" spans="2:11" ht="18.75" customHeight="1">
      <c r="B327" s="54"/>
      <c r="C327" s="55"/>
      <c r="D327" s="55"/>
      <c r="E327" s="54"/>
      <c r="F327" s="54"/>
      <c r="G327" s="54"/>
      <c r="H327" s="55"/>
      <c r="I327" s="55"/>
      <c r="J327" s="56"/>
      <c r="K327" s="56"/>
    </row>
    <row r="328" spans="2:11" ht="18.75" customHeight="1">
      <c r="B328" s="54"/>
      <c r="C328" s="55"/>
      <c r="D328" s="55"/>
      <c r="E328" s="54"/>
      <c r="F328" s="54"/>
      <c r="G328" s="54"/>
      <c r="H328" s="55"/>
      <c r="I328" s="55"/>
      <c r="J328" s="56"/>
      <c r="K328" s="56"/>
    </row>
    <row r="329" spans="2:11" ht="18.75" customHeight="1">
      <c r="B329" s="54"/>
      <c r="C329" s="55"/>
      <c r="D329" s="55"/>
      <c r="E329" s="54"/>
      <c r="F329" s="54"/>
      <c r="G329" s="54"/>
      <c r="H329" s="55"/>
      <c r="I329" s="55"/>
      <c r="J329" s="56"/>
      <c r="K329" s="56"/>
    </row>
    <row r="330" spans="2:11" ht="18.75" customHeight="1">
      <c r="B330" s="54"/>
      <c r="C330" s="55"/>
      <c r="D330" s="55"/>
      <c r="E330" s="54"/>
      <c r="F330" s="54"/>
      <c r="G330" s="54"/>
      <c r="H330" s="55"/>
      <c r="I330" s="55"/>
      <c r="J330" s="56"/>
      <c r="K330" s="56"/>
    </row>
    <row r="331" spans="2:11" ht="18.75" customHeight="1">
      <c r="B331" s="54"/>
      <c r="C331" s="55"/>
      <c r="D331" s="55"/>
      <c r="E331" s="54"/>
      <c r="F331" s="54"/>
      <c r="G331" s="54"/>
      <c r="H331" s="55"/>
      <c r="I331" s="55"/>
      <c r="J331" s="56"/>
      <c r="K331" s="56"/>
    </row>
    <row r="332" spans="2:11" ht="18.75" customHeight="1">
      <c r="B332" s="54"/>
      <c r="C332" s="55"/>
      <c r="D332" s="55"/>
      <c r="E332" s="54"/>
      <c r="F332" s="54"/>
      <c r="G332" s="54"/>
      <c r="H332" s="55"/>
      <c r="I332" s="55"/>
      <c r="J332" s="56"/>
      <c r="K332" s="56"/>
    </row>
    <row r="333" spans="2:11" ht="18.75" customHeight="1">
      <c r="B333" s="54"/>
      <c r="C333" s="55"/>
      <c r="D333" s="55"/>
      <c r="E333" s="54"/>
      <c r="F333" s="54"/>
      <c r="G333" s="54"/>
      <c r="H333" s="55"/>
      <c r="I333" s="55"/>
      <c r="J333" s="56"/>
      <c r="K333" s="56"/>
    </row>
    <row r="334" spans="2:11" ht="18.75" customHeight="1">
      <c r="B334" s="54"/>
      <c r="C334" s="55"/>
      <c r="D334" s="55"/>
      <c r="E334" s="54"/>
      <c r="F334" s="54"/>
      <c r="G334" s="54"/>
      <c r="H334" s="55"/>
      <c r="I334" s="55"/>
      <c r="J334" s="56"/>
      <c r="K334" s="56"/>
    </row>
    <row r="335" spans="2:11" ht="18.75" customHeight="1">
      <c r="B335" s="54"/>
      <c r="C335" s="55"/>
      <c r="D335" s="55"/>
      <c r="E335" s="54"/>
      <c r="F335" s="54"/>
      <c r="G335" s="54"/>
      <c r="H335" s="55"/>
      <c r="I335" s="55"/>
      <c r="J335" s="56"/>
      <c r="K335" s="56"/>
    </row>
    <row r="336" spans="2:11" ht="18.75" customHeight="1">
      <c r="B336" s="54"/>
      <c r="C336" s="55"/>
      <c r="D336" s="55"/>
      <c r="E336" s="54"/>
      <c r="F336" s="54"/>
      <c r="G336" s="54"/>
      <c r="H336" s="55"/>
      <c r="I336" s="55"/>
      <c r="J336" s="56"/>
      <c r="K336" s="56"/>
    </row>
    <row r="337" spans="2:11" ht="18.75" customHeight="1">
      <c r="B337" s="54"/>
      <c r="C337" s="55"/>
      <c r="D337" s="55"/>
      <c r="E337" s="54"/>
      <c r="F337" s="54"/>
      <c r="G337" s="54"/>
      <c r="H337" s="55"/>
      <c r="I337" s="55"/>
      <c r="J337" s="56"/>
      <c r="K337" s="56"/>
    </row>
    <row r="338" spans="2:11" ht="18.75" customHeight="1">
      <c r="B338" s="54"/>
      <c r="C338" s="55"/>
      <c r="D338" s="55"/>
      <c r="E338" s="54"/>
      <c r="F338" s="54"/>
      <c r="G338" s="54"/>
      <c r="H338" s="55"/>
      <c r="I338" s="55"/>
      <c r="J338" s="56"/>
      <c r="K338" s="56"/>
    </row>
    <row r="339" spans="2:11" ht="18.75" customHeight="1">
      <c r="B339" s="54"/>
      <c r="C339" s="55"/>
      <c r="D339" s="55"/>
      <c r="E339" s="54"/>
      <c r="F339" s="54"/>
      <c r="G339" s="54"/>
      <c r="H339" s="55"/>
      <c r="I339" s="55"/>
      <c r="J339" s="56"/>
      <c r="K339" s="56"/>
    </row>
    <row r="340" spans="2:11" ht="18.75" customHeight="1">
      <c r="B340" s="54"/>
      <c r="C340" s="55"/>
      <c r="D340" s="55"/>
      <c r="E340" s="54"/>
      <c r="F340" s="54"/>
      <c r="G340" s="54"/>
      <c r="H340" s="55"/>
      <c r="I340" s="55"/>
      <c r="J340" s="56"/>
      <c r="K340" s="56"/>
    </row>
    <row r="341" spans="2:11" ht="18.75" customHeight="1">
      <c r="B341" s="54"/>
      <c r="C341" s="55"/>
      <c r="D341" s="55"/>
      <c r="E341" s="54"/>
      <c r="F341" s="54"/>
      <c r="G341" s="54"/>
      <c r="H341" s="55"/>
      <c r="I341" s="55"/>
      <c r="J341" s="56"/>
      <c r="K341" s="56"/>
    </row>
    <row r="342" spans="2:11" ht="18.75" customHeight="1">
      <c r="B342" s="54"/>
      <c r="C342" s="55"/>
      <c r="D342" s="55"/>
      <c r="E342" s="54"/>
      <c r="F342" s="54"/>
      <c r="G342" s="54"/>
      <c r="H342" s="55"/>
      <c r="I342" s="55"/>
      <c r="J342" s="56"/>
      <c r="K342" s="56"/>
    </row>
    <row r="343" spans="2:11" ht="18.75" customHeight="1">
      <c r="B343" s="54"/>
      <c r="C343" s="55"/>
      <c r="D343" s="55"/>
      <c r="E343" s="54"/>
      <c r="F343" s="54"/>
      <c r="G343" s="54"/>
      <c r="H343" s="55"/>
      <c r="I343" s="55"/>
      <c r="J343" s="56"/>
      <c r="K343" s="56"/>
    </row>
    <row r="344" spans="2:11" ht="18.75" customHeight="1">
      <c r="B344" s="54"/>
      <c r="C344" s="55"/>
      <c r="D344" s="55"/>
      <c r="E344" s="54"/>
      <c r="F344" s="54"/>
      <c r="G344" s="54"/>
      <c r="H344" s="55"/>
      <c r="I344" s="55"/>
      <c r="J344" s="56"/>
      <c r="K344" s="56"/>
    </row>
    <row r="345" spans="2:11" ht="18.75" customHeight="1">
      <c r="B345" s="54"/>
      <c r="C345" s="55"/>
      <c r="D345" s="55"/>
      <c r="E345" s="54"/>
      <c r="F345" s="54"/>
      <c r="G345" s="54"/>
      <c r="H345" s="55"/>
      <c r="I345" s="55"/>
      <c r="J345" s="56"/>
      <c r="K345" s="56"/>
    </row>
    <row r="346" spans="2:11" ht="18.75" customHeight="1">
      <c r="B346" s="54"/>
      <c r="C346" s="55"/>
      <c r="D346" s="55"/>
      <c r="E346" s="54"/>
      <c r="F346" s="54"/>
      <c r="G346" s="54"/>
      <c r="H346" s="55"/>
      <c r="I346" s="55"/>
      <c r="J346" s="56"/>
      <c r="K346" s="56"/>
    </row>
    <row r="347" spans="2:11" ht="18.75" customHeight="1">
      <c r="B347" s="54"/>
      <c r="C347" s="55"/>
      <c r="D347" s="55"/>
      <c r="E347" s="54"/>
      <c r="F347" s="54"/>
      <c r="G347" s="54"/>
      <c r="H347" s="55"/>
      <c r="I347" s="55"/>
      <c r="J347" s="56"/>
      <c r="K347" s="56"/>
    </row>
    <row r="348" spans="2:11" ht="18.75" customHeight="1">
      <c r="B348" s="54"/>
      <c r="C348" s="55"/>
      <c r="D348" s="55"/>
      <c r="E348" s="54"/>
      <c r="F348" s="54"/>
      <c r="G348" s="54"/>
      <c r="H348" s="55"/>
      <c r="I348" s="55"/>
      <c r="J348" s="56"/>
      <c r="K348" s="56"/>
    </row>
    <row r="349" spans="2:11" ht="18.75" customHeight="1">
      <c r="B349" s="54"/>
      <c r="C349" s="55"/>
      <c r="D349" s="55"/>
      <c r="E349" s="54"/>
      <c r="F349" s="54"/>
      <c r="G349" s="54"/>
      <c r="H349" s="55"/>
      <c r="I349" s="55"/>
      <c r="J349" s="56"/>
      <c r="K349" s="56"/>
    </row>
    <row r="350" spans="2:11" ht="18.75" customHeight="1">
      <c r="B350" s="54"/>
      <c r="C350" s="55"/>
      <c r="D350" s="55"/>
      <c r="E350" s="54"/>
      <c r="F350" s="54"/>
      <c r="G350" s="54"/>
      <c r="H350" s="55"/>
      <c r="I350" s="55"/>
      <c r="J350" s="56"/>
      <c r="K350" s="56"/>
    </row>
    <row r="351" spans="2:11" ht="18.75" customHeight="1">
      <c r="B351" s="54"/>
      <c r="C351" s="55"/>
      <c r="D351" s="55"/>
      <c r="E351" s="54"/>
      <c r="F351" s="54"/>
      <c r="G351" s="54"/>
      <c r="H351" s="55"/>
      <c r="I351" s="55"/>
      <c r="J351" s="56"/>
      <c r="K351" s="56"/>
    </row>
    <row r="352" spans="2:11" ht="18.75" customHeight="1">
      <c r="B352" s="54"/>
      <c r="C352" s="55"/>
      <c r="D352" s="55"/>
      <c r="E352" s="54"/>
      <c r="F352" s="54"/>
      <c r="G352" s="54"/>
      <c r="H352" s="55"/>
      <c r="I352" s="55"/>
      <c r="J352" s="56"/>
      <c r="K352" s="56"/>
    </row>
    <row r="353" spans="2:11" ht="18.75" customHeight="1">
      <c r="B353" s="54"/>
      <c r="C353" s="55"/>
      <c r="D353" s="55"/>
      <c r="E353" s="54"/>
      <c r="F353" s="54"/>
      <c r="G353" s="54"/>
      <c r="H353" s="55"/>
      <c r="I353" s="55"/>
      <c r="J353" s="56"/>
      <c r="K353" s="56"/>
    </row>
    <row r="354" spans="2:11" ht="18.75" customHeight="1">
      <c r="B354" s="54"/>
      <c r="C354" s="55"/>
      <c r="D354" s="55"/>
      <c r="E354" s="54"/>
      <c r="F354" s="54"/>
      <c r="G354" s="54"/>
      <c r="H354" s="55"/>
      <c r="I354" s="55"/>
      <c r="J354" s="56"/>
      <c r="K354" s="56"/>
    </row>
    <row r="355" spans="2:11" ht="18.75" customHeight="1">
      <c r="B355" s="54"/>
      <c r="C355" s="55"/>
      <c r="D355" s="55"/>
      <c r="E355" s="54"/>
      <c r="F355" s="54"/>
      <c r="G355" s="54"/>
      <c r="H355" s="55"/>
      <c r="I355" s="55"/>
      <c r="J355" s="56"/>
      <c r="K355" s="56"/>
    </row>
    <row r="356" spans="2:11" ht="18.75" customHeight="1">
      <c r="B356" s="54"/>
      <c r="C356" s="55"/>
      <c r="D356" s="55"/>
      <c r="E356" s="54"/>
      <c r="F356" s="54"/>
      <c r="G356" s="54"/>
      <c r="H356" s="55"/>
      <c r="I356" s="55"/>
      <c r="J356" s="56"/>
      <c r="K356" s="56"/>
    </row>
    <row r="357" spans="2:11" ht="18.75" customHeight="1">
      <c r="B357" s="54"/>
      <c r="C357" s="55"/>
      <c r="D357" s="55"/>
      <c r="E357" s="54"/>
      <c r="F357" s="54"/>
      <c r="G357" s="54"/>
      <c r="H357" s="55"/>
      <c r="I357" s="55"/>
      <c r="J357" s="56"/>
      <c r="K357" s="56"/>
    </row>
    <row r="358" spans="2:11" ht="18.75" customHeight="1">
      <c r="B358" s="54"/>
      <c r="C358" s="55"/>
      <c r="D358" s="55"/>
      <c r="E358" s="54"/>
      <c r="F358" s="54"/>
      <c r="G358" s="54"/>
      <c r="H358" s="55"/>
      <c r="I358" s="55"/>
      <c r="J358" s="56"/>
      <c r="K358" s="56"/>
    </row>
    <row r="359" spans="2:11" ht="18.75" customHeight="1">
      <c r="B359" s="54"/>
      <c r="C359" s="55"/>
      <c r="D359" s="55"/>
      <c r="E359" s="54"/>
      <c r="F359" s="54"/>
      <c r="G359" s="54"/>
      <c r="H359" s="55"/>
      <c r="I359" s="55"/>
      <c r="J359" s="56"/>
      <c r="K359" s="56"/>
    </row>
    <row r="360" spans="2:11" ht="18.75" customHeight="1">
      <c r="B360" s="54"/>
      <c r="C360" s="55"/>
      <c r="D360" s="55"/>
      <c r="E360" s="54"/>
      <c r="F360" s="54"/>
      <c r="G360" s="54"/>
      <c r="H360" s="55"/>
      <c r="I360" s="55"/>
      <c r="J360" s="56"/>
      <c r="K360" s="56"/>
    </row>
    <row r="361" spans="2:11" ht="18.75" customHeight="1">
      <c r="B361" s="54"/>
      <c r="C361" s="55"/>
      <c r="D361" s="55"/>
      <c r="E361" s="54"/>
      <c r="F361" s="54"/>
      <c r="G361" s="54"/>
      <c r="H361" s="55"/>
      <c r="I361" s="55"/>
      <c r="J361" s="56"/>
      <c r="K361" s="56"/>
    </row>
    <row r="362" spans="2:11" ht="18.75" customHeight="1">
      <c r="B362" s="54"/>
      <c r="C362" s="55"/>
      <c r="D362" s="55"/>
      <c r="E362" s="54"/>
      <c r="F362" s="54"/>
      <c r="G362" s="54"/>
      <c r="H362" s="55"/>
      <c r="I362" s="55"/>
      <c r="J362" s="56"/>
      <c r="K362" s="56"/>
    </row>
    <row r="363" spans="2:11" ht="18.75" customHeight="1">
      <c r="B363" s="54"/>
      <c r="C363" s="55"/>
      <c r="D363" s="55"/>
      <c r="E363" s="54"/>
      <c r="F363" s="54"/>
      <c r="G363" s="54"/>
      <c r="H363" s="55"/>
      <c r="I363" s="55"/>
      <c r="J363" s="56"/>
      <c r="K363" s="56"/>
    </row>
    <row r="364" spans="2:11" ht="18.75" customHeight="1">
      <c r="B364" s="54"/>
      <c r="C364" s="55"/>
      <c r="D364" s="55"/>
      <c r="E364" s="54"/>
      <c r="F364" s="54"/>
      <c r="G364" s="54"/>
      <c r="H364" s="55"/>
      <c r="I364" s="55"/>
      <c r="J364" s="56"/>
      <c r="K364" s="56"/>
    </row>
    <row r="365" spans="2:11" ht="18.75" customHeight="1">
      <c r="B365" s="54"/>
      <c r="C365" s="55"/>
      <c r="D365" s="55"/>
      <c r="E365" s="54"/>
      <c r="F365" s="54"/>
      <c r="G365" s="54"/>
      <c r="H365" s="55"/>
      <c r="I365" s="55"/>
      <c r="J365" s="56"/>
      <c r="K365" s="56"/>
    </row>
    <row r="366" spans="2:11" ht="18.75" customHeight="1">
      <c r="B366" s="54"/>
      <c r="C366" s="55"/>
      <c r="D366" s="55"/>
      <c r="E366" s="54"/>
      <c r="F366" s="54"/>
      <c r="G366" s="54"/>
      <c r="H366" s="55"/>
      <c r="I366" s="55"/>
      <c r="J366" s="56"/>
      <c r="K366" s="56"/>
    </row>
    <row r="367" spans="2:11" ht="18.75" customHeight="1">
      <c r="B367" s="54"/>
      <c r="C367" s="55"/>
      <c r="D367" s="55"/>
      <c r="E367" s="54"/>
      <c r="F367" s="54"/>
      <c r="G367" s="54"/>
      <c r="H367" s="55"/>
      <c r="I367" s="55"/>
      <c r="J367" s="56"/>
      <c r="K367" s="56"/>
    </row>
    <row r="368" spans="2:11" ht="18.75" customHeight="1">
      <c r="B368" s="54"/>
      <c r="C368" s="55"/>
      <c r="D368" s="55"/>
      <c r="E368" s="54"/>
      <c r="F368" s="54"/>
      <c r="G368" s="54"/>
      <c r="H368" s="55"/>
      <c r="I368" s="55"/>
      <c r="J368" s="56"/>
      <c r="K368" s="56"/>
    </row>
    <row r="369" spans="2:11" ht="18.75" customHeight="1">
      <c r="B369" s="54"/>
      <c r="C369" s="55"/>
      <c r="D369" s="55"/>
      <c r="E369" s="54"/>
      <c r="F369" s="54"/>
      <c r="G369" s="54"/>
      <c r="H369" s="55"/>
      <c r="I369" s="55"/>
      <c r="J369" s="56"/>
      <c r="K369" s="56"/>
    </row>
    <row r="370" spans="2:11" ht="18.75" customHeight="1">
      <c r="B370" s="54"/>
      <c r="C370" s="55"/>
      <c r="D370" s="55"/>
      <c r="E370" s="54"/>
      <c r="F370" s="54"/>
      <c r="G370" s="54"/>
      <c r="H370" s="55"/>
      <c r="I370" s="55"/>
      <c r="J370" s="56"/>
      <c r="K370" s="56"/>
    </row>
    <row r="371" spans="2:11" ht="18.75" customHeight="1">
      <c r="B371" s="54"/>
      <c r="C371" s="55"/>
      <c r="D371" s="55"/>
      <c r="E371" s="54"/>
      <c r="F371" s="54"/>
      <c r="G371" s="54"/>
      <c r="H371" s="55"/>
      <c r="I371" s="55"/>
      <c r="J371" s="56"/>
      <c r="K371" s="56"/>
    </row>
    <row r="372" spans="2:11" ht="18.75" customHeight="1">
      <c r="B372" s="54"/>
      <c r="C372" s="55"/>
      <c r="D372" s="55"/>
      <c r="E372" s="54"/>
      <c r="F372" s="54"/>
      <c r="G372" s="54"/>
      <c r="H372" s="55"/>
      <c r="I372" s="55"/>
      <c r="J372" s="56"/>
      <c r="K372" s="56"/>
    </row>
    <row r="373" spans="2:11" ht="18.75" customHeight="1">
      <c r="B373" s="54"/>
      <c r="C373" s="55"/>
      <c r="D373" s="55"/>
      <c r="E373" s="54"/>
      <c r="F373" s="54"/>
      <c r="G373" s="54"/>
      <c r="H373" s="55"/>
      <c r="I373" s="55"/>
      <c r="J373" s="56"/>
      <c r="K373" s="56"/>
    </row>
    <row r="374" spans="2:11" ht="18.75" customHeight="1">
      <c r="B374" s="54"/>
      <c r="C374" s="55"/>
      <c r="D374" s="55"/>
      <c r="E374" s="54"/>
      <c r="F374" s="54"/>
      <c r="G374" s="54"/>
      <c r="H374" s="55"/>
      <c r="I374" s="55"/>
      <c r="J374" s="56"/>
      <c r="K374" s="56"/>
    </row>
    <row r="375" spans="2:11" ht="18.75" customHeight="1">
      <c r="B375" s="54"/>
      <c r="C375" s="55"/>
      <c r="D375" s="55"/>
      <c r="E375" s="54"/>
      <c r="F375" s="54"/>
      <c r="G375" s="54"/>
      <c r="H375" s="55"/>
      <c r="I375" s="55"/>
      <c r="J375" s="56"/>
      <c r="K375" s="56"/>
    </row>
    <row r="376" spans="2:11" ht="18.75" customHeight="1">
      <c r="B376" s="54"/>
      <c r="C376" s="55"/>
      <c r="D376" s="55"/>
      <c r="E376" s="54"/>
      <c r="F376" s="54"/>
      <c r="G376" s="54"/>
      <c r="H376" s="55"/>
      <c r="I376" s="55"/>
      <c r="J376" s="56"/>
      <c r="K376" s="56"/>
    </row>
    <row r="377" spans="2:11" ht="18.75" customHeight="1">
      <c r="B377" s="54"/>
      <c r="C377" s="55"/>
      <c r="D377" s="55"/>
      <c r="E377" s="54"/>
      <c r="F377" s="54"/>
      <c r="G377" s="54"/>
      <c r="H377" s="55"/>
      <c r="I377" s="55"/>
      <c r="J377" s="56"/>
      <c r="K377" s="56"/>
    </row>
    <row r="378" spans="2:11" ht="18.75" customHeight="1">
      <c r="B378" s="54"/>
      <c r="C378" s="55"/>
      <c r="D378" s="55"/>
      <c r="E378" s="54"/>
      <c r="F378" s="54"/>
      <c r="G378" s="54"/>
      <c r="H378" s="55"/>
      <c r="I378" s="55"/>
      <c r="J378" s="56"/>
      <c r="K378" s="56"/>
    </row>
    <row r="379" spans="2:11" ht="18.75" customHeight="1">
      <c r="B379" s="54"/>
      <c r="C379" s="55"/>
      <c r="D379" s="55"/>
      <c r="E379" s="54"/>
      <c r="F379" s="54"/>
      <c r="G379" s="54"/>
      <c r="H379" s="55"/>
      <c r="I379" s="55"/>
      <c r="J379" s="56"/>
      <c r="K379" s="56"/>
    </row>
    <row r="380" spans="2:11" ht="18.75" customHeight="1">
      <c r="B380" s="54"/>
      <c r="C380" s="55"/>
      <c r="D380" s="55"/>
      <c r="E380" s="54"/>
      <c r="F380" s="54"/>
      <c r="G380" s="54"/>
      <c r="H380" s="55"/>
      <c r="I380" s="55"/>
      <c r="J380" s="56"/>
      <c r="K380" s="56"/>
    </row>
    <row r="381" spans="2:11" ht="18.75" customHeight="1">
      <c r="B381" s="54"/>
      <c r="C381" s="55"/>
      <c r="D381" s="55"/>
      <c r="E381" s="54"/>
      <c r="F381" s="54"/>
      <c r="G381" s="54"/>
      <c r="H381" s="55"/>
      <c r="I381" s="55"/>
      <c r="J381" s="56"/>
      <c r="K381" s="56"/>
    </row>
    <row r="382" spans="2:11" ht="18.75" customHeight="1">
      <c r="B382" s="54"/>
      <c r="C382" s="55"/>
      <c r="D382" s="55"/>
      <c r="E382" s="54"/>
      <c r="F382" s="54"/>
      <c r="G382" s="54"/>
      <c r="H382" s="55"/>
      <c r="I382" s="55"/>
      <c r="J382" s="56"/>
      <c r="K382" s="56"/>
    </row>
    <row r="383" spans="2:11" ht="18.75" customHeight="1">
      <c r="B383" s="54"/>
      <c r="C383" s="55"/>
      <c r="D383" s="55"/>
      <c r="E383" s="54"/>
      <c r="F383" s="54"/>
      <c r="G383" s="54"/>
      <c r="H383" s="55"/>
      <c r="I383" s="55"/>
      <c r="J383" s="56"/>
      <c r="K383" s="56"/>
    </row>
    <row r="384" spans="2:11" ht="18.75" customHeight="1">
      <c r="B384" s="54"/>
      <c r="C384" s="55"/>
      <c r="D384" s="55"/>
      <c r="E384" s="54"/>
      <c r="F384" s="54"/>
      <c r="G384" s="54"/>
      <c r="H384" s="55"/>
      <c r="I384" s="55"/>
      <c r="J384" s="56"/>
      <c r="K384" s="56"/>
    </row>
    <row r="385" spans="2:11" ht="18.75" customHeight="1">
      <c r="B385" s="54"/>
      <c r="C385" s="55"/>
      <c r="D385" s="55"/>
      <c r="E385" s="54"/>
      <c r="F385" s="54"/>
      <c r="G385" s="54"/>
      <c r="H385" s="55"/>
      <c r="I385" s="55"/>
      <c r="J385" s="56"/>
      <c r="K385" s="56"/>
    </row>
    <row r="386" spans="2:11" ht="18.75" customHeight="1">
      <c r="B386" s="54"/>
      <c r="C386" s="55"/>
      <c r="D386" s="55"/>
      <c r="E386" s="54"/>
      <c r="F386" s="54"/>
      <c r="G386" s="54"/>
      <c r="H386" s="55"/>
      <c r="I386" s="55"/>
      <c r="J386" s="56"/>
      <c r="K386" s="56"/>
    </row>
    <row r="387" spans="2:11" ht="18.75" customHeight="1">
      <c r="B387" s="54"/>
      <c r="C387" s="55"/>
      <c r="D387" s="55"/>
      <c r="E387" s="54"/>
      <c r="F387" s="54"/>
      <c r="G387" s="54"/>
      <c r="H387" s="55"/>
      <c r="I387" s="55"/>
      <c r="J387" s="56"/>
      <c r="K387" s="56"/>
    </row>
    <row r="388" spans="2:11" ht="18.75" customHeight="1">
      <c r="B388" s="54"/>
      <c r="C388" s="55"/>
      <c r="D388" s="55"/>
      <c r="E388" s="54"/>
      <c r="F388" s="54"/>
      <c r="G388" s="54"/>
      <c r="H388" s="55"/>
      <c r="I388" s="55"/>
      <c r="J388" s="56"/>
      <c r="K388" s="56"/>
    </row>
    <row r="389" spans="2:11" ht="18.75" customHeight="1">
      <c r="B389" s="54"/>
      <c r="C389" s="55"/>
      <c r="D389" s="55"/>
      <c r="E389" s="54"/>
      <c r="F389" s="54"/>
      <c r="G389" s="54"/>
      <c r="H389" s="55"/>
      <c r="I389" s="55"/>
      <c r="J389" s="56"/>
      <c r="K389" s="56"/>
    </row>
    <row r="390" spans="2:11" ht="18.75" customHeight="1">
      <c r="B390" s="54"/>
      <c r="C390" s="55"/>
      <c r="D390" s="55"/>
      <c r="E390" s="54"/>
      <c r="F390" s="54"/>
      <c r="G390" s="54"/>
      <c r="H390" s="55"/>
      <c r="I390" s="55"/>
      <c r="J390" s="56"/>
      <c r="K390" s="56"/>
    </row>
    <row r="391" spans="2:11" ht="18.75" customHeight="1">
      <c r="B391" s="54"/>
      <c r="C391" s="55"/>
      <c r="D391" s="55"/>
      <c r="E391" s="54"/>
      <c r="F391" s="54"/>
      <c r="G391" s="54"/>
      <c r="H391" s="55"/>
      <c r="I391" s="55"/>
      <c r="J391" s="56"/>
      <c r="K391" s="56"/>
    </row>
    <row r="392" spans="2:11" ht="18.75" customHeight="1">
      <c r="B392" s="54"/>
      <c r="C392" s="55"/>
      <c r="D392" s="55"/>
      <c r="E392" s="54"/>
      <c r="F392" s="54"/>
      <c r="G392" s="54"/>
      <c r="H392" s="55"/>
      <c r="I392" s="55"/>
      <c r="J392" s="56"/>
      <c r="K392" s="56"/>
    </row>
    <row r="393" spans="2:11" ht="18.75" customHeight="1">
      <c r="B393" s="54"/>
      <c r="C393" s="55"/>
      <c r="D393" s="55"/>
      <c r="E393" s="54"/>
      <c r="F393" s="54"/>
      <c r="G393" s="54"/>
      <c r="H393" s="55"/>
      <c r="I393" s="55"/>
      <c r="J393" s="56"/>
      <c r="K393" s="56"/>
    </row>
    <row r="394" spans="2:11" ht="18.75" customHeight="1">
      <c r="B394" s="54"/>
      <c r="C394" s="55"/>
      <c r="D394" s="55"/>
      <c r="E394" s="54"/>
      <c r="F394" s="54"/>
      <c r="G394" s="54"/>
      <c r="H394" s="55"/>
      <c r="I394" s="55"/>
      <c r="J394" s="56"/>
      <c r="K394" s="56"/>
    </row>
    <row r="395" spans="2:11" ht="18.75" customHeight="1">
      <c r="B395" s="54"/>
      <c r="C395" s="55"/>
      <c r="D395" s="55"/>
      <c r="E395" s="54"/>
      <c r="F395" s="54"/>
      <c r="G395" s="54"/>
      <c r="H395" s="55"/>
      <c r="I395" s="55"/>
      <c r="J395" s="56"/>
      <c r="K395" s="56"/>
    </row>
    <row r="396" spans="2:11" ht="18.75" customHeight="1">
      <c r="B396" s="54"/>
      <c r="C396" s="55"/>
      <c r="D396" s="55"/>
      <c r="E396" s="54"/>
      <c r="F396" s="54"/>
      <c r="G396" s="54"/>
      <c r="H396" s="55"/>
      <c r="I396" s="55"/>
      <c r="J396" s="56"/>
      <c r="K396" s="56"/>
    </row>
    <row r="397" spans="2:11" ht="18.75" customHeight="1">
      <c r="B397" s="54"/>
      <c r="C397" s="55"/>
      <c r="D397" s="55"/>
      <c r="E397" s="54"/>
      <c r="F397" s="54"/>
      <c r="G397" s="54"/>
      <c r="H397" s="55"/>
      <c r="I397" s="55"/>
      <c r="J397" s="56"/>
      <c r="K397" s="56"/>
    </row>
    <row r="398" spans="2:11" ht="18.75" customHeight="1">
      <c r="B398" s="54"/>
      <c r="C398" s="55"/>
      <c r="D398" s="55"/>
      <c r="E398" s="54"/>
      <c r="F398" s="54"/>
      <c r="G398" s="54"/>
      <c r="H398" s="55"/>
      <c r="I398" s="55"/>
      <c r="J398" s="56"/>
      <c r="K398" s="56"/>
    </row>
    <row r="399" spans="2:11" ht="18.75" customHeight="1">
      <c r="B399" s="54"/>
      <c r="C399" s="55"/>
      <c r="D399" s="55"/>
      <c r="E399" s="54"/>
      <c r="F399" s="54"/>
      <c r="G399" s="54"/>
      <c r="H399" s="55"/>
      <c r="I399" s="55"/>
      <c r="J399" s="56"/>
      <c r="K399" s="56"/>
    </row>
    <row r="400" spans="2:11" ht="18.75" customHeight="1">
      <c r="B400" s="54"/>
      <c r="C400" s="55"/>
      <c r="D400" s="55"/>
      <c r="E400" s="54"/>
      <c r="F400" s="54"/>
      <c r="G400" s="54"/>
      <c r="H400" s="55"/>
      <c r="I400" s="55"/>
      <c r="J400" s="56"/>
      <c r="K400" s="56"/>
    </row>
    <row r="401" spans="2:11" ht="18.75" customHeight="1">
      <c r="B401" s="54"/>
      <c r="C401" s="55"/>
      <c r="D401" s="55"/>
      <c r="E401" s="54"/>
      <c r="F401" s="54"/>
      <c r="G401" s="54"/>
      <c r="H401" s="55"/>
      <c r="I401" s="55"/>
      <c r="J401" s="56"/>
      <c r="K401" s="56"/>
    </row>
    <row r="402" spans="2:11" ht="18.75" customHeight="1">
      <c r="B402" s="54"/>
      <c r="C402" s="55"/>
      <c r="D402" s="55"/>
      <c r="E402" s="54"/>
      <c r="F402" s="54"/>
      <c r="G402" s="54"/>
      <c r="H402" s="55"/>
      <c r="I402" s="55"/>
      <c r="J402" s="56"/>
      <c r="K402" s="56"/>
    </row>
    <row r="403" spans="2:11" ht="18.75" customHeight="1">
      <c r="B403" s="54"/>
      <c r="C403" s="55"/>
      <c r="D403" s="55"/>
      <c r="E403" s="54"/>
      <c r="F403" s="54"/>
      <c r="G403" s="54"/>
      <c r="H403" s="55"/>
      <c r="I403" s="55"/>
      <c r="J403" s="56"/>
      <c r="K403" s="56"/>
    </row>
    <row r="404" spans="2:11" ht="18.75" customHeight="1">
      <c r="B404" s="54"/>
      <c r="C404" s="55"/>
      <c r="D404" s="55"/>
      <c r="E404" s="54"/>
      <c r="F404" s="54"/>
      <c r="G404" s="54"/>
      <c r="H404" s="55"/>
      <c r="I404" s="55"/>
      <c r="J404" s="56"/>
      <c r="K404" s="56"/>
    </row>
    <row r="405" spans="2:11" ht="18.75" customHeight="1">
      <c r="B405" s="54"/>
      <c r="C405" s="55"/>
      <c r="D405" s="55"/>
      <c r="E405" s="54"/>
      <c r="F405" s="54"/>
      <c r="G405" s="54"/>
      <c r="H405" s="55"/>
      <c r="I405" s="55"/>
      <c r="J405" s="56"/>
      <c r="K405" s="56"/>
    </row>
    <row r="406" spans="2:11" ht="18.75" customHeight="1">
      <c r="B406" s="54"/>
      <c r="C406" s="55"/>
      <c r="D406" s="55"/>
      <c r="E406" s="54"/>
      <c r="F406" s="54"/>
      <c r="G406" s="54"/>
      <c r="H406" s="55"/>
      <c r="I406" s="55"/>
      <c r="J406" s="56"/>
      <c r="K406" s="56"/>
    </row>
    <row r="407" spans="2:11" ht="18.75" customHeight="1">
      <c r="B407" s="54"/>
      <c r="C407" s="55"/>
      <c r="D407" s="55"/>
      <c r="E407" s="54"/>
      <c r="F407" s="54"/>
      <c r="G407" s="54"/>
      <c r="H407" s="55"/>
      <c r="I407" s="55"/>
      <c r="J407" s="56"/>
      <c r="K407" s="56"/>
    </row>
    <row r="408" spans="2:11" ht="18.75" customHeight="1">
      <c r="B408" s="54"/>
      <c r="C408" s="55"/>
      <c r="D408" s="55"/>
      <c r="E408" s="54"/>
      <c r="F408" s="54"/>
      <c r="G408" s="54"/>
      <c r="H408" s="55"/>
      <c r="I408" s="55"/>
      <c r="J408" s="56"/>
      <c r="K408" s="56"/>
    </row>
    <row r="409" spans="2:11" ht="18.75" customHeight="1">
      <c r="B409" s="54"/>
      <c r="C409" s="55"/>
      <c r="D409" s="55"/>
      <c r="E409" s="54"/>
      <c r="F409" s="54"/>
      <c r="G409" s="54"/>
      <c r="H409" s="55"/>
      <c r="I409" s="55"/>
      <c r="J409" s="56"/>
      <c r="K409" s="56"/>
    </row>
    <row r="410" spans="2:11" ht="18.75" customHeight="1">
      <c r="B410" s="54"/>
      <c r="C410" s="55"/>
      <c r="D410" s="55"/>
      <c r="E410" s="54"/>
      <c r="F410" s="54"/>
      <c r="G410" s="54"/>
      <c r="H410" s="55"/>
      <c r="I410" s="55"/>
      <c r="J410" s="56"/>
      <c r="K410" s="56"/>
    </row>
    <row r="411" spans="2:11" ht="18.75" customHeight="1">
      <c r="B411" s="54"/>
      <c r="C411" s="55"/>
      <c r="D411" s="55"/>
      <c r="E411" s="54"/>
      <c r="F411" s="54"/>
      <c r="G411" s="54"/>
      <c r="H411" s="55"/>
      <c r="I411" s="55"/>
      <c r="J411" s="56"/>
      <c r="K411" s="56"/>
    </row>
    <row r="412" spans="2:11" ht="18.75" customHeight="1">
      <c r="B412" s="54"/>
      <c r="C412" s="55"/>
      <c r="D412" s="55"/>
      <c r="E412" s="54"/>
      <c r="F412" s="54"/>
      <c r="G412" s="54"/>
      <c r="H412" s="55"/>
      <c r="I412" s="55"/>
      <c r="J412" s="56"/>
      <c r="K412" s="56"/>
    </row>
    <row r="413" spans="2:11" ht="18.75" customHeight="1">
      <c r="B413" s="54"/>
      <c r="C413" s="55"/>
      <c r="D413" s="55"/>
      <c r="E413" s="54"/>
      <c r="F413" s="54"/>
      <c r="G413" s="54"/>
      <c r="H413" s="55"/>
      <c r="I413" s="55"/>
      <c r="J413" s="56"/>
      <c r="K413" s="56"/>
    </row>
    <row r="414" spans="2:11" ht="18.75" customHeight="1">
      <c r="B414" s="54"/>
      <c r="C414" s="55"/>
      <c r="D414" s="55"/>
      <c r="E414" s="54"/>
      <c r="F414" s="54"/>
      <c r="G414" s="54"/>
      <c r="H414" s="55"/>
      <c r="I414" s="55"/>
      <c r="J414" s="56"/>
      <c r="K414" s="56"/>
    </row>
    <row r="415" spans="2:11" ht="18.75" customHeight="1">
      <c r="B415" s="54"/>
      <c r="C415" s="55"/>
      <c r="D415" s="55"/>
      <c r="E415" s="54"/>
      <c r="F415" s="54"/>
      <c r="G415" s="54"/>
      <c r="H415" s="55"/>
      <c r="I415" s="55"/>
      <c r="J415" s="56"/>
      <c r="K415" s="56"/>
    </row>
    <row r="416" spans="2:11" ht="18.75" customHeight="1">
      <c r="B416" s="54"/>
      <c r="C416" s="55"/>
      <c r="D416" s="55"/>
      <c r="E416" s="54"/>
      <c r="F416" s="54"/>
      <c r="G416" s="54"/>
      <c r="H416" s="55"/>
      <c r="I416" s="55"/>
      <c r="J416" s="56"/>
      <c r="K416" s="56"/>
    </row>
    <row r="417" spans="2:11" ht="18.75" customHeight="1">
      <c r="B417" s="54"/>
      <c r="C417" s="55"/>
      <c r="D417" s="55"/>
      <c r="E417" s="54"/>
      <c r="F417" s="54"/>
      <c r="G417" s="54"/>
      <c r="H417" s="55"/>
      <c r="I417" s="55"/>
      <c r="J417" s="56"/>
      <c r="K417" s="56"/>
    </row>
    <row r="418" spans="2:11" ht="18.75" customHeight="1">
      <c r="B418" s="54"/>
      <c r="C418" s="55"/>
      <c r="D418" s="55"/>
      <c r="E418" s="54"/>
      <c r="F418" s="54"/>
      <c r="G418" s="54"/>
      <c r="H418" s="55"/>
      <c r="I418" s="55"/>
      <c r="J418" s="56"/>
      <c r="K418" s="56"/>
    </row>
    <row r="419" spans="2:11" ht="18.75" customHeight="1">
      <c r="B419" s="54"/>
      <c r="C419" s="55"/>
      <c r="D419" s="55"/>
      <c r="E419" s="54"/>
      <c r="F419" s="54"/>
      <c r="G419" s="54"/>
      <c r="H419" s="55"/>
      <c r="I419" s="55"/>
      <c r="J419" s="56"/>
      <c r="K419" s="56"/>
    </row>
    <row r="420" spans="2:11" ht="18.75" customHeight="1">
      <c r="B420" s="54"/>
      <c r="C420" s="55"/>
      <c r="D420" s="55"/>
      <c r="E420" s="54"/>
      <c r="F420" s="54"/>
      <c r="G420" s="54"/>
      <c r="H420" s="55"/>
      <c r="I420" s="55"/>
      <c r="J420" s="56"/>
      <c r="K420" s="56"/>
    </row>
    <row r="421" spans="2:11" ht="18.75" customHeight="1">
      <c r="B421" s="54"/>
      <c r="C421" s="55"/>
      <c r="D421" s="55"/>
      <c r="E421" s="54"/>
      <c r="F421" s="54"/>
      <c r="G421" s="54"/>
      <c r="H421" s="55"/>
      <c r="I421" s="55"/>
      <c r="J421" s="56"/>
      <c r="K421" s="56"/>
    </row>
    <row r="422" spans="2:11" ht="18.75" customHeight="1">
      <c r="B422" s="54"/>
      <c r="C422" s="55"/>
      <c r="D422" s="55"/>
      <c r="E422" s="54"/>
      <c r="F422" s="54"/>
      <c r="G422" s="54"/>
      <c r="H422" s="55"/>
      <c r="I422" s="55"/>
      <c r="J422" s="56"/>
      <c r="K422" s="56"/>
    </row>
    <row r="423" spans="2:11" ht="18.75" customHeight="1">
      <c r="B423" s="54"/>
      <c r="C423" s="55"/>
      <c r="D423" s="55"/>
      <c r="E423" s="54"/>
      <c r="F423" s="54"/>
      <c r="G423" s="54"/>
      <c r="H423" s="55"/>
      <c r="I423" s="55"/>
      <c r="J423" s="56"/>
      <c r="K423" s="56"/>
    </row>
    <row r="424" spans="2:11" ht="18.75" customHeight="1">
      <c r="B424" s="54"/>
      <c r="C424" s="55"/>
      <c r="D424" s="55"/>
      <c r="E424" s="54"/>
      <c r="F424" s="54"/>
      <c r="G424" s="54"/>
      <c r="H424" s="55"/>
      <c r="I424" s="55"/>
      <c r="J424" s="56"/>
      <c r="K424" s="56"/>
    </row>
    <row r="425" spans="2:11" ht="18.75" customHeight="1">
      <c r="B425" s="54"/>
      <c r="C425" s="55"/>
      <c r="D425" s="55"/>
      <c r="E425" s="54"/>
      <c r="F425" s="54"/>
      <c r="G425" s="54"/>
      <c r="H425" s="55"/>
      <c r="I425" s="55"/>
      <c r="J425" s="56"/>
      <c r="K425" s="56"/>
    </row>
    <row r="426" spans="2:11" ht="18.75" customHeight="1">
      <c r="B426" s="54"/>
      <c r="C426" s="55"/>
      <c r="D426" s="55"/>
      <c r="E426" s="54"/>
      <c r="F426" s="54"/>
      <c r="G426" s="54"/>
      <c r="H426" s="55"/>
      <c r="I426" s="55"/>
      <c r="J426" s="56"/>
      <c r="K426" s="56"/>
    </row>
    <row r="427" spans="2:11" ht="18.75" customHeight="1">
      <c r="B427" s="54"/>
      <c r="C427" s="55"/>
      <c r="D427" s="55"/>
      <c r="E427" s="54"/>
      <c r="F427" s="54"/>
      <c r="G427" s="54"/>
      <c r="H427" s="55"/>
      <c r="I427" s="55"/>
      <c r="J427" s="56"/>
      <c r="K427" s="56"/>
    </row>
    <row r="428" spans="2:11" ht="18.75" customHeight="1">
      <c r="B428" s="54"/>
      <c r="C428" s="55"/>
      <c r="D428" s="55"/>
      <c r="E428" s="54"/>
      <c r="F428" s="54"/>
      <c r="G428" s="54"/>
      <c r="H428" s="55"/>
      <c r="I428" s="55"/>
      <c r="J428" s="56"/>
      <c r="K428" s="56"/>
    </row>
    <row r="429" spans="2:11" ht="18.75" customHeight="1">
      <c r="B429" s="54"/>
      <c r="C429" s="55"/>
      <c r="D429" s="55"/>
      <c r="E429" s="54"/>
      <c r="F429" s="54"/>
      <c r="G429" s="54"/>
      <c r="H429" s="55"/>
      <c r="I429" s="55"/>
      <c r="J429" s="56"/>
      <c r="K429" s="56"/>
    </row>
    <row r="430" spans="2:11" ht="18.75" customHeight="1">
      <c r="B430" s="54"/>
      <c r="C430" s="55"/>
      <c r="D430" s="55"/>
      <c r="E430" s="54"/>
      <c r="F430" s="54"/>
      <c r="G430" s="54"/>
      <c r="H430" s="55"/>
      <c r="I430" s="55"/>
      <c r="J430" s="56"/>
      <c r="K430" s="56"/>
    </row>
    <row r="431" spans="2:11" ht="18.75" customHeight="1">
      <c r="B431" s="54"/>
      <c r="C431" s="55"/>
      <c r="D431" s="55"/>
      <c r="E431" s="54"/>
      <c r="F431" s="54"/>
      <c r="G431" s="54"/>
      <c r="H431" s="55"/>
      <c r="I431" s="55"/>
      <c r="J431" s="56"/>
      <c r="K431" s="56"/>
    </row>
    <row r="432" spans="2:11" ht="18.75" customHeight="1">
      <c r="B432" s="54"/>
      <c r="C432" s="55"/>
      <c r="D432" s="55"/>
      <c r="E432" s="54"/>
      <c r="F432" s="54"/>
      <c r="G432" s="54"/>
      <c r="H432" s="55"/>
      <c r="I432" s="55"/>
      <c r="J432" s="56"/>
      <c r="K432" s="56"/>
    </row>
    <row r="433" spans="2:11" ht="18.75" customHeight="1">
      <c r="B433" s="54"/>
      <c r="C433" s="55"/>
      <c r="D433" s="55"/>
      <c r="E433" s="54"/>
      <c r="F433" s="54"/>
      <c r="G433" s="54"/>
      <c r="H433" s="55"/>
      <c r="I433" s="55"/>
      <c r="J433" s="56"/>
      <c r="K433" s="56"/>
    </row>
    <row r="434" spans="2:11" ht="18.75" customHeight="1">
      <c r="B434" s="54"/>
      <c r="C434" s="55"/>
      <c r="D434" s="55"/>
      <c r="E434" s="54"/>
      <c r="F434" s="54"/>
      <c r="G434" s="54"/>
      <c r="H434" s="55"/>
      <c r="I434" s="55"/>
      <c r="J434" s="56"/>
      <c r="K434" s="56"/>
    </row>
    <row r="435" spans="2:11" ht="18.75" customHeight="1">
      <c r="B435" s="54"/>
      <c r="C435" s="55"/>
      <c r="D435" s="55"/>
      <c r="E435" s="54"/>
      <c r="F435" s="54"/>
      <c r="G435" s="54"/>
      <c r="H435" s="55"/>
      <c r="I435" s="55"/>
      <c r="J435" s="56"/>
      <c r="K435" s="56"/>
    </row>
    <row r="436" spans="2:11" ht="18.75" customHeight="1">
      <c r="B436" s="54"/>
      <c r="C436" s="55"/>
      <c r="D436" s="55"/>
      <c r="E436" s="54"/>
      <c r="F436" s="54"/>
      <c r="G436" s="54"/>
      <c r="H436" s="55"/>
      <c r="I436" s="55"/>
      <c r="J436" s="56"/>
      <c r="K436" s="56"/>
    </row>
    <row r="437" spans="2:11" ht="18.75" customHeight="1">
      <c r="B437" s="54"/>
      <c r="C437" s="55"/>
      <c r="D437" s="55"/>
      <c r="E437" s="54"/>
      <c r="F437" s="54"/>
      <c r="G437" s="54"/>
      <c r="H437" s="55"/>
      <c r="I437" s="55"/>
      <c r="J437" s="56"/>
      <c r="K437" s="56"/>
    </row>
    <row r="438" spans="2:11" ht="18.75" customHeight="1">
      <c r="B438" s="54"/>
      <c r="C438" s="55"/>
      <c r="D438" s="55"/>
      <c r="E438" s="54"/>
      <c r="F438" s="54"/>
      <c r="G438" s="54"/>
      <c r="H438" s="55"/>
      <c r="I438" s="55"/>
      <c r="J438" s="56"/>
      <c r="K438" s="56"/>
    </row>
    <row r="439" spans="2:11" ht="18.75" customHeight="1">
      <c r="B439" s="54"/>
      <c r="C439" s="55"/>
      <c r="D439" s="55"/>
      <c r="E439" s="54"/>
      <c r="F439" s="54"/>
      <c r="G439" s="54"/>
      <c r="H439" s="55"/>
      <c r="I439" s="55"/>
      <c r="J439" s="56"/>
      <c r="K439" s="56"/>
    </row>
    <row r="440" spans="2:11" ht="18.75" customHeight="1">
      <c r="B440" s="54"/>
      <c r="C440" s="55"/>
      <c r="D440" s="55"/>
      <c r="E440" s="54"/>
      <c r="F440" s="54"/>
      <c r="G440" s="54"/>
      <c r="H440" s="55"/>
      <c r="I440" s="55"/>
      <c r="J440" s="56"/>
      <c r="K440" s="56"/>
    </row>
    <row r="441" spans="2:11" ht="18.75" customHeight="1">
      <c r="B441" s="54"/>
      <c r="C441" s="55"/>
      <c r="D441" s="55"/>
      <c r="E441" s="54"/>
      <c r="F441" s="54"/>
      <c r="G441" s="54"/>
      <c r="H441" s="55"/>
      <c r="I441" s="55"/>
      <c r="J441" s="56"/>
      <c r="K441" s="56"/>
    </row>
    <row r="442" spans="2:11" ht="18.75" customHeight="1">
      <c r="B442" s="54"/>
      <c r="C442" s="55"/>
      <c r="D442" s="55"/>
      <c r="E442" s="54"/>
      <c r="F442" s="54"/>
      <c r="G442" s="54"/>
      <c r="H442" s="55"/>
      <c r="I442" s="55"/>
      <c r="J442" s="56"/>
      <c r="K442" s="56"/>
    </row>
    <row r="443" spans="2:11" ht="18.75" customHeight="1">
      <c r="B443" s="54"/>
      <c r="C443" s="55"/>
      <c r="D443" s="55"/>
      <c r="E443" s="54"/>
      <c r="F443" s="54"/>
      <c r="G443" s="54"/>
      <c r="H443" s="55"/>
      <c r="I443" s="55"/>
      <c r="J443" s="56"/>
      <c r="K443" s="56"/>
    </row>
    <row r="444" spans="2:11" ht="18.75" customHeight="1">
      <c r="B444" s="54"/>
      <c r="C444" s="55"/>
      <c r="D444" s="55"/>
      <c r="E444" s="54"/>
      <c r="F444" s="54"/>
      <c r="G444" s="54"/>
      <c r="H444" s="55"/>
      <c r="I444" s="55"/>
      <c r="J444" s="56"/>
      <c r="K444" s="56"/>
    </row>
    <row r="445" spans="2:11" ht="18.75" customHeight="1">
      <c r="B445" s="54"/>
      <c r="C445" s="55"/>
      <c r="D445" s="55"/>
      <c r="E445" s="54"/>
      <c r="F445" s="54"/>
      <c r="G445" s="54"/>
      <c r="H445" s="55"/>
      <c r="I445" s="55"/>
      <c r="J445" s="56"/>
      <c r="K445" s="56"/>
    </row>
    <row r="446" spans="2:11" ht="18.75" customHeight="1">
      <c r="B446" s="54"/>
      <c r="C446" s="55"/>
      <c r="D446" s="55"/>
      <c r="E446" s="54"/>
      <c r="F446" s="54"/>
      <c r="G446" s="54"/>
      <c r="H446" s="55"/>
      <c r="I446" s="55"/>
      <c r="J446" s="56"/>
      <c r="K446" s="56"/>
    </row>
    <row r="447" spans="2:11" ht="18.75" customHeight="1">
      <c r="B447" s="54"/>
      <c r="C447" s="55"/>
      <c r="D447" s="55"/>
      <c r="E447" s="54"/>
      <c r="F447" s="54"/>
      <c r="G447" s="54"/>
      <c r="H447" s="55"/>
      <c r="I447" s="55"/>
      <c r="J447" s="56"/>
      <c r="K447" s="56"/>
    </row>
    <row r="448" spans="2:11" ht="18.75" customHeight="1">
      <c r="B448" s="54"/>
      <c r="C448" s="55"/>
      <c r="D448" s="55"/>
      <c r="E448" s="54"/>
      <c r="F448" s="54"/>
      <c r="G448" s="54"/>
      <c r="H448" s="55"/>
      <c r="I448" s="55"/>
      <c r="J448" s="56"/>
      <c r="K448" s="56"/>
    </row>
    <row r="449" spans="2:11" ht="18.75" customHeight="1">
      <c r="B449" s="54"/>
      <c r="C449" s="55"/>
      <c r="D449" s="55"/>
      <c r="E449" s="54"/>
      <c r="F449" s="54"/>
      <c r="G449" s="54"/>
      <c r="H449" s="55"/>
      <c r="I449" s="55"/>
      <c r="J449" s="56"/>
      <c r="K449" s="56"/>
    </row>
    <row r="450" spans="2:11" ht="18.75" customHeight="1">
      <c r="B450" s="54"/>
      <c r="C450" s="55"/>
      <c r="D450" s="55"/>
      <c r="E450" s="54"/>
      <c r="F450" s="54"/>
      <c r="G450" s="54"/>
      <c r="H450" s="55"/>
      <c r="I450" s="55"/>
      <c r="J450" s="56"/>
      <c r="K450" s="56"/>
    </row>
    <row r="451" spans="2:11" ht="18.75" customHeight="1">
      <c r="B451" s="54"/>
      <c r="C451" s="55"/>
      <c r="D451" s="55"/>
      <c r="E451" s="54"/>
      <c r="F451" s="54"/>
      <c r="G451" s="54"/>
      <c r="H451" s="55"/>
      <c r="I451" s="55"/>
      <c r="J451" s="56"/>
      <c r="K451" s="56"/>
    </row>
    <row r="452" spans="2:11" ht="18.75" customHeight="1">
      <c r="B452" s="54"/>
      <c r="C452" s="55"/>
      <c r="D452" s="55"/>
      <c r="E452" s="54"/>
      <c r="F452" s="54"/>
      <c r="G452" s="54"/>
      <c r="H452" s="55"/>
      <c r="I452" s="55"/>
      <c r="J452" s="56"/>
      <c r="K452" s="56"/>
    </row>
    <row r="453" spans="2:11" ht="18.75" customHeight="1">
      <c r="B453" s="54"/>
      <c r="C453" s="55"/>
      <c r="D453" s="55"/>
      <c r="E453" s="54"/>
      <c r="F453" s="54"/>
      <c r="G453" s="54"/>
      <c r="H453" s="55"/>
      <c r="I453" s="55"/>
      <c r="J453" s="56"/>
      <c r="K453" s="56"/>
    </row>
    <row r="454" spans="2:11" ht="18.75" customHeight="1">
      <c r="B454" s="54"/>
      <c r="C454" s="55"/>
      <c r="D454" s="55"/>
      <c r="E454" s="54"/>
      <c r="F454" s="54"/>
      <c r="G454" s="54"/>
      <c r="H454" s="55"/>
      <c r="I454" s="55"/>
      <c r="J454" s="56"/>
      <c r="K454" s="56"/>
    </row>
    <row r="455" spans="2:11" ht="18.75" customHeight="1">
      <c r="B455" s="54"/>
      <c r="C455" s="55"/>
      <c r="D455" s="55"/>
      <c r="E455" s="54"/>
      <c r="F455" s="54"/>
      <c r="G455" s="54"/>
      <c r="H455" s="55"/>
      <c r="I455" s="55"/>
      <c r="J455" s="56"/>
      <c r="K455" s="56"/>
    </row>
    <row r="456" spans="2:11" ht="18.75" customHeight="1">
      <c r="B456" s="54"/>
      <c r="C456" s="55"/>
      <c r="D456" s="55"/>
      <c r="E456" s="54"/>
      <c r="F456" s="54"/>
      <c r="G456" s="54"/>
      <c r="H456" s="55"/>
      <c r="I456" s="55"/>
      <c r="J456" s="56"/>
      <c r="K456" s="56"/>
    </row>
    <row r="457" spans="2:11" ht="18.75" customHeight="1">
      <c r="B457" s="54"/>
      <c r="C457" s="55"/>
      <c r="D457" s="55"/>
      <c r="E457" s="54"/>
      <c r="F457" s="54"/>
      <c r="G457" s="54"/>
      <c r="H457" s="55"/>
      <c r="I457" s="55"/>
      <c r="J457" s="56"/>
      <c r="K457" s="56"/>
    </row>
    <row r="458" spans="2:11" ht="18.75" customHeight="1">
      <c r="B458" s="54"/>
      <c r="C458" s="55"/>
      <c r="D458" s="55"/>
      <c r="E458" s="54"/>
      <c r="F458" s="54"/>
      <c r="G458" s="54"/>
      <c r="H458" s="55"/>
      <c r="I458" s="55"/>
      <c r="J458" s="56"/>
      <c r="K458" s="56"/>
    </row>
    <row r="459" spans="2:11" ht="18.75" customHeight="1">
      <c r="B459" s="54"/>
      <c r="C459" s="55"/>
      <c r="D459" s="55"/>
      <c r="E459" s="54"/>
      <c r="F459" s="54"/>
      <c r="G459" s="54"/>
      <c r="H459" s="55"/>
      <c r="I459" s="55"/>
      <c r="J459" s="56"/>
      <c r="K459" s="56"/>
    </row>
    <row r="460" spans="2:11" ht="18.75" customHeight="1">
      <c r="B460" s="54"/>
      <c r="C460" s="55"/>
      <c r="D460" s="55"/>
      <c r="E460" s="54"/>
      <c r="F460" s="54"/>
      <c r="G460" s="54"/>
      <c r="H460" s="55"/>
      <c r="I460" s="55"/>
      <c r="J460" s="56"/>
      <c r="K460" s="56"/>
    </row>
    <row r="461" spans="2:11" ht="18.75" customHeight="1">
      <c r="B461" s="54"/>
      <c r="C461" s="55"/>
      <c r="D461" s="55"/>
      <c r="E461" s="54"/>
      <c r="F461" s="54"/>
      <c r="G461" s="54"/>
      <c r="H461" s="55"/>
      <c r="I461" s="55"/>
      <c r="J461" s="56"/>
      <c r="K461" s="56"/>
    </row>
    <row r="462" spans="2:11" ht="18.75" customHeight="1">
      <c r="B462" s="54"/>
      <c r="C462" s="55"/>
      <c r="D462" s="55"/>
      <c r="E462" s="54"/>
      <c r="F462" s="54"/>
      <c r="G462" s="54"/>
      <c r="H462" s="55"/>
      <c r="I462" s="55"/>
      <c r="J462" s="56"/>
      <c r="K462" s="56"/>
    </row>
    <row r="463" spans="2:11" ht="18.75" customHeight="1">
      <c r="B463" s="54"/>
      <c r="C463" s="55"/>
      <c r="D463" s="55"/>
      <c r="E463" s="54"/>
      <c r="F463" s="54"/>
      <c r="G463" s="54"/>
      <c r="H463" s="55"/>
      <c r="I463" s="55"/>
      <c r="J463" s="56"/>
      <c r="K463" s="56"/>
    </row>
    <row r="464" spans="2:11" ht="18.75" customHeight="1">
      <c r="B464" s="54"/>
      <c r="C464" s="55"/>
      <c r="D464" s="55"/>
      <c r="E464" s="54"/>
      <c r="F464" s="54"/>
      <c r="G464" s="54"/>
      <c r="H464" s="55"/>
      <c r="I464" s="55"/>
      <c r="J464" s="56"/>
      <c r="K464" s="56"/>
    </row>
    <row r="465" spans="2:11" ht="18.75" customHeight="1">
      <c r="B465" s="54"/>
      <c r="C465" s="55"/>
      <c r="D465" s="55"/>
      <c r="E465" s="54"/>
      <c r="F465" s="54"/>
      <c r="G465" s="54"/>
      <c r="H465" s="55"/>
      <c r="I465" s="55"/>
      <c r="J465" s="56"/>
      <c r="K465" s="56"/>
    </row>
    <row r="466" spans="2:11" ht="18.75" customHeight="1">
      <c r="B466" s="54"/>
      <c r="C466" s="55"/>
      <c r="D466" s="55"/>
      <c r="E466" s="54"/>
      <c r="F466" s="54"/>
      <c r="G466" s="54"/>
      <c r="H466" s="55"/>
      <c r="I466" s="55"/>
      <c r="J466" s="56"/>
      <c r="K466" s="56"/>
    </row>
    <row r="467" spans="2:11" ht="18.75" customHeight="1">
      <c r="B467" s="54"/>
      <c r="C467" s="55"/>
      <c r="D467" s="55"/>
      <c r="E467" s="54"/>
      <c r="F467" s="54"/>
      <c r="G467" s="54"/>
      <c r="H467" s="55"/>
      <c r="I467" s="55"/>
      <c r="J467" s="56"/>
      <c r="K467" s="56"/>
    </row>
    <row r="468" spans="2:11" ht="18.75" customHeight="1">
      <c r="B468" s="54"/>
      <c r="C468" s="55"/>
      <c r="D468" s="55"/>
      <c r="E468" s="54"/>
      <c r="F468" s="54"/>
      <c r="G468" s="54"/>
      <c r="H468" s="55"/>
      <c r="I468" s="55"/>
      <c r="J468" s="56"/>
      <c r="K468" s="56"/>
    </row>
    <row r="469" spans="2:11" ht="18.75" customHeight="1">
      <c r="B469" s="54"/>
      <c r="C469" s="55"/>
      <c r="D469" s="55"/>
      <c r="E469" s="54"/>
      <c r="F469" s="54"/>
      <c r="G469" s="54"/>
      <c r="H469" s="55"/>
      <c r="I469" s="55"/>
      <c r="J469" s="56"/>
      <c r="K469" s="56"/>
    </row>
    <row r="470" spans="2:11" ht="18.75" customHeight="1">
      <c r="B470" s="54"/>
      <c r="C470" s="55"/>
      <c r="D470" s="55"/>
      <c r="E470" s="54"/>
      <c r="F470" s="54"/>
      <c r="G470" s="54"/>
      <c r="H470" s="55"/>
      <c r="I470" s="55"/>
      <c r="J470" s="56"/>
      <c r="K470" s="56"/>
    </row>
    <row r="471" spans="2:11" ht="18.75" customHeight="1">
      <c r="B471" s="54"/>
      <c r="C471" s="55"/>
      <c r="D471" s="55"/>
      <c r="E471" s="54"/>
      <c r="F471" s="54"/>
      <c r="G471" s="54"/>
      <c r="H471" s="55"/>
      <c r="I471" s="55"/>
      <c r="J471" s="56"/>
      <c r="K471" s="56"/>
    </row>
    <row r="472" spans="2:11" ht="18.75" customHeight="1">
      <c r="B472" s="54"/>
      <c r="C472" s="55"/>
      <c r="D472" s="55"/>
      <c r="E472" s="54"/>
      <c r="F472" s="54"/>
      <c r="G472" s="54"/>
      <c r="H472" s="55"/>
      <c r="I472" s="55"/>
      <c r="J472" s="56"/>
      <c r="K472" s="56"/>
    </row>
    <row r="473" spans="2:11" ht="18.75" customHeight="1">
      <c r="B473" s="54"/>
      <c r="C473" s="55"/>
      <c r="D473" s="55"/>
      <c r="E473" s="54"/>
      <c r="F473" s="54"/>
      <c r="G473" s="54"/>
      <c r="H473" s="55"/>
      <c r="I473" s="55"/>
      <c r="J473" s="56"/>
      <c r="K473" s="56"/>
    </row>
    <row r="474" spans="2:11" ht="18.75" customHeight="1">
      <c r="B474" s="54"/>
      <c r="C474" s="55"/>
      <c r="D474" s="55"/>
      <c r="E474" s="54"/>
      <c r="F474" s="54"/>
      <c r="G474" s="54"/>
      <c r="H474" s="55"/>
      <c r="I474" s="55"/>
      <c r="J474" s="56"/>
      <c r="K474" s="56"/>
    </row>
    <row r="475" spans="2:11" ht="18.75" customHeight="1">
      <c r="B475" s="54"/>
      <c r="C475" s="55"/>
      <c r="D475" s="55"/>
      <c r="E475" s="54"/>
      <c r="F475" s="54"/>
      <c r="G475" s="54"/>
      <c r="H475" s="55"/>
      <c r="I475" s="55"/>
      <c r="J475" s="56"/>
      <c r="K475" s="56"/>
    </row>
    <row r="476" spans="2:11" ht="18.75" customHeight="1">
      <c r="B476" s="54"/>
      <c r="C476" s="55"/>
      <c r="D476" s="55"/>
      <c r="E476" s="54"/>
      <c r="F476" s="54"/>
      <c r="G476" s="54"/>
      <c r="H476" s="55"/>
      <c r="I476" s="55"/>
      <c r="J476" s="56"/>
      <c r="K476" s="56"/>
    </row>
    <row r="477" spans="2:11" ht="18.75" customHeight="1">
      <c r="B477" s="54"/>
      <c r="C477" s="55"/>
      <c r="D477" s="55"/>
      <c r="E477" s="54"/>
      <c r="F477" s="54"/>
      <c r="G477" s="54"/>
      <c r="H477" s="55"/>
      <c r="I477" s="55"/>
      <c r="J477" s="56"/>
      <c r="K477" s="56"/>
    </row>
    <row r="478" spans="2:11" ht="18.75" customHeight="1">
      <c r="B478" s="54"/>
      <c r="C478" s="55"/>
      <c r="D478" s="55"/>
      <c r="E478" s="54"/>
      <c r="F478" s="54"/>
      <c r="G478" s="54"/>
      <c r="H478" s="55"/>
      <c r="I478" s="55"/>
      <c r="J478" s="56"/>
      <c r="K478" s="56"/>
    </row>
    <row r="479" spans="2:11" ht="18.75" customHeight="1">
      <c r="B479" s="54"/>
      <c r="C479" s="55"/>
      <c r="D479" s="55"/>
      <c r="E479" s="54"/>
      <c r="F479" s="54"/>
      <c r="G479" s="54"/>
      <c r="H479" s="55"/>
      <c r="I479" s="55"/>
      <c r="J479" s="56"/>
      <c r="K479" s="56"/>
    </row>
    <row r="480" spans="2:11" ht="18.75" customHeight="1">
      <c r="B480" s="54"/>
      <c r="C480" s="55"/>
      <c r="D480" s="55"/>
      <c r="E480" s="54"/>
      <c r="F480" s="54"/>
      <c r="G480" s="54"/>
      <c r="H480" s="55"/>
      <c r="I480" s="55"/>
      <c r="J480" s="56"/>
      <c r="K480" s="56"/>
    </row>
    <row r="481" spans="2:11" ht="18.75" customHeight="1">
      <c r="B481" s="54"/>
      <c r="C481" s="55"/>
      <c r="D481" s="55"/>
      <c r="E481" s="54"/>
      <c r="F481" s="54"/>
      <c r="G481" s="54"/>
      <c r="H481" s="55"/>
      <c r="I481" s="55"/>
      <c r="J481" s="56"/>
      <c r="K481" s="56"/>
    </row>
    <row r="482" spans="2:11" ht="18.75" customHeight="1">
      <c r="B482" s="54"/>
      <c r="C482" s="55"/>
      <c r="D482" s="55"/>
      <c r="E482" s="54"/>
      <c r="F482" s="54"/>
      <c r="G482" s="54"/>
      <c r="H482" s="55"/>
      <c r="I482" s="55"/>
      <c r="J482" s="56"/>
      <c r="K482" s="56"/>
    </row>
    <row r="483" spans="2:11" ht="18.75" customHeight="1">
      <c r="B483" s="54"/>
      <c r="C483" s="55"/>
      <c r="D483" s="55"/>
      <c r="E483" s="54"/>
      <c r="F483" s="54"/>
      <c r="G483" s="54"/>
      <c r="H483" s="55"/>
      <c r="I483" s="55"/>
      <c r="J483" s="56"/>
      <c r="K483" s="56"/>
    </row>
    <row r="484" spans="2:11" ht="18.75" customHeight="1">
      <c r="B484" s="54"/>
      <c r="C484" s="55"/>
      <c r="D484" s="55"/>
      <c r="E484" s="54"/>
      <c r="F484" s="54"/>
      <c r="G484" s="54"/>
      <c r="H484" s="55"/>
      <c r="I484" s="55"/>
      <c r="J484" s="56"/>
      <c r="K484" s="56"/>
    </row>
    <row r="485" spans="2:11" ht="18.75" customHeight="1">
      <c r="B485" s="54"/>
      <c r="C485" s="55"/>
      <c r="D485" s="55"/>
      <c r="E485" s="54"/>
      <c r="F485" s="54"/>
      <c r="G485" s="54"/>
      <c r="H485" s="55"/>
      <c r="I485" s="55"/>
      <c r="J485" s="56"/>
      <c r="K485" s="56"/>
    </row>
    <row r="486" spans="2:11" ht="18.75" customHeight="1">
      <c r="B486" s="54"/>
      <c r="C486" s="55"/>
      <c r="D486" s="55"/>
      <c r="E486" s="54"/>
      <c r="F486" s="54"/>
      <c r="G486" s="54"/>
      <c r="H486" s="55"/>
      <c r="I486" s="55"/>
      <c r="J486" s="56"/>
      <c r="K486" s="56"/>
    </row>
    <row r="487" spans="2:11" ht="18.75" customHeight="1">
      <c r="B487" s="54"/>
      <c r="C487" s="55"/>
      <c r="D487" s="55"/>
      <c r="E487" s="54"/>
      <c r="F487" s="54"/>
      <c r="G487" s="54"/>
      <c r="H487" s="55"/>
      <c r="I487" s="55"/>
      <c r="J487" s="56"/>
      <c r="K487" s="56"/>
    </row>
    <row r="488" spans="2:11" ht="18.75" customHeight="1">
      <c r="B488" s="54"/>
      <c r="C488" s="55"/>
      <c r="D488" s="55"/>
      <c r="E488" s="54"/>
      <c r="F488" s="54"/>
      <c r="G488" s="54"/>
      <c r="H488" s="55"/>
      <c r="I488" s="55"/>
      <c r="J488" s="56"/>
      <c r="K488" s="56"/>
    </row>
    <row r="489" spans="2:11" ht="18.75" customHeight="1">
      <c r="B489" s="54"/>
      <c r="C489" s="55"/>
      <c r="D489" s="55"/>
      <c r="E489" s="54"/>
      <c r="F489" s="54"/>
      <c r="G489" s="54"/>
      <c r="H489" s="55"/>
      <c r="I489" s="55"/>
      <c r="J489" s="56"/>
      <c r="K489" s="56"/>
    </row>
    <row r="490" spans="2:11" ht="18.75" customHeight="1">
      <c r="B490" s="54"/>
      <c r="C490" s="55"/>
      <c r="D490" s="55"/>
      <c r="E490" s="54"/>
      <c r="F490" s="54"/>
      <c r="G490" s="54"/>
      <c r="H490" s="55"/>
      <c r="I490" s="55"/>
      <c r="J490" s="56"/>
      <c r="K490" s="56"/>
    </row>
    <row r="491" spans="2:11" ht="18.75" customHeight="1">
      <c r="B491" s="54"/>
      <c r="C491" s="55"/>
      <c r="D491" s="55"/>
      <c r="E491" s="54"/>
      <c r="F491" s="54"/>
      <c r="G491" s="54"/>
      <c r="H491" s="55"/>
      <c r="I491" s="55"/>
      <c r="J491" s="56"/>
      <c r="K491" s="56"/>
    </row>
    <row r="492" spans="2:11" ht="18.75" customHeight="1">
      <c r="B492" s="54"/>
      <c r="C492" s="55"/>
      <c r="D492" s="55"/>
      <c r="E492" s="54"/>
      <c r="F492" s="54"/>
      <c r="G492" s="54"/>
      <c r="H492" s="55"/>
      <c r="I492" s="55"/>
      <c r="J492" s="56"/>
      <c r="K492" s="56"/>
    </row>
    <row r="493" spans="2:11" ht="18.75" customHeight="1">
      <c r="B493" s="54"/>
      <c r="C493" s="55"/>
      <c r="D493" s="55"/>
      <c r="E493" s="54"/>
      <c r="F493" s="54"/>
      <c r="G493" s="54"/>
      <c r="H493" s="55"/>
      <c r="I493" s="55"/>
      <c r="J493" s="56"/>
      <c r="K493" s="56"/>
    </row>
    <row r="494" spans="2:11" ht="18.75" customHeight="1">
      <c r="B494" s="54"/>
      <c r="C494" s="55"/>
      <c r="D494" s="55"/>
      <c r="E494" s="54"/>
      <c r="F494" s="54"/>
      <c r="G494" s="54"/>
      <c r="H494" s="55"/>
      <c r="I494" s="55"/>
      <c r="J494" s="56"/>
      <c r="K494" s="56"/>
    </row>
    <row r="495" spans="2:11" ht="18.75" customHeight="1">
      <c r="B495" s="54"/>
      <c r="C495" s="55"/>
      <c r="D495" s="55"/>
      <c r="E495" s="54"/>
      <c r="F495" s="54"/>
      <c r="G495" s="54"/>
      <c r="H495" s="55"/>
      <c r="I495" s="55"/>
      <c r="J495" s="56"/>
      <c r="K495" s="56"/>
    </row>
    <row r="496" spans="2:11" ht="18.75" customHeight="1">
      <c r="B496" s="54"/>
      <c r="C496" s="55"/>
      <c r="D496" s="55"/>
      <c r="E496" s="54"/>
      <c r="F496" s="54"/>
      <c r="G496" s="54"/>
      <c r="H496" s="55"/>
      <c r="I496" s="55"/>
      <c r="J496" s="56"/>
      <c r="K496" s="56"/>
    </row>
    <row r="497" spans="2:11" ht="18.75" customHeight="1">
      <c r="B497" s="54"/>
      <c r="C497" s="55"/>
      <c r="D497" s="55"/>
      <c r="E497" s="54"/>
      <c r="F497" s="54"/>
      <c r="G497" s="54"/>
      <c r="H497" s="55"/>
      <c r="I497" s="55"/>
      <c r="J497" s="56"/>
      <c r="K497" s="56"/>
    </row>
    <row r="498" spans="2:11" ht="18.75" customHeight="1">
      <c r="B498" s="54"/>
      <c r="C498" s="55"/>
      <c r="D498" s="55"/>
      <c r="E498" s="54"/>
      <c r="F498" s="54"/>
      <c r="G498" s="54"/>
      <c r="H498" s="55"/>
      <c r="I498" s="55"/>
      <c r="J498" s="56"/>
      <c r="K498" s="56"/>
    </row>
    <row r="499" spans="2:11" ht="18.75" customHeight="1">
      <c r="B499" s="54"/>
      <c r="C499" s="55"/>
      <c r="D499" s="55"/>
      <c r="E499" s="54"/>
      <c r="F499" s="54"/>
      <c r="G499" s="54"/>
      <c r="H499" s="55"/>
      <c r="I499" s="55"/>
      <c r="J499" s="56"/>
      <c r="K499" s="56"/>
    </row>
    <row r="500" spans="2:11" ht="18.75" customHeight="1">
      <c r="B500" s="54"/>
      <c r="C500" s="55"/>
      <c r="D500" s="55"/>
      <c r="E500" s="54"/>
      <c r="F500" s="54"/>
      <c r="G500" s="54"/>
      <c r="H500" s="55"/>
      <c r="I500" s="55"/>
      <c r="J500" s="56"/>
      <c r="K500" s="56"/>
    </row>
  </sheetData>
  <sheetProtection autoFilter="0"/>
  <mergeCells count="3">
    <mergeCell ref="B1:K1"/>
    <mergeCell ref="B2:K2"/>
    <mergeCell ref="M4:N5"/>
  </mergeCells>
  <conditionalFormatting sqref="I5">
    <cfRule type="cellIs" dxfId="13" priority="4" operator="equal">
      <formula>"GRAND TOTAL Not in Balance, enter adjustment in box to the right:"</formula>
    </cfRule>
  </conditionalFormatting>
  <conditionalFormatting sqref="B33:K51">
    <cfRule type="expression" dxfId="12" priority="8">
      <formula>$B33&lt;&gt;""</formula>
    </cfRule>
  </conditionalFormatting>
  <conditionalFormatting sqref="B52:K200">
    <cfRule type="expression" dxfId="11" priority="7">
      <formula>$B52&lt;&gt;""</formula>
    </cfRule>
  </conditionalFormatting>
  <conditionalFormatting sqref="B201:K226">
    <cfRule type="expression" dxfId="10" priority="6">
      <formula>$B201&lt;&gt;""</formula>
    </cfRule>
  </conditionalFormatting>
  <conditionalFormatting sqref="B227:K500">
    <cfRule type="expression" dxfId="9" priority="5">
      <formula>$B227&lt;&gt;""</formula>
    </cfRule>
  </conditionalFormatting>
  <conditionalFormatting sqref="B28:K32">
    <cfRule type="expression" dxfId="8" priority="3">
      <formula>$B28&lt;&gt;""</formula>
    </cfRule>
  </conditionalFormatting>
  <conditionalFormatting sqref="B8:K8">
    <cfRule type="expression" dxfId="7" priority="2">
      <formula>$B8&lt;&gt;""</formula>
    </cfRule>
  </conditionalFormatting>
  <conditionalFormatting sqref="B9:K27">
    <cfRule type="expression" dxfId="6" priority="1">
      <formula>$B9&lt;&gt;""</formula>
    </cfRule>
  </conditionalFormatting>
  <dataValidations count="7">
    <dataValidation type="textLength" operator="equal" allowBlank="1" showInputMessage="1" showErrorMessage="1" errorTitle="Object" error="Object must be 7 digits" sqref="G6:G7" xr:uid="{00000000-0002-0000-0900-000000000000}">
      <formula1>7</formula1>
    </dataValidation>
    <dataValidation type="textLength" operator="equal" allowBlank="1" showInputMessage="1" showErrorMessage="1" errorTitle="Function" error="Function must be 4 digits" sqref="F6:F7" xr:uid="{00000000-0002-0000-0900-000001000000}">
      <formula1>4</formula1>
    </dataValidation>
    <dataValidation type="textLength" operator="equal" allowBlank="1" showInputMessage="1" showErrorMessage="1" errorTitle="Goal" error="Goal must be 4 digits" sqref="E6:E7" xr:uid="{00000000-0002-0000-0900-000002000000}">
      <formula1>4</formula1>
    </dataValidation>
    <dataValidation type="textLength" operator="equal" allowBlank="1" showInputMessage="1" showErrorMessage="1" errorTitle="Location" error="Loc must be 3 digits" sqref="I6:I500" xr:uid="{00000000-0002-0000-0900-000003000000}">
      <formula1>3</formula1>
    </dataValidation>
    <dataValidation type="textLength" operator="equal" allowBlank="1" showInputMessage="1" showErrorMessage="1" errorTitle="Site" error="Site must be 3 digits" sqref="H6:H500" xr:uid="{00000000-0002-0000-0900-000004000000}">
      <formula1>3</formula1>
    </dataValidation>
    <dataValidation type="textLength" operator="equal" allowBlank="1" showInputMessage="1" showErrorMessage="1" errorTitle="Project Year" error="Project Year must be 1 digit" sqref="D6:D500" xr:uid="{00000000-0002-0000-0900-000005000000}">
      <formula1>1</formula1>
    </dataValidation>
    <dataValidation type="textLength" operator="equal" allowBlank="1" showInputMessage="1" showErrorMessage="1" errorTitle="Resource" error="Resource must be 7 digits" sqref="C6:C500" xr:uid="{00000000-0002-0000-0900-000006000000}">
      <formula1>7</formula1>
    </dataValidation>
  </dataValidations>
  <printOptions horizontalCentered="1"/>
  <pageMargins left="0.45" right="0.45" top="0.75" bottom="0.5" header="0.3" footer="0.3"/>
  <pageSetup scale="49" fitToHeight="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>
    <tabColor theme="3" tint="0.59999389629810485"/>
    <pageSetUpPr fitToPage="1"/>
  </sheetPr>
  <dimension ref="B1:V1000"/>
  <sheetViews>
    <sheetView zoomScaleNormal="100" workbookViewId="0">
      <selection activeCell="E5" sqref="E5"/>
    </sheetView>
  </sheetViews>
  <sheetFormatPr defaultColWidth="9.140625" defaultRowHeight="12"/>
  <cols>
    <col min="1" max="1" width="7" style="85" customWidth="1"/>
    <col min="2" max="2" width="13" style="86" customWidth="1"/>
    <col min="3" max="3" width="10.85546875" style="86" customWidth="1"/>
    <col min="4" max="4" width="16.42578125" style="86" customWidth="1"/>
    <col min="5" max="5" width="15.140625" style="86" customWidth="1"/>
    <col min="6" max="6" width="18.42578125" style="86" customWidth="1"/>
    <col min="7" max="7" width="10.85546875" style="86" customWidth="1"/>
    <col min="8" max="8" width="15.85546875" style="86" customWidth="1"/>
    <col min="9" max="9" width="10.85546875" style="86" customWidth="1"/>
    <col min="10" max="10" width="12.42578125" style="85" customWidth="1"/>
    <col min="11" max="11" width="12.5703125" style="85" customWidth="1"/>
    <col min="12" max="12" width="37.42578125" style="154" customWidth="1"/>
    <col min="13" max="20" width="4.140625" style="85" customWidth="1"/>
    <col min="21" max="21" width="11.5703125" style="85" customWidth="1"/>
    <col min="22" max="22" width="14.7109375" style="85" customWidth="1"/>
    <col min="23" max="16384" width="9.140625" style="85"/>
  </cols>
  <sheetData>
    <row r="1" spans="2:22" s="64" customFormat="1" ht="9" customHeight="1">
      <c r="B1" s="62"/>
      <c r="C1" s="62"/>
      <c r="D1" s="62"/>
      <c r="E1" s="62"/>
      <c r="F1" s="62"/>
      <c r="G1" s="62"/>
      <c r="H1" s="62"/>
      <c r="I1" s="62"/>
      <c r="J1" s="63"/>
      <c r="K1" s="63"/>
      <c r="L1" s="63"/>
      <c r="M1" s="63"/>
      <c r="N1" s="63"/>
    </row>
    <row r="2" spans="2:22" s="64" customFormat="1" ht="15.75">
      <c r="B2" s="242" t="s">
        <v>210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</row>
    <row r="3" spans="2:22" s="64" customFormat="1" ht="9" customHeight="1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2:22" s="64" customFormat="1" ht="15">
      <c r="B4" s="62"/>
      <c r="C4" s="62"/>
      <c r="D4" s="62"/>
      <c r="E4" s="62"/>
      <c r="F4" s="62"/>
      <c r="G4" s="62"/>
      <c r="H4" s="62"/>
      <c r="I4" s="62"/>
      <c r="J4" s="63"/>
      <c r="K4" s="159" t="s">
        <v>211</v>
      </c>
      <c r="L4" s="63"/>
      <c r="M4" s="63"/>
      <c r="N4" s="63"/>
      <c r="O4" s="160"/>
      <c r="P4" s="160"/>
      <c r="Q4" s="160"/>
      <c r="R4" s="160"/>
      <c r="S4" s="160"/>
      <c r="T4" s="160"/>
    </row>
    <row r="5" spans="2:22" s="64" customFormat="1" ht="21.75" customHeight="1">
      <c r="B5" s="62"/>
      <c r="C5" s="66"/>
      <c r="D5" s="67" t="s">
        <v>212</v>
      </c>
      <c r="E5" s="68"/>
      <c r="F5" s="69" t="str">
        <f>"( count: " &amp;LEN($E$5) &amp;" )"</f>
        <v>( count: 0 )</v>
      </c>
      <c r="G5" s="70"/>
      <c r="H5" s="70"/>
      <c r="I5" s="70"/>
      <c r="J5" s="161" t="s">
        <v>71</v>
      </c>
      <c r="K5" s="162" t="s">
        <v>213</v>
      </c>
      <c r="L5" s="163"/>
      <c r="M5" s="163"/>
      <c r="N5" s="63"/>
      <c r="O5" s="160"/>
      <c r="P5" s="160"/>
      <c r="Q5" s="160"/>
      <c r="R5" s="160"/>
      <c r="S5" s="160"/>
      <c r="T5" s="160"/>
    </row>
    <row r="6" spans="2:22" s="64" customFormat="1" ht="23.25" customHeight="1">
      <c r="B6" s="62"/>
      <c r="C6" s="66"/>
      <c r="D6" s="67" t="s">
        <v>214</v>
      </c>
      <c r="E6" s="243"/>
      <c r="F6" s="243"/>
      <c r="G6" s="69" t="str">
        <f>"( count: " &amp;LEN($E$6) &amp;" )"</f>
        <v>( count: 0 )</v>
      </c>
      <c r="H6" s="70"/>
      <c r="I6" s="70"/>
      <c r="J6" s="161" t="s">
        <v>73</v>
      </c>
      <c r="K6" s="162" t="s">
        <v>278</v>
      </c>
      <c r="L6" s="163"/>
      <c r="M6" s="163"/>
      <c r="N6" s="63"/>
      <c r="O6" s="160"/>
      <c r="P6" s="160"/>
      <c r="Q6" s="160"/>
      <c r="R6" s="160"/>
      <c r="S6" s="160"/>
      <c r="T6" s="160"/>
    </row>
    <row r="7" spans="2:22" s="64" customFormat="1" ht="21" customHeight="1">
      <c r="B7" s="71"/>
      <c r="C7" s="71"/>
      <c r="D7" s="67" t="str">
        <f>IF(-F7&lt;&gt;H7,"DB and CR not in balance; Adjust in Journal Entry Form:","DB and CR Balanced")</f>
        <v>DB and CR Balanced</v>
      </c>
      <c r="E7" s="72" t="s">
        <v>215</v>
      </c>
      <c r="F7" s="73">
        <f>SUM($L$13:$L$14)</f>
        <v>0</v>
      </c>
      <c r="G7" s="72" t="s">
        <v>216</v>
      </c>
      <c r="H7" s="74">
        <f>SUM($L$15:$L$502)</f>
        <v>0</v>
      </c>
      <c r="I7" s="71"/>
      <c r="J7" s="161" t="s">
        <v>74</v>
      </c>
      <c r="K7" s="162" t="s">
        <v>217</v>
      </c>
      <c r="L7" s="163"/>
      <c r="M7" s="161"/>
      <c r="N7" s="162"/>
      <c r="O7" s="160"/>
      <c r="P7" s="160"/>
      <c r="Q7" s="160"/>
      <c r="R7" s="160"/>
      <c r="S7" s="160"/>
      <c r="T7" s="160"/>
    </row>
    <row r="8" spans="2:22" s="64" customFormat="1" ht="16.5" thickBot="1">
      <c r="B8" s="75"/>
      <c r="C8" s="67"/>
      <c r="D8" s="71"/>
      <c r="E8" s="76"/>
      <c r="F8" s="76"/>
      <c r="G8" s="76"/>
      <c r="H8" s="76"/>
      <c r="I8" s="76"/>
      <c r="J8" s="161" t="s">
        <v>76</v>
      </c>
      <c r="K8" s="162" t="s">
        <v>218</v>
      </c>
      <c r="L8" s="163"/>
      <c r="M8" s="161"/>
      <c r="N8" s="162"/>
      <c r="O8" s="160"/>
      <c r="P8" s="160"/>
      <c r="Q8" s="160"/>
      <c r="R8" s="160"/>
      <c r="S8" s="160"/>
      <c r="T8" s="160"/>
    </row>
    <row r="9" spans="2:22" s="64" customFormat="1" ht="15.75" thickBot="1">
      <c r="B9" s="75"/>
      <c r="C9" s="67" t="s">
        <v>219</v>
      </c>
      <c r="D9" s="77">
        <f>COUNTIF($C13:$C502,"ACTUALS")</f>
        <v>0</v>
      </c>
      <c r="E9" s="76"/>
      <c r="F9" s="76"/>
      <c r="G9" s="76"/>
      <c r="H9" s="76"/>
      <c r="I9" s="78"/>
      <c r="J9" s="161"/>
      <c r="K9" s="162" t="s">
        <v>220</v>
      </c>
      <c r="L9" s="163"/>
      <c r="M9" s="161"/>
      <c r="N9" s="162"/>
      <c r="O9" s="160"/>
      <c r="P9" s="160"/>
      <c r="Q9" s="160"/>
      <c r="R9" s="160"/>
      <c r="S9" s="160"/>
      <c r="T9" s="160"/>
    </row>
    <row r="10" spans="2:22" s="64" customFormat="1" ht="15">
      <c r="B10" s="135"/>
      <c r="C10" s="79"/>
      <c r="D10" s="135"/>
      <c r="E10" s="79"/>
      <c r="F10" s="79"/>
      <c r="G10" s="136"/>
      <c r="H10" s="76"/>
      <c r="I10" s="78"/>
      <c r="J10" s="164"/>
      <c r="K10" s="164"/>
      <c r="L10" s="164"/>
      <c r="M10" s="164"/>
      <c r="N10" s="164"/>
      <c r="O10" s="160"/>
      <c r="P10" s="160"/>
      <c r="Q10" s="160"/>
      <c r="R10" s="160"/>
      <c r="S10" s="160"/>
      <c r="T10" s="160"/>
    </row>
    <row r="11" spans="2:22" s="64" customFormat="1" ht="28.5" customHeight="1" thickBot="1">
      <c r="B11" s="80" t="s">
        <v>221</v>
      </c>
      <c r="C11" s="81" t="s">
        <v>222</v>
      </c>
      <c r="D11" s="82" t="s">
        <v>270</v>
      </c>
      <c r="E11" s="82" t="s">
        <v>271</v>
      </c>
      <c r="F11" s="82" t="s">
        <v>277</v>
      </c>
      <c r="G11" s="82" t="s">
        <v>272</v>
      </c>
      <c r="H11" s="82" t="s">
        <v>272</v>
      </c>
      <c r="I11" s="82" t="s">
        <v>273</v>
      </c>
      <c r="J11" s="81" t="s">
        <v>224</v>
      </c>
      <c r="K11" s="81" t="s">
        <v>274</v>
      </c>
      <c r="L11" s="137" t="s">
        <v>275</v>
      </c>
      <c r="M11" s="138"/>
      <c r="N11" s="139"/>
      <c r="O11" s="140"/>
      <c r="P11" s="140"/>
      <c r="Q11" s="140"/>
      <c r="R11" s="140"/>
      <c r="S11" s="140"/>
      <c r="T11" s="141"/>
      <c r="U11" s="142" t="s">
        <v>276</v>
      </c>
      <c r="V11" s="143" t="s">
        <v>223</v>
      </c>
    </row>
    <row r="12" spans="2:22" s="64" customFormat="1" ht="39" thickTop="1">
      <c r="B12" s="144" t="s">
        <v>225</v>
      </c>
      <c r="C12" s="145" t="s">
        <v>226</v>
      </c>
      <c r="D12" s="145" t="s">
        <v>227</v>
      </c>
      <c r="E12" s="145" t="s">
        <v>85</v>
      </c>
      <c r="F12" s="145" t="s">
        <v>199</v>
      </c>
      <c r="G12" s="145" t="s">
        <v>86</v>
      </c>
      <c r="H12" s="145" t="s">
        <v>87</v>
      </c>
      <c r="I12" s="145" t="s">
        <v>201</v>
      </c>
      <c r="J12" s="146" t="s">
        <v>230</v>
      </c>
      <c r="K12" s="145" t="s">
        <v>231</v>
      </c>
      <c r="L12" s="145" t="s">
        <v>89</v>
      </c>
      <c r="M12" s="147" t="s">
        <v>262</v>
      </c>
      <c r="N12" s="148" t="s">
        <v>263</v>
      </c>
      <c r="O12" s="149" t="s">
        <v>264</v>
      </c>
      <c r="P12" s="150" t="s">
        <v>265</v>
      </c>
      <c r="Q12" s="149" t="s">
        <v>266</v>
      </c>
      <c r="R12" s="150" t="s">
        <v>267</v>
      </c>
      <c r="S12" s="150" t="s">
        <v>268</v>
      </c>
      <c r="T12" s="151" t="s">
        <v>269</v>
      </c>
      <c r="U12" s="152" t="s">
        <v>228</v>
      </c>
      <c r="V12" s="153" t="s">
        <v>229</v>
      </c>
    </row>
    <row r="13" spans="2:22">
      <c r="B13" s="83"/>
      <c r="C13" s="83"/>
      <c r="D13" s="83"/>
      <c r="E13" s="83"/>
      <c r="F13" s="83"/>
      <c r="G13" s="83"/>
      <c r="H13" s="83"/>
      <c r="I13" s="83"/>
      <c r="J13" s="105"/>
      <c r="K13" s="83"/>
      <c r="L13" s="84"/>
      <c r="M13" s="83"/>
      <c r="N13" s="83"/>
    </row>
    <row r="14" spans="2:22">
      <c r="B14" s="83"/>
      <c r="C14" s="83"/>
      <c r="D14" s="83"/>
      <c r="E14" s="83"/>
      <c r="F14" s="83"/>
      <c r="G14" s="83"/>
      <c r="H14" s="83"/>
      <c r="I14" s="83"/>
      <c r="J14" s="105"/>
      <c r="K14" s="83"/>
      <c r="L14" s="84"/>
      <c r="M14" s="83"/>
      <c r="N14" s="83"/>
    </row>
    <row r="15" spans="2:22">
      <c r="B15" s="83"/>
      <c r="C15" s="83"/>
      <c r="D15" s="83"/>
      <c r="E15" s="83"/>
      <c r="F15" s="83"/>
      <c r="G15" s="83"/>
      <c r="H15" s="83"/>
      <c r="I15" s="83"/>
      <c r="J15" s="105"/>
      <c r="K15" s="83"/>
      <c r="L15" s="84"/>
      <c r="M15" s="83"/>
      <c r="N15" s="83"/>
    </row>
    <row r="16" spans="2:22">
      <c r="B16" s="83"/>
      <c r="C16" s="83"/>
      <c r="D16" s="83"/>
      <c r="E16" s="83"/>
      <c r="F16" s="83"/>
      <c r="G16" s="83"/>
      <c r="H16" s="83"/>
      <c r="I16" s="83"/>
      <c r="J16" s="105"/>
      <c r="K16" s="83"/>
      <c r="L16" s="84"/>
      <c r="M16" s="83"/>
      <c r="N16" s="83"/>
    </row>
    <row r="17" spans="2:14">
      <c r="B17" s="83"/>
      <c r="C17" s="83"/>
      <c r="D17" s="83"/>
      <c r="E17" s="83"/>
      <c r="F17" s="83"/>
      <c r="G17" s="83"/>
      <c r="H17" s="83"/>
      <c r="I17" s="83"/>
      <c r="J17" s="105"/>
      <c r="K17" s="83"/>
      <c r="L17" s="84"/>
      <c r="M17" s="83"/>
      <c r="N17" s="83"/>
    </row>
    <row r="18" spans="2:14">
      <c r="B18" s="83"/>
      <c r="C18" s="83"/>
      <c r="D18" s="83"/>
      <c r="E18" s="83"/>
      <c r="F18" s="83"/>
      <c r="G18" s="83"/>
      <c r="H18" s="83"/>
      <c r="I18" s="83"/>
      <c r="J18" s="105"/>
      <c r="K18" s="83"/>
      <c r="L18" s="84"/>
      <c r="M18" s="83"/>
      <c r="N18" s="83"/>
    </row>
    <row r="19" spans="2:14">
      <c r="B19" s="83"/>
      <c r="C19" s="83"/>
      <c r="D19" s="83"/>
      <c r="E19" s="83"/>
      <c r="F19" s="83"/>
      <c r="G19" s="83"/>
      <c r="H19" s="83"/>
      <c r="I19" s="83"/>
      <c r="J19" s="105"/>
      <c r="K19" s="83"/>
      <c r="L19" s="84"/>
      <c r="M19" s="83"/>
      <c r="N19" s="83"/>
    </row>
    <row r="20" spans="2:14">
      <c r="B20" s="83"/>
      <c r="C20" s="83"/>
      <c r="D20" s="83"/>
      <c r="E20" s="83"/>
      <c r="F20" s="83"/>
      <c r="G20" s="83"/>
      <c r="H20" s="83"/>
      <c r="I20" s="83"/>
      <c r="J20" s="105"/>
      <c r="K20" s="83"/>
      <c r="L20" s="84"/>
      <c r="M20" s="83"/>
      <c r="N20" s="83"/>
    </row>
    <row r="21" spans="2:14">
      <c r="B21" s="83"/>
      <c r="C21" s="83"/>
      <c r="D21" s="83"/>
      <c r="E21" s="83"/>
      <c r="F21" s="83"/>
      <c r="G21" s="83"/>
      <c r="H21" s="83"/>
      <c r="I21" s="83"/>
      <c r="J21" s="105"/>
      <c r="K21" s="83"/>
      <c r="L21" s="84"/>
      <c r="M21" s="83"/>
      <c r="N21" s="83"/>
    </row>
    <row r="22" spans="2:14">
      <c r="B22" s="83"/>
      <c r="C22" s="83"/>
      <c r="D22" s="83"/>
      <c r="E22" s="83"/>
      <c r="F22" s="83"/>
      <c r="G22" s="83"/>
      <c r="H22" s="83"/>
      <c r="I22" s="83"/>
      <c r="J22" s="105"/>
      <c r="K22" s="83"/>
      <c r="L22" s="84"/>
      <c r="M22" s="83"/>
      <c r="N22" s="83"/>
    </row>
    <row r="23" spans="2:14">
      <c r="B23" s="83"/>
      <c r="C23" s="83"/>
      <c r="D23" s="83"/>
      <c r="E23" s="83"/>
      <c r="F23" s="83"/>
      <c r="G23" s="83"/>
      <c r="H23" s="83"/>
      <c r="I23" s="83"/>
      <c r="J23" s="105"/>
      <c r="K23" s="83"/>
      <c r="L23" s="84"/>
      <c r="M23" s="83"/>
      <c r="N23" s="83"/>
    </row>
    <row r="24" spans="2:14">
      <c r="B24" s="83"/>
      <c r="C24" s="83"/>
      <c r="D24" s="83"/>
      <c r="E24" s="83"/>
      <c r="F24" s="83"/>
      <c r="G24" s="83"/>
      <c r="H24" s="83"/>
      <c r="I24" s="83"/>
      <c r="J24" s="105"/>
      <c r="K24" s="83"/>
      <c r="L24" s="84"/>
      <c r="M24" s="83"/>
      <c r="N24" s="83"/>
    </row>
    <row r="25" spans="2:14">
      <c r="B25" s="83"/>
      <c r="C25" s="83"/>
      <c r="D25" s="83"/>
      <c r="E25" s="83"/>
      <c r="F25" s="83"/>
      <c r="G25" s="83"/>
      <c r="H25" s="83"/>
      <c r="I25" s="83"/>
      <c r="J25" s="105"/>
      <c r="K25" s="83"/>
      <c r="L25" s="84"/>
      <c r="M25" s="83"/>
      <c r="N25" s="83"/>
    </row>
    <row r="26" spans="2:14">
      <c r="B26" s="83"/>
      <c r="C26" s="83"/>
      <c r="D26" s="83"/>
      <c r="E26" s="83"/>
      <c r="F26" s="83"/>
      <c r="G26" s="83"/>
      <c r="H26" s="83"/>
      <c r="I26" s="83"/>
      <c r="J26" s="105"/>
      <c r="K26" s="83"/>
      <c r="L26" s="84"/>
      <c r="M26" s="83"/>
      <c r="N26" s="83"/>
    </row>
    <row r="27" spans="2:14">
      <c r="B27" s="83"/>
      <c r="C27" s="83"/>
      <c r="D27" s="83"/>
      <c r="E27" s="83"/>
      <c r="F27" s="83"/>
      <c r="G27" s="83"/>
      <c r="H27" s="83"/>
      <c r="I27" s="83"/>
      <c r="J27" s="105"/>
      <c r="K27" s="83"/>
      <c r="L27" s="84"/>
      <c r="M27" s="83"/>
      <c r="N27" s="83"/>
    </row>
    <row r="28" spans="2:14">
      <c r="B28" s="83"/>
      <c r="C28" s="83"/>
      <c r="D28" s="83"/>
      <c r="E28" s="83"/>
      <c r="F28" s="83"/>
      <c r="G28" s="83"/>
      <c r="H28" s="83"/>
      <c r="I28" s="83"/>
      <c r="J28" s="105"/>
      <c r="K28" s="83"/>
      <c r="L28" s="84"/>
      <c r="M28" s="83"/>
      <c r="N28" s="83"/>
    </row>
    <row r="29" spans="2:14">
      <c r="B29" s="83"/>
      <c r="C29" s="83"/>
      <c r="D29" s="83"/>
      <c r="E29" s="83"/>
      <c r="F29" s="83"/>
      <c r="G29" s="83"/>
      <c r="H29" s="83"/>
      <c r="I29" s="83"/>
      <c r="J29" s="105"/>
      <c r="K29" s="83"/>
      <c r="L29" s="84"/>
      <c r="M29" s="83"/>
      <c r="N29" s="83"/>
    </row>
    <row r="30" spans="2:14">
      <c r="B30" s="83"/>
      <c r="C30" s="83"/>
      <c r="D30" s="83"/>
      <c r="E30" s="83"/>
      <c r="F30" s="83"/>
      <c r="G30" s="83"/>
      <c r="H30" s="83"/>
      <c r="I30" s="83"/>
      <c r="J30" s="105"/>
      <c r="K30" s="83"/>
      <c r="L30" s="84"/>
      <c r="M30" s="83"/>
      <c r="N30" s="83"/>
    </row>
    <row r="31" spans="2:14">
      <c r="B31" s="83"/>
      <c r="C31" s="83"/>
      <c r="D31" s="83"/>
      <c r="E31" s="83"/>
      <c r="F31" s="83"/>
      <c r="G31" s="83"/>
      <c r="H31" s="83"/>
      <c r="I31" s="83"/>
      <c r="J31" s="105"/>
      <c r="K31" s="83"/>
      <c r="L31" s="84"/>
      <c r="M31" s="83"/>
      <c r="N31" s="83"/>
    </row>
    <row r="32" spans="2:14">
      <c r="B32" s="83"/>
      <c r="C32" s="83"/>
      <c r="D32" s="83"/>
      <c r="E32" s="83"/>
      <c r="F32" s="83"/>
      <c r="G32" s="83"/>
      <c r="H32" s="83"/>
      <c r="I32" s="83"/>
      <c r="J32" s="105"/>
      <c r="K32" s="83"/>
      <c r="L32" s="84"/>
      <c r="M32" s="83"/>
      <c r="N32" s="83"/>
    </row>
    <row r="33" spans="2:14">
      <c r="B33" s="83"/>
      <c r="C33" s="83"/>
      <c r="D33" s="83"/>
      <c r="E33" s="83"/>
      <c r="F33" s="83"/>
      <c r="G33" s="83"/>
      <c r="H33" s="83"/>
      <c r="I33" s="83"/>
      <c r="J33" s="105"/>
      <c r="K33" s="83"/>
      <c r="L33" s="84"/>
      <c r="M33" s="83"/>
      <c r="N33" s="83"/>
    </row>
    <row r="34" spans="2:14">
      <c r="B34" s="83"/>
      <c r="C34" s="83"/>
      <c r="D34" s="83"/>
      <c r="E34" s="83"/>
      <c r="F34" s="83"/>
      <c r="G34" s="83"/>
      <c r="H34" s="83"/>
      <c r="I34" s="83"/>
      <c r="J34" s="105"/>
      <c r="K34" s="83"/>
      <c r="L34" s="84"/>
      <c r="M34" s="83"/>
      <c r="N34" s="83"/>
    </row>
    <row r="35" spans="2:14">
      <c r="B35" s="83"/>
      <c r="C35" s="83"/>
      <c r="D35" s="83"/>
      <c r="E35" s="83"/>
      <c r="F35" s="83"/>
      <c r="G35" s="83"/>
      <c r="H35" s="83"/>
      <c r="I35" s="83"/>
      <c r="J35" s="105"/>
      <c r="K35" s="83"/>
      <c r="L35" s="84"/>
      <c r="M35" s="83"/>
      <c r="N35" s="83"/>
    </row>
    <row r="36" spans="2:14">
      <c r="B36" s="83"/>
      <c r="C36" s="83"/>
      <c r="D36" s="83"/>
      <c r="E36" s="83"/>
      <c r="F36" s="83"/>
      <c r="G36" s="83"/>
      <c r="H36" s="83"/>
      <c r="I36" s="83"/>
      <c r="J36" s="105"/>
      <c r="K36" s="83"/>
      <c r="L36" s="84"/>
      <c r="M36" s="83"/>
      <c r="N36" s="83"/>
    </row>
    <row r="37" spans="2:14">
      <c r="B37" s="83"/>
      <c r="C37" s="83"/>
      <c r="D37" s="83"/>
      <c r="E37" s="83"/>
      <c r="F37" s="83"/>
      <c r="G37" s="83"/>
      <c r="H37" s="83"/>
      <c r="I37" s="83"/>
      <c r="J37" s="105"/>
      <c r="K37" s="83"/>
      <c r="L37" s="84"/>
      <c r="M37" s="83"/>
      <c r="N37" s="83"/>
    </row>
    <row r="38" spans="2:14">
      <c r="B38" s="83"/>
      <c r="C38" s="83"/>
      <c r="D38" s="83"/>
      <c r="E38" s="83"/>
      <c r="F38" s="83"/>
      <c r="G38" s="83"/>
      <c r="H38" s="83"/>
      <c r="I38" s="83"/>
      <c r="J38" s="105"/>
      <c r="K38" s="83"/>
      <c r="L38" s="84"/>
      <c r="M38" s="83"/>
      <c r="N38" s="83"/>
    </row>
    <row r="39" spans="2:14">
      <c r="B39" s="83"/>
      <c r="C39" s="83"/>
      <c r="D39" s="83"/>
      <c r="E39" s="83"/>
      <c r="F39" s="83"/>
      <c r="G39" s="83"/>
      <c r="H39" s="83"/>
      <c r="I39" s="83"/>
      <c r="J39" s="105"/>
      <c r="K39" s="83"/>
      <c r="L39" s="84"/>
      <c r="M39" s="83"/>
      <c r="N39" s="83"/>
    </row>
    <row r="40" spans="2:14">
      <c r="B40" s="83"/>
      <c r="C40" s="83"/>
      <c r="D40" s="83"/>
      <c r="E40" s="83"/>
      <c r="F40" s="83"/>
      <c r="G40" s="83"/>
      <c r="H40" s="83"/>
      <c r="I40" s="83"/>
      <c r="J40" s="105"/>
      <c r="K40" s="83"/>
      <c r="L40" s="84"/>
      <c r="M40" s="83"/>
      <c r="N40" s="83"/>
    </row>
    <row r="41" spans="2:14">
      <c r="B41" s="83"/>
      <c r="C41" s="83"/>
      <c r="D41" s="83"/>
      <c r="E41" s="83"/>
      <c r="F41" s="83"/>
      <c r="G41" s="83"/>
      <c r="H41" s="83"/>
      <c r="I41" s="83"/>
      <c r="J41" s="105"/>
      <c r="K41" s="83"/>
      <c r="L41" s="84"/>
      <c r="M41" s="83"/>
      <c r="N41" s="83"/>
    </row>
    <row r="42" spans="2:14">
      <c r="B42" s="83"/>
      <c r="C42" s="83"/>
      <c r="D42" s="83"/>
      <c r="E42" s="83"/>
      <c r="F42" s="83"/>
      <c r="G42" s="83"/>
      <c r="H42" s="83"/>
      <c r="I42" s="83"/>
      <c r="J42" s="105"/>
      <c r="K42" s="83"/>
      <c r="L42" s="84"/>
      <c r="M42" s="83"/>
      <c r="N42" s="83"/>
    </row>
    <row r="43" spans="2:14">
      <c r="B43" s="83"/>
      <c r="C43" s="83"/>
      <c r="D43" s="83"/>
      <c r="E43" s="83"/>
      <c r="F43" s="83"/>
      <c r="G43" s="83"/>
      <c r="H43" s="83"/>
      <c r="I43" s="83"/>
      <c r="J43" s="105"/>
      <c r="K43" s="83"/>
      <c r="L43" s="84"/>
      <c r="M43" s="83"/>
      <c r="N43" s="83"/>
    </row>
    <row r="44" spans="2:14">
      <c r="B44" s="83"/>
      <c r="C44" s="83"/>
      <c r="D44" s="83"/>
      <c r="E44" s="83"/>
      <c r="F44" s="83"/>
      <c r="G44" s="83"/>
      <c r="H44" s="83"/>
      <c r="I44" s="83"/>
      <c r="J44" s="105"/>
      <c r="K44" s="83"/>
      <c r="L44" s="84"/>
      <c r="M44" s="83"/>
      <c r="N44" s="83"/>
    </row>
    <row r="45" spans="2:14">
      <c r="B45" s="83"/>
      <c r="C45" s="83"/>
      <c r="D45" s="83"/>
      <c r="E45" s="83"/>
      <c r="F45" s="83"/>
      <c r="G45" s="83"/>
      <c r="H45" s="83"/>
      <c r="I45" s="83"/>
      <c r="J45" s="105"/>
      <c r="K45" s="83"/>
      <c r="L45" s="84"/>
      <c r="M45" s="83"/>
      <c r="N45" s="83"/>
    </row>
    <row r="46" spans="2:14">
      <c r="B46" s="83"/>
      <c r="C46" s="83"/>
      <c r="D46" s="83"/>
      <c r="E46" s="83"/>
      <c r="F46" s="83"/>
      <c r="G46" s="83"/>
      <c r="H46" s="83"/>
      <c r="I46" s="83"/>
      <c r="J46" s="105"/>
      <c r="K46" s="83"/>
      <c r="L46" s="84"/>
      <c r="M46" s="83"/>
      <c r="N46" s="83"/>
    </row>
    <row r="47" spans="2:14">
      <c r="B47" s="83"/>
      <c r="C47" s="83"/>
      <c r="D47" s="83"/>
      <c r="E47" s="83"/>
      <c r="F47" s="83"/>
      <c r="G47" s="83"/>
      <c r="H47" s="83"/>
      <c r="I47" s="83"/>
      <c r="J47" s="105"/>
      <c r="K47" s="83"/>
      <c r="L47" s="84"/>
      <c r="M47" s="83"/>
      <c r="N47" s="83"/>
    </row>
    <row r="48" spans="2:14">
      <c r="B48" s="83"/>
      <c r="C48" s="83"/>
      <c r="D48" s="83"/>
      <c r="E48" s="83"/>
      <c r="F48" s="83"/>
      <c r="G48" s="83"/>
      <c r="H48" s="83"/>
      <c r="I48" s="83"/>
      <c r="J48" s="105"/>
      <c r="K48" s="83"/>
      <c r="L48" s="84"/>
      <c r="M48" s="83"/>
      <c r="N48" s="83"/>
    </row>
    <row r="49" spans="2:14">
      <c r="B49" s="83"/>
      <c r="C49" s="83"/>
      <c r="D49" s="83"/>
      <c r="E49" s="83"/>
      <c r="F49" s="83"/>
      <c r="G49" s="83"/>
      <c r="H49" s="83"/>
      <c r="I49" s="83"/>
      <c r="J49" s="105"/>
      <c r="K49" s="83"/>
      <c r="L49" s="84"/>
      <c r="M49" s="83"/>
      <c r="N49" s="83"/>
    </row>
    <row r="50" spans="2:14">
      <c r="B50" s="83"/>
      <c r="C50" s="83"/>
      <c r="D50" s="83"/>
      <c r="E50" s="83"/>
      <c r="F50" s="83"/>
      <c r="G50" s="83"/>
      <c r="H50" s="83"/>
      <c r="I50" s="83"/>
      <c r="J50" s="105"/>
      <c r="K50" s="83"/>
      <c r="L50" s="84"/>
      <c r="M50" s="83"/>
      <c r="N50" s="83"/>
    </row>
    <row r="51" spans="2:14">
      <c r="B51" s="83"/>
      <c r="C51" s="83"/>
      <c r="D51" s="83"/>
      <c r="E51" s="83"/>
      <c r="F51" s="83"/>
      <c r="G51" s="83"/>
      <c r="H51" s="83"/>
      <c r="I51" s="83"/>
      <c r="J51" s="105"/>
      <c r="K51" s="83"/>
      <c r="L51" s="84"/>
      <c r="M51" s="83"/>
      <c r="N51" s="83"/>
    </row>
    <row r="52" spans="2:14">
      <c r="B52" s="83"/>
      <c r="C52" s="83"/>
      <c r="D52" s="83"/>
      <c r="E52" s="83"/>
      <c r="F52" s="83"/>
      <c r="G52" s="83"/>
      <c r="H52" s="83"/>
      <c r="I52" s="83"/>
      <c r="J52" s="105"/>
      <c r="K52" s="83"/>
      <c r="L52" s="84"/>
      <c r="M52" s="83"/>
      <c r="N52" s="83"/>
    </row>
    <row r="53" spans="2:14">
      <c r="B53" s="83"/>
      <c r="C53" s="83"/>
      <c r="D53" s="83"/>
      <c r="E53" s="83"/>
      <c r="F53" s="83"/>
      <c r="G53" s="83"/>
      <c r="H53" s="83"/>
      <c r="I53" s="83"/>
      <c r="J53" s="105"/>
      <c r="K53" s="83"/>
      <c r="L53" s="84"/>
      <c r="M53" s="83"/>
      <c r="N53" s="83"/>
    </row>
    <row r="54" spans="2:14">
      <c r="B54" s="83"/>
      <c r="C54" s="83"/>
      <c r="D54" s="83"/>
      <c r="E54" s="83"/>
      <c r="F54" s="83"/>
      <c r="G54" s="83"/>
      <c r="H54" s="83"/>
      <c r="I54" s="83"/>
      <c r="J54" s="105"/>
      <c r="K54" s="83"/>
      <c r="L54" s="84"/>
      <c r="M54" s="83"/>
      <c r="N54" s="83"/>
    </row>
    <row r="55" spans="2:14">
      <c r="B55" s="83"/>
      <c r="C55" s="83"/>
      <c r="D55" s="83"/>
      <c r="E55" s="83"/>
      <c r="F55" s="83"/>
      <c r="G55" s="83"/>
      <c r="H55" s="83"/>
      <c r="I55" s="83"/>
      <c r="J55" s="105"/>
      <c r="K55" s="83"/>
      <c r="L55" s="84"/>
      <c r="M55" s="83"/>
      <c r="N55" s="83"/>
    </row>
    <row r="56" spans="2:14">
      <c r="B56" s="83"/>
      <c r="C56" s="83"/>
      <c r="D56" s="83"/>
      <c r="E56" s="83"/>
      <c r="F56" s="83"/>
      <c r="G56" s="83"/>
      <c r="H56" s="83"/>
      <c r="I56" s="83"/>
      <c r="J56" s="105"/>
      <c r="K56" s="83"/>
      <c r="L56" s="84"/>
      <c r="M56" s="83"/>
      <c r="N56" s="83"/>
    </row>
    <row r="57" spans="2:14">
      <c r="B57" s="83"/>
      <c r="C57" s="83"/>
      <c r="D57" s="83"/>
      <c r="E57" s="83"/>
      <c r="F57" s="83"/>
      <c r="G57" s="83"/>
      <c r="H57" s="83"/>
      <c r="I57" s="83"/>
      <c r="J57" s="105"/>
      <c r="K57" s="83"/>
      <c r="L57" s="84"/>
      <c r="M57" s="83"/>
      <c r="N57" s="83"/>
    </row>
    <row r="58" spans="2:14">
      <c r="B58" s="83"/>
      <c r="C58" s="83"/>
      <c r="D58" s="83"/>
      <c r="E58" s="83"/>
      <c r="F58" s="83"/>
      <c r="G58" s="83"/>
      <c r="H58" s="83"/>
      <c r="I58" s="83"/>
      <c r="J58" s="105"/>
      <c r="K58" s="83"/>
      <c r="L58" s="84"/>
      <c r="M58" s="83"/>
      <c r="N58" s="83"/>
    </row>
    <row r="59" spans="2:14">
      <c r="B59" s="83"/>
      <c r="C59" s="83"/>
      <c r="D59" s="83"/>
      <c r="E59" s="83"/>
      <c r="F59" s="83"/>
      <c r="G59" s="83"/>
      <c r="H59" s="83"/>
      <c r="I59" s="83"/>
      <c r="J59" s="105"/>
      <c r="K59" s="83"/>
      <c r="L59" s="84"/>
      <c r="M59" s="83"/>
      <c r="N59" s="83"/>
    </row>
    <row r="60" spans="2:14">
      <c r="B60" s="83"/>
      <c r="C60" s="83"/>
      <c r="D60" s="83"/>
      <c r="E60" s="83"/>
      <c r="F60" s="83"/>
      <c r="G60" s="83"/>
      <c r="H60" s="83"/>
      <c r="I60" s="83"/>
      <c r="J60" s="105"/>
      <c r="K60" s="83"/>
      <c r="L60" s="84"/>
      <c r="M60" s="83"/>
      <c r="N60" s="83"/>
    </row>
    <row r="61" spans="2:14">
      <c r="B61" s="83"/>
      <c r="C61" s="83"/>
      <c r="D61" s="83"/>
      <c r="E61" s="83"/>
      <c r="F61" s="83"/>
      <c r="G61" s="83"/>
      <c r="H61" s="83"/>
      <c r="I61" s="83"/>
      <c r="J61" s="105"/>
      <c r="K61" s="83"/>
      <c r="L61" s="84"/>
      <c r="M61" s="83"/>
      <c r="N61" s="83"/>
    </row>
    <row r="62" spans="2:14">
      <c r="B62" s="83"/>
      <c r="C62" s="83"/>
      <c r="D62" s="83"/>
      <c r="E62" s="83"/>
      <c r="F62" s="83"/>
      <c r="G62" s="83"/>
      <c r="H62" s="83"/>
      <c r="I62" s="83"/>
      <c r="J62" s="105"/>
      <c r="K62" s="83"/>
      <c r="L62" s="84"/>
      <c r="M62" s="83"/>
      <c r="N62" s="83"/>
    </row>
    <row r="63" spans="2:14">
      <c r="B63" s="83"/>
      <c r="C63" s="83"/>
      <c r="D63" s="83"/>
      <c r="E63" s="83"/>
      <c r="F63" s="83"/>
      <c r="G63" s="83"/>
      <c r="H63" s="83"/>
      <c r="I63" s="83"/>
      <c r="J63" s="105"/>
      <c r="K63" s="83"/>
      <c r="L63" s="84"/>
      <c r="M63" s="83"/>
      <c r="N63" s="83"/>
    </row>
    <row r="64" spans="2:14">
      <c r="B64" s="83"/>
      <c r="C64" s="83"/>
      <c r="D64" s="83"/>
      <c r="E64" s="83"/>
      <c r="F64" s="83"/>
      <c r="G64" s="83"/>
      <c r="H64" s="83"/>
      <c r="I64" s="83"/>
      <c r="J64" s="105"/>
      <c r="K64" s="83"/>
      <c r="L64" s="84"/>
      <c r="M64" s="83"/>
      <c r="N64" s="83"/>
    </row>
    <row r="65" spans="2:14">
      <c r="B65" s="83"/>
      <c r="C65" s="83"/>
      <c r="D65" s="83"/>
      <c r="E65" s="83"/>
      <c r="F65" s="83"/>
      <c r="G65" s="83"/>
      <c r="H65" s="83"/>
      <c r="I65" s="83"/>
      <c r="J65" s="105"/>
      <c r="K65" s="83"/>
      <c r="L65" s="84"/>
      <c r="M65" s="83"/>
      <c r="N65" s="83"/>
    </row>
    <row r="66" spans="2:14">
      <c r="B66" s="83"/>
      <c r="C66" s="83"/>
      <c r="D66" s="83"/>
      <c r="E66" s="83"/>
      <c r="F66" s="83"/>
      <c r="G66" s="83"/>
      <c r="H66" s="83"/>
      <c r="I66" s="83"/>
      <c r="J66" s="105"/>
      <c r="K66" s="83"/>
      <c r="L66" s="84"/>
      <c r="M66" s="83"/>
      <c r="N66" s="83"/>
    </row>
    <row r="67" spans="2:14">
      <c r="B67" s="83"/>
      <c r="C67" s="83"/>
      <c r="D67" s="83"/>
      <c r="E67" s="83"/>
      <c r="F67" s="83"/>
      <c r="G67" s="83"/>
      <c r="H67" s="83"/>
      <c r="I67" s="83"/>
      <c r="J67" s="105"/>
      <c r="K67" s="83"/>
      <c r="L67" s="84"/>
      <c r="M67" s="83"/>
      <c r="N67" s="83"/>
    </row>
    <row r="68" spans="2:14">
      <c r="B68" s="83"/>
      <c r="C68" s="83"/>
      <c r="D68" s="83"/>
      <c r="E68" s="83"/>
      <c r="F68" s="83"/>
      <c r="G68" s="83"/>
      <c r="H68" s="83"/>
      <c r="I68" s="83"/>
      <c r="J68" s="105"/>
      <c r="K68" s="83"/>
      <c r="L68" s="84"/>
      <c r="M68" s="83"/>
      <c r="N68" s="83"/>
    </row>
    <row r="69" spans="2:14">
      <c r="B69" s="83"/>
      <c r="C69" s="83"/>
      <c r="D69" s="83"/>
      <c r="E69" s="83"/>
      <c r="F69" s="83"/>
      <c r="G69" s="83"/>
      <c r="H69" s="83"/>
      <c r="I69" s="83"/>
      <c r="J69" s="105"/>
      <c r="K69" s="83"/>
      <c r="L69" s="84"/>
      <c r="M69" s="83"/>
      <c r="N69" s="83"/>
    </row>
    <row r="70" spans="2:14">
      <c r="B70" s="83"/>
      <c r="C70" s="83"/>
      <c r="D70" s="83"/>
      <c r="E70" s="83"/>
      <c r="F70" s="83"/>
      <c r="G70" s="83"/>
      <c r="H70" s="83"/>
      <c r="I70" s="83"/>
      <c r="J70" s="105"/>
      <c r="K70" s="83"/>
      <c r="L70" s="84"/>
      <c r="M70" s="83"/>
      <c r="N70" s="83"/>
    </row>
    <row r="71" spans="2:14">
      <c r="B71" s="83"/>
      <c r="C71" s="83"/>
      <c r="D71" s="83"/>
      <c r="E71" s="83"/>
      <c r="F71" s="83"/>
      <c r="G71" s="83"/>
      <c r="H71" s="83"/>
      <c r="I71" s="83"/>
      <c r="J71" s="105"/>
      <c r="K71" s="83"/>
      <c r="L71" s="84"/>
      <c r="M71" s="83"/>
      <c r="N71" s="83"/>
    </row>
    <row r="72" spans="2:14">
      <c r="B72" s="83"/>
      <c r="C72" s="83"/>
      <c r="D72" s="83"/>
      <c r="E72" s="83"/>
      <c r="F72" s="83"/>
      <c r="G72" s="83"/>
      <c r="H72" s="83"/>
      <c r="I72" s="83"/>
      <c r="J72" s="105"/>
      <c r="K72" s="83"/>
      <c r="L72" s="84"/>
      <c r="M72" s="83"/>
      <c r="N72" s="83"/>
    </row>
    <row r="73" spans="2:14">
      <c r="B73" s="83"/>
      <c r="C73" s="83"/>
      <c r="D73" s="83"/>
      <c r="E73" s="83"/>
      <c r="F73" s="83"/>
      <c r="G73" s="83"/>
      <c r="H73" s="83"/>
      <c r="I73" s="83"/>
      <c r="J73" s="105"/>
      <c r="K73" s="83"/>
      <c r="L73" s="84"/>
      <c r="M73" s="83"/>
      <c r="N73" s="83"/>
    </row>
    <row r="74" spans="2:14">
      <c r="B74" s="83"/>
      <c r="C74" s="83"/>
      <c r="D74" s="83"/>
      <c r="E74" s="83"/>
      <c r="F74" s="83"/>
      <c r="G74" s="83"/>
      <c r="H74" s="83"/>
      <c r="I74" s="83"/>
      <c r="J74" s="105"/>
      <c r="K74" s="83"/>
      <c r="L74" s="84"/>
      <c r="M74" s="83"/>
      <c r="N74" s="83"/>
    </row>
    <row r="75" spans="2:14">
      <c r="B75" s="83"/>
      <c r="C75" s="83"/>
      <c r="D75" s="83"/>
      <c r="E75" s="83"/>
      <c r="F75" s="83"/>
      <c r="G75" s="83"/>
      <c r="H75" s="83"/>
      <c r="I75" s="83"/>
      <c r="J75" s="105"/>
      <c r="K75" s="83"/>
      <c r="L75" s="84"/>
      <c r="M75" s="83"/>
      <c r="N75" s="83"/>
    </row>
    <row r="76" spans="2:14">
      <c r="B76" s="83"/>
      <c r="C76" s="83"/>
      <c r="D76" s="83"/>
      <c r="E76" s="83"/>
      <c r="F76" s="83"/>
      <c r="G76" s="83"/>
      <c r="H76" s="83"/>
      <c r="I76" s="83"/>
      <c r="J76" s="105"/>
      <c r="K76" s="83"/>
      <c r="L76" s="84"/>
      <c r="M76" s="83"/>
      <c r="N76" s="83"/>
    </row>
    <row r="77" spans="2:14">
      <c r="B77" s="83"/>
      <c r="C77" s="83"/>
      <c r="D77" s="83"/>
      <c r="E77" s="83"/>
      <c r="F77" s="83"/>
      <c r="G77" s="83"/>
      <c r="H77" s="83"/>
      <c r="I77" s="83"/>
      <c r="J77" s="105"/>
      <c r="K77" s="83"/>
      <c r="L77" s="84"/>
      <c r="M77" s="83"/>
      <c r="N77" s="83"/>
    </row>
    <row r="78" spans="2:14">
      <c r="B78" s="83"/>
      <c r="C78" s="83"/>
      <c r="D78" s="83"/>
      <c r="E78" s="83"/>
      <c r="F78" s="83"/>
      <c r="G78" s="83"/>
      <c r="H78" s="83"/>
      <c r="I78" s="83"/>
      <c r="J78" s="105"/>
      <c r="K78" s="83"/>
      <c r="L78" s="84"/>
      <c r="M78" s="83"/>
      <c r="N78" s="83"/>
    </row>
    <row r="79" spans="2:14">
      <c r="B79" s="83"/>
      <c r="C79" s="83"/>
      <c r="D79" s="83"/>
      <c r="E79" s="83"/>
      <c r="F79" s="83"/>
      <c r="G79" s="83"/>
      <c r="H79" s="83"/>
      <c r="I79" s="83"/>
      <c r="J79" s="105"/>
      <c r="K79" s="83"/>
      <c r="L79" s="84"/>
      <c r="M79" s="83"/>
      <c r="N79" s="83"/>
    </row>
    <row r="80" spans="2:14">
      <c r="B80" s="83"/>
      <c r="C80" s="83"/>
      <c r="D80" s="83"/>
      <c r="E80" s="83"/>
      <c r="F80" s="83"/>
      <c r="G80" s="83"/>
      <c r="H80" s="83"/>
      <c r="I80" s="83"/>
      <c r="J80" s="105"/>
      <c r="K80" s="83"/>
      <c r="L80" s="84"/>
      <c r="M80" s="83"/>
      <c r="N80" s="83"/>
    </row>
    <row r="81" spans="2:14">
      <c r="B81" s="83"/>
      <c r="C81" s="83"/>
      <c r="D81" s="83"/>
      <c r="E81" s="83"/>
      <c r="F81" s="83"/>
      <c r="G81" s="83"/>
      <c r="H81" s="83"/>
      <c r="I81" s="83"/>
      <c r="J81" s="105"/>
      <c r="K81" s="83"/>
      <c r="L81" s="84"/>
      <c r="M81" s="83"/>
      <c r="N81" s="83"/>
    </row>
    <row r="82" spans="2:14">
      <c r="B82" s="83"/>
      <c r="C82" s="83"/>
      <c r="D82" s="83"/>
      <c r="E82" s="83"/>
      <c r="F82" s="83"/>
      <c r="G82" s="83"/>
      <c r="H82" s="83"/>
      <c r="I82" s="83"/>
      <c r="J82" s="105"/>
      <c r="K82" s="83"/>
      <c r="L82" s="84"/>
      <c r="M82" s="83"/>
      <c r="N82" s="83"/>
    </row>
    <row r="83" spans="2:14">
      <c r="B83" s="83"/>
      <c r="C83" s="83"/>
      <c r="D83" s="83"/>
      <c r="E83" s="83"/>
      <c r="F83" s="83"/>
      <c r="G83" s="83"/>
      <c r="H83" s="83"/>
      <c r="I83" s="83"/>
      <c r="J83" s="105"/>
      <c r="K83" s="83"/>
      <c r="L83" s="84"/>
      <c r="M83" s="83"/>
      <c r="N83" s="83"/>
    </row>
    <row r="84" spans="2:14">
      <c r="B84" s="83"/>
      <c r="C84" s="83"/>
      <c r="D84" s="83"/>
      <c r="E84" s="83"/>
      <c r="F84" s="83"/>
      <c r="G84" s="83"/>
      <c r="H84" s="83"/>
      <c r="I84" s="83"/>
      <c r="J84" s="105"/>
      <c r="K84" s="83"/>
      <c r="L84" s="84"/>
      <c r="M84" s="83"/>
      <c r="N84" s="83"/>
    </row>
    <row r="85" spans="2:14">
      <c r="B85" s="83"/>
      <c r="C85" s="83"/>
      <c r="D85" s="83"/>
      <c r="E85" s="83"/>
      <c r="F85" s="83"/>
      <c r="G85" s="83"/>
      <c r="H85" s="83"/>
      <c r="I85" s="83"/>
      <c r="J85" s="105"/>
      <c r="K85" s="83"/>
      <c r="L85" s="84"/>
      <c r="M85" s="83"/>
      <c r="N85" s="83"/>
    </row>
    <row r="86" spans="2:14">
      <c r="B86" s="83"/>
      <c r="C86" s="83"/>
      <c r="D86" s="83"/>
      <c r="E86" s="83"/>
      <c r="F86" s="83"/>
      <c r="G86" s="83"/>
      <c r="H86" s="83"/>
      <c r="I86" s="83"/>
      <c r="J86" s="105"/>
      <c r="K86" s="83"/>
      <c r="L86" s="84"/>
      <c r="M86" s="83"/>
      <c r="N86" s="83"/>
    </row>
    <row r="87" spans="2:14">
      <c r="B87" s="83"/>
      <c r="C87" s="83"/>
      <c r="D87" s="83"/>
      <c r="E87" s="83"/>
      <c r="F87" s="83"/>
      <c r="G87" s="83"/>
      <c r="H87" s="83"/>
      <c r="I87" s="83"/>
      <c r="J87" s="105"/>
      <c r="K87" s="83"/>
      <c r="L87" s="84"/>
      <c r="M87" s="83"/>
      <c r="N87" s="83"/>
    </row>
    <row r="88" spans="2:14">
      <c r="B88" s="83"/>
      <c r="C88" s="83"/>
      <c r="D88" s="83"/>
      <c r="E88" s="83"/>
      <c r="F88" s="83"/>
      <c r="G88" s="83"/>
      <c r="H88" s="83"/>
      <c r="I88" s="83"/>
      <c r="J88" s="105"/>
      <c r="K88" s="83"/>
      <c r="L88" s="84"/>
      <c r="M88" s="83"/>
      <c r="N88" s="83"/>
    </row>
    <row r="89" spans="2:14">
      <c r="B89" s="83"/>
      <c r="C89" s="83"/>
      <c r="D89" s="83"/>
      <c r="E89" s="83"/>
      <c r="F89" s="83"/>
      <c r="G89" s="83"/>
      <c r="H89" s="83"/>
      <c r="I89" s="83"/>
      <c r="J89" s="105"/>
      <c r="K89" s="83"/>
      <c r="L89" s="84"/>
      <c r="M89" s="83"/>
      <c r="N89" s="83"/>
    </row>
    <row r="90" spans="2:14">
      <c r="B90" s="83"/>
      <c r="C90" s="83"/>
      <c r="D90" s="83"/>
      <c r="E90" s="83"/>
      <c r="F90" s="83"/>
      <c r="G90" s="83"/>
      <c r="H90" s="83"/>
      <c r="I90" s="83"/>
      <c r="J90" s="105"/>
      <c r="K90" s="83"/>
      <c r="L90" s="84"/>
      <c r="M90" s="83"/>
      <c r="N90" s="83"/>
    </row>
    <row r="91" spans="2:14">
      <c r="B91" s="83"/>
      <c r="C91" s="83"/>
      <c r="D91" s="83"/>
      <c r="E91" s="83"/>
      <c r="F91" s="83"/>
      <c r="G91" s="83"/>
      <c r="H91" s="83"/>
      <c r="I91" s="83"/>
      <c r="J91" s="105"/>
      <c r="K91" s="83"/>
      <c r="L91" s="84"/>
      <c r="M91" s="83"/>
      <c r="N91" s="83"/>
    </row>
    <row r="92" spans="2:14">
      <c r="B92" s="83"/>
      <c r="C92" s="83"/>
      <c r="D92" s="83"/>
      <c r="E92" s="83"/>
      <c r="F92" s="83"/>
      <c r="G92" s="83"/>
      <c r="H92" s="83"/>
      <c r="I92" s="83"/>
      <c r="J92" s="105"/>
      <c r="K92" s="83"/>
      <c r="L92" s="84"/>
      <c r="M92" s="83"/>
      <c r="N92" s="83"/>
    </row>
    <row r="93" spans="2:14">
      <c r="B93" s="83"/>
      <c r="C93" s="83"/>
      <c r="D93" s="83"/>
      <c r="E93" s="83"/>
      <c r="F93" s="83"/>
      <c r="G93" s="83"/>
      <c r="H93" s="83"/>
      <c r="I93" s="83"/>
      <c r="J93" s="105"/>
      <c r="K93" s="83"/>
      <c r="L93" s="84"/>
      <c r="M93" s="83"/>
      <c r="N93" s="83"/>
    </row>
    <row r="94" spans="2:14">
      <c r="B94" s="83"/>
      <c r="C94" s="83"/>
      <c r="D94" s="83"/>
      <c r="E94" s="83"/>
      <c r="F94" s="83"/>
      <c r="G94" s="83"/>
      <c r="H94" s="83"/>
      <c r="I94" s="83"/>
      <c r="J94" s="105"/>
      <c r="K94" s="83"/>
      <c r="L94" s="84"/>
      <c r="M94" s="83"/>
      <c r="N94" s="83"/>
    </row>
    <row r="95" spans="2:14">
      <c r="B95" s="83"/>
      <c r="C95" s="83"/>
      <c r="D95" s="83"/>
      <c r="E95" s="83"/>
      <c r="F95" s="83"/>
      <c r="G95" s="83"/>
      <c r="H95" s="83"/>
      <c r="I95" s="83"/>
      <c r="J95" s="105"/>
      <c r="K95" s="83"/>
      <c r="L95" s="84"/>
      <c r="M95" s="83"/>
      <c r="N95" s="83"/>
    </row>
    <row r="96" spans="2:14">
      <c r="B96" s="83"/>
      <c r="C96" s="83"/>
      <c r="D96" s="83"/>
      <c r="E96" s="83"/>
      <c r="F96" s="83"/>
      <c r="G96" s="83"/>
      <c r="H96" s="83"/>
      <c r="I96" s="83"/>
      <c r="J96" s="105"/>
      <c r="K96" s="83"/>
      <c r="L96" s="84"/>
      <c r="M96" s="83"/>
      <c r="N96" s="83"/>
    </row>
    <row r="97" spans="2:14">
      <c r="B97" s="83"/>
      <c r="C97" s="83"/>
      <c r="D97" s="83"/>
      <c r="E97" s="83"/>
      <c r="F97" s="83"/>
      <c r="G97" s="83"/>
      <c r="H97" s="83"/>
      <c r="I97" s="83"/>
      <c r="J97" s="105"/>
      <c r="K97" s="83"/>
      <c r="L97" s="84"/>
      <c r="M97" s="83"/>
      <c r="N97" s="83"/>
    </row>
    <row r="98" spans="2:14">
      <c r="B98" s="83"/>
      <c r="C98" s="83"/>
      <c r="D98" s="83"/>
      <c r="E98" s="83"/>
      <c r="F98" s="83"/>
      <c r="G98" s="83"/>
      <c r="H98" s="83"/>
      <c r="I98" s="83"/>
      <c r="J98" s="105"/>
      <c r="K98" s="83"/>
      <c r="L98" s="84"/>
      <c r="M98" s="83"/>
      <c r="N98" s="83"/>
    </row>
    <row r="99" spans="2:14">
      <c r="B99" s="83"/>
      <c r="C99" s="83"/>
      <c r="D99" s="83"/>
      <c r="E99" s="83"/>
      <c r="F99" s="83"/>
      <c r="G99" s="83"/>
      <c r="H99" s="83"/>
      <c r="I99" s="83"/>
      <c r="J99" s="105"/>
      <c r="K99" s="83"/>
      <c r="L99" s="84"/>
      <c r="M99" s="83"/>
      <c r="N99" s="83"/>
    </row>
    <row r="100" spans="2:14">
      <c r="B100" s="83"/>
      <c r="C100" s="83"/>
      <c r="D100" s="83"/>
      <c r="E100" s="83"/>
      <c r="F100" s="83"/>
      <c r="G100" s="83"/>
      <c r="H100" s="83"/>
      <c r="I100" s="83"/>
      <c r="J100" s="105"/>
      <c r="K100" s="83"/>
      <c r="L100" s="84"/>
      <c r="M100" s="83"/>
      <c r="N100" s="83"/>
    </row>
    <row r="101" spans="2:14">
      <c r="B101" s="83"/>
      <c r="C101" s="83"/>
      <c r="D101" s="83"/>
      <c r="E101" s="83"/>
      <c r="F101" s="83"/>
      <c r="G101" s="83"/>
      <c r="H101" s="83"/>
      <c r="I101" s="83"/>
      <c r="J101" s="105"/>
      <c r="K101" s="83"/>
      <c r="L101" s="84"/>
      <c r="M101" s="83"/>
      <c r="N101" s="83"/>
    </row>
    <row r="102" spans="2:14">
      <c r="B102" s="83"/>
      <c r="C102" s="83"/>
      <c r="D102" s="83"/>
      <c r="E102" s="83"/>
      <c r="F102" s="83"/>
      <c r="G102" s="83"/>
      <c r="H102" s="83"/>
      <c r="I102" s="83"/>
      <c r="J102" s="105"/>
      <c r="K102" s="83"/>
      <c r="L102" s="84"/>
      <c r="M102" s="83"/>
      <c r="N102" s="83"/>
    </row>
    <row r="103" spans="2:14">
      <c r="B103" s="83"/>
      <c r="C103" s="83"/>
      <c r="D103" s="83"/>
      <c r="E103" s="83"/>
      <c r="F103" s="83"/>
      <c r="G103" s="83"/>
      <c r="H103" s="83"/>
      <c r="I103" s="83"/>
      <c r="J103" s="105"/>
      <c r="K103" s="83"/>
      <c r="L103" s="84"/>
      <c r="M103" s="83"/>
      <c r="N103" s="83"/>
    </row>
    <row r="104" spans="2:14">
      <c r="B104" s="83"/>
      <c r="C104" s="83"/>
      <c r="D104" s="83"/>
      <c r="E104" s="83"/>
      <c r="F104" s="83"/>
      <c r="G104" s="83"/>
      <c r="H104" s="83"/>
      <c r="I104" s="83"/>
      <c r="J104" s="105"/>
      <c r="K104" s="83"/>
      <c r="L104" s="84"/>
      <c r="M104" s="83"/>
      <c r="N104" s="83"/>
    </row>
    <row r="105" spans="2:14">
      <c r="B105" s="83"/>
      <c r="C105" s="83"/>
      <c r="D105" s="83"/>
      <c r="E105" s="83"/>
      <c r="F105" s="83"/>
      <c r="G105" s="83"/>
      <c r="H105" s="83"/>
      <c r="I105" s="83"/>
      <c r="J105" s="105"/>
      <c r="K105" s="83"/>
      <c r="L105" s="84"/>
      <c r="M105" s="83"/>
      <c r="N105" s="83"/>
    </row>
    <row r="106" spans="2:14">
      <c r="B106" s="83"/>
      <c r="C106" s="83"/>
      <c r="D106" s="83"/>
      <c r="E106" s="83"/>
      <c r="F106" s="83"/>
      <c r="G106" s="83"/>
      <c r="H106" s="83"/>
      <c r="I106" s="83"/>
      <c r="J106" s="105"/>
      <c r="K106" s="83"/>
      <c r="L106" s="84"/>
      <c r="M106" s="83"/>
      <c r="N106" s="83"/>
    </row>
    <row r="107" spans="2:14">
      <c r="B107" s="83"/>
      <c r="C107" s="83"/>
      <c r="D107" s="83"/>
      <c r="E107" s="83"/>
      <c r="F107" s="83"/>
      <c r="G107" s="83"/>
      <c r="H107" s="83"/>
      <c r="I107" s="83"/>
      <c r="J107" s="105"/>
      <c r="K107" s="83"/>
      <c r="L107" s="84"/>
      <c r="M107" s="83"/>
      <c r="N107" s="83"/>
    </row>
    <row r="108" spans="2:14">
      <c r="B108" s="83"/>
      <c r="C108" s="83"/>
      <c r="D108" s="83"/>
      <c r="E108" s="83"/>
      <c r="F108" s="83"/>
      <c r="G108" s="83"/>
      <c r="H108" s="83"/>
      <c r="I108" s="83"/>
      <c r="J108" s="105"/>
      <c r="K108" s="83"/>
      <c r="L108" s="84"/>
      <c r="M108" s="83"/>
      <c r="N108" s="83"/>
    </row>
    <row r="109" spans="2:14">
      <c r="B109" s="83"/>
      <c r="C109" s="83"/>
      <c r="D109" s="83"/>
      <c r="E109" s="83"/>
      <c r="F109" s="83"/>
      <c r="G109" s="83"/>
      <c r="H109" s="83"/>
      <c r="I109" s="83"/>
      <c r="J109" s="105"/>
      <c r="K109" s="83"/>
      <c r="L109" s="84"/>
      <c r="M109" s="83"/>
      <c r="N109" s="83"/>
    </row>
    <row r="110" spans="2:14">
      <c r="B110" s="83"/>
      <c r="C110" s="83"/>
      <c r="D110" s="83"/>
      <c r="E110" s="83"/>
      <c r="F110" s="83"/>
      <c r="G110" s="83"/>
      <c r="H110" s="83"/>
      <c r="I110" s="83"/>
      <c r="J110" s="105"/>
      <c r="K110" s="83"/>
      <c r="L110" s="84"/>
      <c r="M110" s="83"/>
      <c r="N110" s="83"/>
    </row>
    <row r="111" spans="2:14">
      <c r="B111" s="83"/>
      <c r="C111" s="83"/>
      <c r="D111" s="83"/>
      <c r="E111" s="83"/>
      <c r="F111" s="83"/>
      <c r="G111" s="83"/>
      <c r="H111" s="83"/>
      <c r="I111" s="83"/>
      <c r="J111" s="105"/>
      <c r="K111" s="83"/>
      <c r="L111" s="84"/>
      <c r="M111" s="83"/>
      <c r="N111" s="83"/>
    </row>
    <row r="112" spans="2:14">
      <c r="B112" s="83"/>
      <c r="C112" s="83"/>
      <c r="D112" s="83"/>
      <c r="E112" s="83"/>
      <c r="F112" s="83"/>
      <c r="G112" s="83"/>
      <c r="H112" s="83"/>
      <c r="I112" s="83"/>
      <c r="J112" s="105"/>
      <c r="K112" s="83"/>
      <c r="L112" s="84"/>
      <c r="M112" s="83"/>
      <c r="N112" s="83"/>
    </row>
    <row r="113" spans="2:14">
      <c r="B113" s="83"/>
      <c r="C113" s="83"/>
      <c r="D113" s="83"/>
      <c r="E113" s="83"/>
      <c r="F113" s="83"/>
      <c r="G113" s="83"/>
      <c r="H113" s="83"/>
      <c r="I113" s="83"/>
      <c r="J113" s="105"/>
      <c r="K113" s="83"/>
      <c r="L113" s="84"/>
      <c r="M113" s="83"/>
      <c r="N113" s="83"/>
    </row>
    <row r="114" spans="2:14">
      <c r="B114" s="83"/>
      <c r="C114" s="83"/>
      <c r="D114" s="83"/>
      <c r="E114" s="83"/>
      <c r="F114" s="83"/>
      <c r="G114" s="83"/>
      <c r="H114" s="83"/>
      <c r="I114" s="83"/>
      <c r="J114" s="105"/>
      <c r="K114" s="83"/>
      <c r="L114" s="84"/>
      <c r="M114" s="83"/>
      <c r="N114" s="83"/>
    </row>
    <row r="115" spans="2:14">
      <c r="B115" s="83"/>
      <c r="C115" s="83"/>
      <c r="D115" s="83"/>
      <c r="E115" s="83"/>
      <c r="F115" s="83"/>
      <c r="G115" s="83"/>
      <c r="H115" s="83"/>
      <c r="I115" s="83"/>
      <c r="J115" s="105"/>
      <c r="K115" s="83"/>
      <c r="L115" s="84"/>
      <c r="M115" s="83"/>
      <c r="N115" s="83"/>
    </row>
    <row r="116" spans="2:14">
      <c r="B116" s="83"/>
      <c r="C116" s="83"/>
      <c r="D116" s="83"/>
      <c r="E116" s="83"/>
      <c r="F116" s="83"/>
      <c r="G116" s="83"/>
      <c r="H116" s="83"/>
      <c r="I116" s="83"/>
      <c r="J116" s="105"/>
      <c r="K116" s="83"/>
      <c r="L116" s="84"/>
      <c r="M116" s="83"/>
      <c r="N116" s="83"/>
    </row>
    <row r="117" spans="2:14">
      <c r="B117" s="83"/>
      <c r="C117" s="83"/>
      <c r="D117" s="83"/>
      <c r="E117" s="83"/>
      <c r="F117" s="83"/>
      <c r="G117" s="83"/>
      <c r="H117" s="83"/>
      <c r="I117" s="83"/>
      <c r="J117" s="105"/>
      <c r="K117" s="83"/>
      <c r="L117" s="84"/>
      <c r="M117" s="83"/>
      <c r="N117" s="83"/>
    </row>
    <row r="118" spans="2:14">
      <c r="B118" s="83"/>
      <c r="C118" s="83"/>
      <c r="D118" s="83"/>
      <c r="E118" s="83"/>
      <c r="F118" s="83"/>
      <c r="G118" s="83"/>
      <c r="H118" s="83"/>
      <c r="I118" s="83"/>
      <c r="J118" s="105"/>
      <c r="K118" s="83"/>
      <c r="L118" s="84"/>
      <c r="M118" s="83"/>
      <c r="N118" s="83"/>
    </row>
    <row r="119" spans="2:14">
      <c r="B119" s="83"/>
      <c r="C119" s="83"/>
      <c r="D119" s="83"/>
      <c r="E119" s="83"/>
      <c r="F119" s="83"/>
      <c r="G119" s="83"/>
      <c r="H119" s="83"/>
      <c r="I119" s="83"/>
      <c r="J119" s="105"/>
      <c r="K119" s="83"/>
      <c r="L119" s="84"/>
      <c r="M119" s="83"/>
      <c r="N119" s="83"/>
    </row>
    <row r="120" spans="2:14">
      <c r="B120" s="83"/>
      <c r="C120" s="83"/>
      <c r="D120" s="83"/>
      <c r="E120" s="83"/>
      <c r="F120" s="83"/>
      <c r="G120" s="83"/>
      <c r="H120" s="83"/>
      <c r="I120" s="83"/>
      <c r="J120" s="105"/>
      <c r="K120" s="83"/>
      <c r="L120" s="84"/>
      <c r="M120" s="83"/>
      <c r="N120" s="83"/>
    </row>
    <row r="121" spans="2:14">
      <c r="B121" s="83"/>
      <c r="C121" s="83"/>
      <c r="D121" s="83"/>
      <c r="E121" s="83"/>
      <c r="F121" s="83"/>
      <c r="G121" s="83"/>
      <c r="H121" s="83"/>
      <c r="I121" s="83"/>
      <c r="J121" s="105"/>
      <c r="K121" s="83"/>
      <c r="L121" s="84"/>
      <c r="M121" s="83"/>
      <c r="N121" s="83"/>
    </row>
    <row r="122" spans="2:14">
      <c r="B122" s="83"/>
      <c r="C122" s="83"/>
      <c r="D122" s="83"/>
      <c r="E122" s="83"/>
      <c r="F122" s="83"/>
      <c r="G122" s="83"/>
      <c r="H122" s="83"/>
      <c r="I122" s="83"/>
      <c r="J122" s="105"/>
      <c r="K122" s="83"/>
      <c r="L122" s="84"/>
      <c r="M122" s="83"/>
      <c r="N122" s="83"/>
    </row>
    <row r="123" spans="2:14">
      <c r="B123" s="83"/>
      <c r="C123" s="83"/>
      <c r="D123" s="83"/>
      <c r="E123" s="83"/>
      <c r="F123" s="83"/>
      <c r="G123" s="83"/>
      <c r="H123" s="83"/>
      <c r="I123" s="83"/>
      <c r="J123" s="105"/>
      <c r="K123" s="83"/>
      <c r="L123" s="84"/>
      <c r="M123" s="83"/>
      <c r="N123" s="83"/>
    </row>
    <row r="124" spans="2:14">
      <c r="B124" s="83"/>
      <c r="C124" s="83"/>
      <c r="D124" s="83"/>
      <c r="E124" s="83"/>
      <c r="F124" s="83"/>
      <c r="G124" s="83"/>
      <c r="H124" s="83"/>
      <c r="I124" s="83"/>
      <c r="J124" s="105"/>
      <c r="K124" s="83"/>
      <c r="L124" s="84"/>
      <c r="M124" s="83"/>
      <c r="N124" s="83"/>
    </row>
    <row r="125" spans="2:14">
      <c r="B125" s="83"/>
      <c r="C125" s="83"/>
      <c r="D125" s="83"/>
      <c r="E125" s="83"/>
      <c r="F125" s="83"/>
      <c r="G125" s="83"/>
      <c r="H125" s="83"/>
      <c r="I125" s="83"/>
      <c r="J125" s="105"/>
      <c r="K125" s="83"/>
      <c r="L125" s="84"/>
      <c r="M125" s="83"/>
      <c r="N125" s="83"/>
    </row>
    <row r="126" spans="2:14">
      <c r="B126" s="83"/>
      <c r="C126" s="83"/>
      <c r="D126" s="83"/>
      <c r="E126" s="83"/>
      <c r="F126" s="83"/>
      <c r="G126" s="83"/>
      <c r="H126" s="83"/>
      <c r="I126" s="83"/>
      <c r="J126" s="105"/>
      <c r="K126" s="83"/>
      <c r="L126" s="84"/>
      <c r="M126" s="83"/>
      <c r="N126" s="83"/>
    </row>
    <row r="127" spans="2:14">
      <c r="B127" s="83"/>
      <c r="C127" s="83"/>
      <c r="D127" s="83"/>
      <c r="E127" s="83"/>
      <c r="F127" s="83"/>
      <c r="G127" s="83"/>
      <c r="H127" s="83"/>
      <c r="I127" s="83"/>
      <c r="J127" s="105"/>
      <c r="K127" s="83"/>
      <c r="L127" s="84"/>
      <c r="M127" s="83"/>
      <c r="N127" s="83"/>
    </row>
    <row r="128" spans="2:14">
      <c r="B128" s="83"/>
      <c r="C128" s="83"/>
      <c r="D128" s="83"/>
      <c r="E128" s="83"/>
      <c r="F128" s="83"/>
      <c r="G128" s="83"/>
      <c r="H128" s="83"/>
      <c r="I128" s="83"/>
      <c r="J128" s="105"/>
      <c r="K128" s="83"/>
      <c r="L128" s="84"/>
      <c r="M128" s="83"/>
      <c r="N128" s="83"/>
    </row>
    <row r="129" spans="2:14">
      <c r="B129" s="83"/>
      <c r="C129" s="83"/>
      <c r="D129" s="83"/>
      <c r="E129" s="83"/>
      <c r="F129" s="83"/>
      <c r="G129" s="83"/>
      <c r="H129" s="83"/>
      <c r="I129" s="83"/>
      <c r="J129" s="105"/>
      <c r="K129" s="83"/>
      <c r="L129" s="84"/>
      <c r="M129" s="83"/>
      <c r="N129" s="83"/>
    </row>
    <row r="130" spans="2:14">
      <c r="B130" s="83"/>
      <c r="C130" s="83"/>
      <c r="D130" s="83"/>
      <c r="E130" s="83"/>
      <c r="F130" s="83"/>
      <c r="G130" s="83"/>
      <c r="H130" s="83"/>
      <c r="I130" s="83"/>
      <c r="J130" s="105"/>
      <c r="K130" s="83"/>
      <c r="L130" s="84"/>
      <c r="M130" s="83"/>
      <c r="N130" s="83"/>
    </row>
    <row r="131" spans="2:14">
      <c r="B131" s="83"/>
      <c r="C131" s="83"/>
      <c r="D131" s="83"/>
      <c r="E131" s="83"/>
      <c r="F131" s="83"/>
      <c r="G131" s="83"/>
      <c r="H131" s="83"/>
      <c r="I131" s="83"/>
      <c r="J131" s="105"/>
      <c r="K131" s="83"/>
      <c r="L131" s="84"/>
      <c r="M131" s="83"/>
      <c r="N131" s="83"/>
    </row>
    <row r="132" spans="2:14">
      <c r="B132" s="83"/>
      <c r="C132" s="83"/>
      <c r="D132" s="83"/>
      <c r="E132" s="83"/>
      <c r="F132" s="83"/>
      <c r="G132" s="83"/>
      <c r="H132" s="83"/>
      <c r="I132" s="83"/>
      <c r="J132" s="105"/>
      <c r="K132" s="83"/>
      <c r="L132" s="84"/>
      <c r="M132" s="83"/>
      <c r="N132" s="83"/>
    </row>
    <row r="133" spans="2:14">
      <c r="B133" s="83"/>
      <c r="C133" s="83"/>
      <c r="D133" s="83"/>
      <c r="E133" s="83"/>
      <c r="F133" s="83"/>
      <c r="G133" s="83"/>
      <c r="H133" s="83"/>
      <c r="I133" s="83"/>
      <c r="J133" s="105"/>
      <c r="K133" s="83"/>
      <c r="L133" s="84"/>
      <c r="M133" s="83"/>
      <c r="N133" s="83"/>
    </row>
    <row r="134" spans="2:14">
      <c r="B134" s="83"/>
      <c r="C134" s="83"/>
      <c r="D134" s="83"/>
      <c r="E134" s="83"/>
      <c r="F134" s="83"/>
      <c r="G134" s="83"/>
      <c r="H134" s="83"/>
      <c r="I134" s="83"/>
      <c r="J134" s="105"/>
      <c r="K134" s="83"/>
      <c r="L134" s="84"/>
      <c r="M134" s="83"/>
      <c r="N134" s="83"/>
    </row>
    <row r="135" spans="2:14">
      <c r="B135" s="83"/>
      <c r="C135" s="83"/>
      <c r="D135" s="83"/>
      <c r="E135" s="83"/>
      <c r="F135" s="83"/>
      <c r="G135" s="83"/>
      <c r="H135" s="83"/>
      <c r="I135" s="83"/>
      <c r="J135" s="105"/>
      <c r="K135" s="83"/>
      <c r="L135" s="84"/>
      <c r="M135" s="83"/>
      <c r="N135" s="83"/>
    </row>
    <row r="136" spans="2:14">
      <c r="B136" s="83"/>
      <c r="C136" s="83"/>
      <c r="D136" s="83"/>
      <c r="E136" s="83"/>
      <c r="F136" s="83"/>
      <c r="G136" s="83"/>
      <c r="H136" s="83"/>
      <c r="I136" s="83"/>
      <c r="J136" s="105"/>
      <c r="K136" s="83"/>
      <c r="L136" s="84"/>
      <c r="M136" s="83"/>
      <c r="N136" s="83"/>
    </row>
    <row r="137" spans="2:14">
      <c r="B137" s="83"/>
      <c r="C137" s="83"/>
      <c r="D137" s="83"/>
      <c r="E137" s="83"/>
      <c r="F137" s="83"/>
      <c r="G137" s="83"/>
      <c r="H137" s="83"/>
      <c r="I137" s="83"/>
      <c r="J137" s="105"/>
      <c r="K137" s="83"/>
      <c r="L137" s="84"/>
      <c r="M137" s="83"/>
      <c r="N137" s="83"/>
    </row>
    <row r="138" spans="2:14">
      <c r="B138" s="83"/>
      <c r="C138" s="83"/>
      <c r="D138" s="83"/>
      <c r="E138" s="83"/>
      <c r="F138" s="83"/>
      <c r="G138" s="83"/>
      <c r="H138" s="83"/>
      <c r="I138" s="83"/>
      <c r="J138" s="105"/>
      <c r="K138" s="83"/>
      <c r="L138" s="84"/>
      <c r="M138" s="83"/>
      <c r="N138" s="83"/>
    </row>
    <row r="139" spans="2:14">
      <c r="B139" s="83"/>
      <c r="C139" s="83"/>
      <c r="D139" s="83"/>
      <c r="E139" s="83"/>
      <c r="F139" s="83"/>
      <c r="G139" s="83"/>
      <c r="H139" s="83"/>
      <c r="I139" s="83"/>
      <c r="J139" s="105"/>
      <c r="K139" s="83"/>
      <c r="L139" s="84"/>
      <c r="M139" s="83"/>
      <c r="N139" s="83"/>
    </row>
    <row r="140" spans="2:14">
      <c r="B140" s="83"/>
      <c r="C140" s="83"/>
      <c r="D140" s="83"/>
      <c r="E140" s="83"/>
      <c r="F140" s="83"/>
      <c r="G140" s="83"/>
      <c r="H140" s="83"/>
      <c r="I140" s="83"/>
      <c r="J140" s="105"/>
      <c r="K140" s="83"/>
      <c r="L140" s="84"/>
      <c r="M140" s="83"/>
      <c r="N140" s="83"/>
    </row>
    <row r="141" spans="2:14">
      <c r="B141" s="83"/>
      <c r="C141" s="83"/>
      <c r="D141" s="83"/>
      <c r="E141" s="83"/>
      <c r="F141" s="83"/>
      <c r="G141" s="83"/>
      <c r="H141" s="83"/>
      <c r="I141" s="83"/>
      <c r="J141" s="105"/>
      <c r="K141" s="83"/>
      <c r="L141" s="84"/>
      <c r="M141" s="83"/>
      <c r="N141" s="83"/>
    </row>
    <row r="142" spans="2:14">
      <c r="B142" s="83"/>
      <c r="C142" s="83"/>
      <c r="D142" s="83"/>
      <c r="E142" s="83"/>
      <c r="F142" s="83"/>
      <c r="G142" s="83"/>
      <c r="H142" s="83"/>
      <c r="I142" s="83"/>
      <c r="J142" s="105"/>
      <c r="K142" s="83"/>
      <c r="L142" s="84"/>
      <c r="M142" s="83"/>
      <c r="N142" s="83"/>
    </row>
    <row r="143" spans="2:14">
      <c r="B143" s="83"/>
      <c r="C143" s="83"/>
      <c r="D143" s="83"/>
      <c r="E143" s="83"/>
      <c r="F143" s="83"/>
      <c r="G143" s="83"/>
      <c r="H143" s="83"/>
      <c r="I143" s="83"/>
      <c r="J143" s="105"/>
      <c r="K143" s="83"/>
      <c r="L143" s="84"/>
      <c r="M143" s="83"/>
      <c r="N143" s="83"/>
    </row>
    <row r="144" spans="2:14">
      <c r="B144" s="83"/>
      <c r="C144" s="83"/>
      <c r="D144" s="83"/>
      <c r="E144" s="83"/>
      <c r="F144" s="83"/>
      <c r="G144" s="83"/>
      <c r="H144" s="83"/>
      <c r="I144" s="83"/>
      <c r="J144" s="105"/>
      <c r="K144" s="83"/>
      <c r="L144" s="84"/>
      <c r="M144" s="83"/>
      <c r="N144" s="83"/>
    </row>
    <row r="145" spans="2:14">
      <c r="B145" s="83"/>
      <c r="C145" s="83"/>
      <c r="D145" s="83"/>
      <c r="E145" s="83"/>
      <c r="F145" s="83"/>
      <c r="G145" s="83"/>
      <c r="H145" s="83"/>
      <c r="I145" s="83"/>
      <c r="J145" s="105"/>
      <c r="K145" s="83"/>
      <c r="L145" s="84"/>
      <c r="M145" s="83"/>
      <c r="N145" s="83"/>
    </row>
    <row r="146" spans="2:14">
      <c r="B146" s="83"/>
      <c r="C146" s="83"/>
      <c r="D146" s="83"/>
      <c r="E146" s="83"/>
      <c r="F146" s="83"/>
      <c r="G146" s="83"/>
      <c r="H146" s="83"/>
      <c r="I146" s="83"/>
      <c r="J146" s="105"/>
      <c r="K146" s="83"/>
      <c r="L146" s="84"/>
      <c r="M146" s="83"/>
      <c r="N146" s="83"/>
    </row>
    <row r="147" spans="2:14">
      <c r="B147" s="83"/>
      <c r="C147" s="83"/>
      <c r="D147" s="83"/>
      <c r="E147" s="83"/>
      <c r="F147" s="83"/>
      <c r="G147" s="83"/>
      <c r="H147" s="83"/>
      <c r="I147" s="83"/>
      <c r="J147" s="105"/>
      <c r="K147" s="83"/>
      <c r="L147" s="84"/>
      <c r="M147" s="83"/>
      <c r="N147" s="83"/>
    </row>
    <row r="148" spans="2:14">
      <c r="B148" s="83"/>
      <c r="C148" s="83"/>
      <c r="D148" s="83"/>
      <c r="E148" s="83"/>
      <c r="F148" s="83"/>
      <c r="G148" s="83"/>
      <c r="H148" s="83"/>
      <c r="I148" s="83"/>
      <c r="J148" s="105"/>
      <c r="K148" s="83"/>
      <c r="L148" s="84"/>
      <c r="M148" s="83"/>
      <c r="N148" s="83"/>
    </row>
    <row r="149" spans="2:14">
      <c r="B149" s="83"/>
      <c r="C149" s="83"/>
      <c r="D149" s="83"/>
      <c r="E149" s="83"/>
      <c r="F149" s="83"/>
      <c r="G149" s="83"/>
      <c r="H149" s="83"/>
      <c r="I149" s="83"/>
      <c r="J149" s="105"/>
      <c r="K149" s="83"/>
      <c r="L149" s="84"/>
      <c r="M149" s="83"/>
      <c r="N149" s="83"/>
    </row>
    <row r="150" spans="2:14">
      <c r="B150" s="83"/>
      <c r="C150" s="83"/>
      <c r="D150" s="83"/>
      <c r="E150" s="83"/>
      <c r="F150" s="83"/>
      <c r="G150" s="83"/>
      <c r="H150" s="83"/>
      <c r="I150" s="83"/>
      <c r="J150" s="105"/>
      <c r="K150" s="83"/>
      <c r="L150" s="84"/>
      <c r="M150" s="83"/>
      <c r="N150" s="83"/>
    </row>
    <row r="151" spans="2:14">
      <c r="B151" s="83"/>
      <c r="C151" s="83"/>
      <c r="D151" s="83"/>
      <c r="E151" s="83"/>
      <c r="F151" s="83"/>
      <c r="G151" s="83"/>
      <c r="H151" s="83"/>
      <c r="I151" s="83"/>
      <c r="J151" s="105"/>
      <c r="K151" s="83"/>
      <c r="L151" s="84"/>
      <c r="M151" s="83"/>
      <c r="N151" s="83"/>
    </row>
    <row r="152" spans="2:14">
      <c r="B152" s="83"/>
      <c r="C152" s="83"/>
      <c r="D152" s="83"/>
      <c r="E152" s="83"/>
      <c r="F152" s="83"/>
      <c r="G152" s="83"/>
      <c r="H152" s="83"/>
      <c r="I152" s="83"/>
      <c r="J152" s="105"/>
      <c r="K152" s="83"/>
      <c r="L152" s="84"/>
      <c r="M152" s="83"/>
      <c r="N152" s="83"/>
    </row>
    <row r="153" spans="2:14">
      <c r="B153" s="83"/>
      <c r="C153" s="83"/>
      <c r="D153" s="83"/>
      <c r="E153" s="83"/>
      <c r="F153" s="83"/>
      <c r="G153" s="83"/>
      <c r="H153" s="83"/>
      <c r="I153" s="83"/>
      <c r="J153" s="105"/>
      <c r="K153" s="83"/>
      <c r="L153" s="84"/>
      <c r="M153" s="83"/>
      <c r="N153" s="83"/>
    </row>
    <row r="154" spans="2:14">
      <c r="B154" s="83"/>
      <c r="C154" s="83"/>
      <c r="D154" s="83"/>
      <c r="E154" s="83"/>
      <c r="F154" s="83"/>
      <c r="G154" s="83"/>
      <c r="H154" s="83"/>
      <c r="I154" s="83"/>
      <c r="J154" s="105"/>
      <c r="K154" s="83"/>
      <c r="L154" s="84"/>
      <c r="M154" s="83"/>
      <c r="N154" s="83"/>
    </row>
    <row r="155" spans="2:14">
      <c r="B155" s="83"/>
      <c r="C155" s="83"/>
      <c r="D155" s="83"/>
      <c r="E155" s="83"/>
      <c r="F155" s="83"/>
      <c r="G155" s="83"/>
      <c r="H155" s="83"/>
      <c r="I155" s="83"/>
      <c r="J155" s="105"/>
      <c r="K155" s="83"/>
      <c r="L155" s="84"/>
      <c r="M155" s="83"/>
      <c r="N155" s="83"/>
    </row>
    <row r="156" spans="2:14">
      <c r="B156" s="83"/>
      <c r="C156" s="83"/>
      <c r="D156" s="83"/>
      <c r="E156" s="83"/>
      <c r="F156" s="83"/>
      <c r="G156" s="83"/>
      <c r="H156" s="83"/>
      <c r="I156" s="83"/>
      <c r="J156" s="105"/>
      <c r="K156" s="83"/>
      <c r="L156" s="84"/>
      <c r="M156" s="83"/>
      <c r="N156" s="83"/>
    </row>
    <row r="157" spans="2:14">
      <c r="B157" s="83"/>
      <c r="C157" s="83"/>
      <c r="D157" s="83"/>
      <c r="E157" s="83"/>
      <c r="F157" s="83"/>
      <c r="G157" s="83"/>
      <c r="H157" s="83"/>
      <c r="I157" s="83"/>
      <c r="J157" s="105"/>
      <c r="K157" s="83"/>
      <c r="L157" s="84"/>
      <c r="M157" s="83"/>
      <c r="N157" s="83"/>
    </row>
    <row r="158" spans="2:14">
      <c r="B158" s="83"/>
      <c r="C158" s="83"/>
      <c r="D158" s="83"/>
      <c r="E158" s="83"/>
      <c r="F158" s="83"/>
      <c r="G158" s="83"/>
      <c r="H158" s="83"/>
      <c r="I158" s="83"/>
      <c r="J158" s="105"/>
      <c r="K158" s="83"/>
      <c r="L158" s="84"/>
      <c r="M158" s="83"/>
      <c r="N158" s="83"/>
    </row>
    <row r="159" spans="2:14">
      <c r="B159" s="83"/>
      <c r="C159" s="83"/>
      <c r="D159" s="83"/>
      <c r="E159" s="83"/>
      <c r="F159" s="83"/>
      <c r="G159" s="83"/>
      <c r="H159" s="83"/>
      <c r="I159" s="83"/>
      <c r="J159" s="105"/>
      <c r="K159" s="83"/>
      <c r="L159" s="84"/>
      <c r="M159" s="83"/>
      <c r="N159" s="83"/>
    </row>
    <row r="160" spans="2:14">
      <c r="B160" s="83"/>
      <c r="C160" s="83"/>
      <c r="D160" s="83"/>
      <c r="E160" s="83"/>
      <c r="F160" s="83"/>
      <c r="G160" s="83"/>
      <c r="H160" s="83"/>
      <c r="I160" s="83"/>
      <c r="J160" s="105"/>
      <c r="K160" s="83"/>
      <c r="L160" s="84"/>
      <c r="M160" s="83"/>
      <c r="N160" s="83"/>
    </row>
    <row r="161" spans="2:14">
      <c r="B161" s="83"/>
      <c r="C161" s="83"/>
      <c r="D161" s="83"/>
      <c r="E161" s="83"/>
      <c r="F161" s="83"/>
      <c r="G161" s="83"/>
      <c r="H161" s="83"/>
      <c r="I161" s="83"/>
      <c r="J161" s="105"/>
      <c r="K161" s="83"/>
      <c r="L161" s="84"/>
      <c r="M161" s="83"/>
      <c r="N161" s="83"/>
    </row>
    <row r="162" spans="2:14">
      <c r="B162" s="83"/>
      <c r="C162" s="83"/>
      <c r="D162" s="83"/>
      <c r="E162" s="83"/>
      <c r="F162" s="83"/>
      <c r="G162" s="83"/>
      <c r="H162" s="83"/>
      <c r="I162" s="83"/>
      <c r="J162" s="105"/>
      <c r="K162" s="83"/>
      <c r="L162" s="84"/>
      <c r="M162" s="83"/>
      <c r="N162" s="83"/>
    </row>
    <row r="163" spans="2:14">
      <c r="B163" s="83"/>
      <c r="C163" s="83"/>
      <c r="D163" s="83"/>
      <c r="E163" s="83"/>
      <c r="F163" s="83"/>
      <c r="G163" s="83"/>
      <c r="H163" s="83"/>
      <c r="I163" s="83"/>
      <c r="J163" s="105"/>
      <c r="K163" s="83"/>
      <c r="L163" s="84"/>
      <c r="M163" s="83"/>
      <c r="N163" s="83"/>
    </row>
    <row r="164" spans="2:14">
      <c r="B164" s="83"/>
      <c r="C164" s="83"/>
      <c r="D164" s="83"/>
      <c r="E164" s="83"/>
      <c r="F164" s="83"/>
      <c r="G164" s="83"/>
      <c r="H164" s="83"/>
      <c r="I164" s="83"/>
      <c r="J164" s="105"/>
      <c r="K164" s="83"/>
      <c r="L164" s="84"/>
      <c r="M164" s="83"/>
      <c r="N164" s="83"/>
    </row>
    <row r="165" spans="2:14">
      <c r="B165" s="83"/>
      <c r="C165" s="83"/>
      <c r="D165" s="83"/>
      <c r="E165" s="83"/>
      <c r="F165" s="83"/>
      <c r="G165" s="83"/>
      <c r="H165" s="83"/>
      <c r="I165" s="83"/>
      <c r="J165" s="105"/>
      <c r="K165" s="83"/>
      <c r="L165" s="84"/>
      <c r="M165" s="83"/>
      <c r="N165" s="83"/>
    </row>
    <row r="166" spans="2:14">
      <c r="B166" s="83"/>
      <c r="C166" s="83"/>
      <c r="D166" s="83"/>
      <c r="E166" s="83"/>
      <c r="F166" s="83"/>
      <c r="G166" s="83"/>
      <c r="H166" s="83"/>
      <c r="I166" s="83"/>
      <c r="J166" s="105"/>
      <c r="K166" s="83"/>
      <c r="L166" s="84"/>
      <c r="M166" s="83"/>
      <c r="N166" s="83"/>
    </row>
    <row r="167" spans="2:14">
      <c r="B167" s="83"/>
      <c r="C167" s="83"/>
      <c r="D167" s="83"/>
      <c r="E167" s="83"/>
      <c r="F167" s="83"/>
      <c r="G167" s="83"/>
      <c r="H167" s="83"/>
      <c r="I167" s="83"/>
      <c r="J167" s="105"/>
      <c r="K167" s="83"/>
      <c r="L167" s="84"/>
      <c r="M167" s="83"/>
      <c r="N167" s="83"/>
    </row>
    <row r="168" spans="2:14">
      <c r="B168" s="83"/>
      <c r="C168" s="83"/>
      <c r="D168" s="83"/>
      <c r="E168" s="83"/>
      <c r="F168" s="83"/>
      <c r="G168" s="83"/>
      <c r="H168" s="83"/>
      <c r="I168" s="83"/>
      <c r="J168" s="105"/>
      <c r="K168" s="83"/>
      <c r="L168" s="84"/>
      <c r="M168" s="83"/>
      <c r="N168" s="83"/>
    </row>
    <row r="169" spans="2:14">
      <c r="B169" s="83"/>
      <c r="C169" s="83"/>
      <c r="D169" s="83"/>
      <c r="E169" s="83"/>
      <c r="F169" s="83"/>
      <c r="G169" s="83"/>
      <c r="H169" s="83"/>
      <c r="I169" s="83"/>
      <c r="J169" s="105"/>
      <c r="K169" s="83"/>
      <c r="L169" s="84"/>
      <c r="M169" s="83"/>
      <c r="N169" s="83"/>
    </row>
    <row r="170" spans="2:14">
      <c r="B170" s="83"/>
      <c r="C170" s="83"/>
      <c r="D170" s="83"/>
      <c r="E170" s="83"/>
      <c r="F170" s="83"/>
      <c r="G170" s="83"/>
      <c r="H170" s="83"/>
      <c r="I170" s="83"/>
      <c r="J170" s="105"/>
      <c r="K170" s="83"/>
      <c r="L170" s="84"/>
      <c r="M170" s="83"/>
      <c r="N170" s="83"/>
    </row>
    <row r="171" spans="2:14">
      <c r="B171" s="83"/>
      <c r="C171" s="83"/>
      <c r="D171" s="83"/>
      <c r="E171" s="83"/>
      <c r="F171" s="83"/>
      <c r="G171" s="83"/>
      <c r="H171" s="83"/>
      <c r="I171" s="83"/>
      <c r="J171" s="105"/>
      <c r="K171" s="83"/>
      <c r="L171" s="84"/>
      <c r="M171" s="83"/>
      <c r="N171" s="83"/>
    </row>
    <row r="172" spans="2:14">
      <c r="B172" s="83"/>
      <c r="C172" s="83"/>
      <c r="D172" s="83"/>
      <c r="E172" s="83"/>
      <c r="F172" s="83"/>
      <c r="G172" s="83"/>
      <c r="H172" s="83"/>
      <c r="I172" s="83"/>
      <c r="J172" s="105"/>
      <c r="K172" s="83"/>
      <c r="L172" s="84"/>
      <c r="M172" s="83"/>
      <c r="N172" s="83"/>
    </row>
    <row r="173" spans="2:14">
      <c r="B173" s="83"/>
      <c r="C173" s="83"/>
      <c r="D173" s="83"/>
      <c r="E173" s="83"/>
      <c r="F173" s="83"/>
      <c r="G173" s="83"/>
      <c r="H173" s="83"/>
      <c r="I173" s="83"/>
      <c r="J173" s="84"/>
      <c r="K173" s="83"/>
      <c r="L173" s="84"/>
      <c r="M173" s="83"/>
      <c r="N173" s="83"/>
    </row>
    <row r="174" spans="2:14">
      <c r="B174" s="83"/>
      <c r="C174" s="83"/>
      <c r="D174" s="83"/>
      <c r="E174" s="83"/>
      <c r="F174" s="83"/>
      <c r="G174" s="83"/>
      <c r="H174" s="83"/>
      <c r="I174" s="83"/>
      <c r="J174" s="84"/>
      <c r="K174" s="83"/>
      <c r="L174" s="84"/>
      <c r="M174" s="83"/>
      <c r="N174" s="83"/>
    </row>
    <row r="175" spans="2:14">
      <c r="B175" s="83"/>
      <c r="C175" s="83"/>
      <c r="D175" s="83"/>
      <c r="E175" s="83"/>
      <c r="F175" s="83"/>
      <c r="G175" s="83"/>
      <c r="H175" s="83"/>
      <c r="I175" s="83"/>
      <c r="J175" s="84"/>
      <c r="K175" s="83"/>
      <c r="L175" s="84"/>
      <c r="M175" s="83"/>
      <c r="N175" s="83"/>
    </row>
    <row r="176" spans="2:14">
      <c r="B176" s="83"/>
      <c r="C176" s="83"/>
      <c r="D176" s="83"/>
      <c r="E176" s="83"/>
      <c r="F176" s="83"/>
      <c r="G176" s="83"/>
      <c r="H176" s="83"/>
      <c r="I176" s="83"/>
      <c r="J176" s="84"/>
      <c r="K176" s="83"/>
      <c r="L176" s="84"/>
      <c r="M176" s="83"/>
      <c r="N176" s="83"/>
    </row>
    <row r="177" spans="2:14">
      <c r="B177" s="83"/>
      <c r="C177" s="83"/>
      <c r="D177" s="83"/>
      <c r="E177" s="83"/>
      <c r="F177" s="83"/>
      <c r="G177" s="83"/>
      <c r="H177" s="83"/>
      <c r="I177" s="83"/>
      <c r="J177" s="84"/>
      <c r="K177" s="83"/>
      <c r="L177" s="84"/>
      <c r="M177" s="83"/>
      <c r="N177" s="83"/>
    </row>
    <row r="178" spans="2:14">
      <c r="B178" s="83"/>
      <c r="C178" s="83"/>
      <c r="D178" s="83"/>
      <c r="E178" s="83"/>
      <c r="F178" s="83"/>
      <c r="G178" s="83"/>
      <c r="H178" s="83"/>
      <c r="I178" s="83"/>
      <c r="J178" s="84"/>
      <c r="K178" s="83"/>
      <c r="L178" s="84"/>
      <c r="M178" s="83"/>
      <c r="N178" s="83"/>
    </row>
    <row r="179" spans="2:14">
      <c r="B179" s="83"/>
      <c r="C179" s="83"/>
      <c r="D179" s="83"/>
      <c r="E179" s="83"/>
      <c r="F179" s="83"/>
      <c r="G179" s="83"/>
      <c r="H179" s="83"/>
      <c r="I179" s="83"/>
      <c r="J179" s="84"/>
      <c r="K179" s="83"/>
      <c r="L179" s="84"/>
      <c r="M179" s="83"/>
      <c r="N179" s="83"/>
    </row>
    <row r="180" spans="2:14">
      <c r="B180" s="83"/>
      <c r="C180" s="83"/>
      <c r="D180" s="83"/>
      <c r="E180" s="83"/>
      <c r="F180" s="83"/>
      <c r="G180" s="83"/>
      <c r="H180" s="83"/>
      <c r="I180" s="83"/>
      <c r="J180" s="84"/>
      <c r="K180" s="83"/>
      <c r="L180" s="84"/>
      <c r="M180" s="83"/>
      <c r="N180" s="83"/>
    </row>
    <row r="181" spans="2:14">
      <c r="B181" s="83"/>
      <c r="C181" s="83"/>
      <c r="D181" s="83"/>
      <c r="E181" s="83"/>
      <c r="F181" s="83"/>
      <c r="G181" s="83"/>
      <c r="H181" s="83"/>
      <c r="I181" s="83"/>
      <c r="J181" s="84"/>
      <c r="K181" s="83"/>
      <c r="L181" s="84"/>
      <c r="M181" s="83"/>
      <c r="N181" s="83"/>
    </row>
    <row r="182" spans="2:14">
      <c r="B182" s="83"/>
      <c r="C182" s="83"/>
      <c r="D182" s="83"/>
      <c r="E182" s="83"/>
      <c r="F182" s="83"/>
      <c r="G182" s="83"/>
      <c r="H182" s="83"/>
      <c r="I182" s="83"/>
      <c r="J182" s="84"/>
      <c r="K182" s="83"/>
      <c r="L182" s="84"/>
      <c r="M182" s="83"/>
      <c r="N182" s="83"/>
    </row>
    <row r="183" spans="2:14">
      <c r="B183" s="83"/>
      <c r="C183" s="83"/>
      <c r="D183" s="83"/>
      <c r="E183" s="83"/>
      <c r="F183" s="83"/>
      <c r="G183" s="83"/>
      <c r="H183" s="83"/>
      <c r="I183" s="83"/>
      <c r="J183" s="84"/>
      <c r="K183" s="83"/>
      <c r="L183" s="84"/>
      <c r="M183" s="83"/>
      <c r="N183" s="83"/>
    </row>
    <row r="184" spans="2:14">
      <c r="B184" s="83"/>
      <c r="C184" s="83"/>
      <c r="D184" s="83"/>
      <c r="E184" s="83"/>
      <c r="F184" s="83"/>
      <c r="G184" s="83"/>
      <c r="H184" s="83"/>
      <c r="I184" s="83"/>
      <c r="J184" s="84"/>
      <c r="K184" s="83"/>
      <c r="L184" s="84"/>
      <c r="M184" s="83"/>
      <c r="N184" s="83"/>
    </row>
    <row r="185" spans="2:14">
      <c r="B185" s="83"/>
      <c r="C185" s="83"/>
      <c r="D185" s="83"/>
      <c r="E185" s="83"/>
      <c r="F185" s="83"/>
      <c r="G185" s="83"/>
      <c r="H185" s="83"/>
      <c r="I185" s="83"/>
      <c r="J185" s="84"/>
      <c r="K185" s="83"/>
      <c r="L185" s="84"/>
      <c r="M185" s="83"/>
      <c r="N185" s="83"/>
    </row>
    <row r="186" spans="2:14">
      <c r="B186" s="83"/>
      <c r="C186" s="83"/>
      <c r="D186" s="83"/>
      <c r="E186" s="83"/>
      <c r="F186" s="83"/>
      <c r="G186" s="83"/>
      <c r="H186" s="83"/>
      <c r="I186" s="83"/>
      <c r="J186" s="84"/>
      <c r="K186" s="83"/>
      <c r="L186" s="84"/>
      <c r="M186" s="83"/>
      <c r="N186" s="83"/>
    </row>
    <row r="187" spans="2:14">
      <c r="B187" s="83"/>
      <c r="C187" s="83"/>
      <c r="D187" s="83"/>
      <c r="E187" s="83"/>
      <c r="F187" s="83"/>
      <c r="G187" s="83"/>
      <c r="H187" s="83"/>
      <c r="I187" s="83"/>
      <c r="J187" s="84"/>
      <c r="K187" s="83"/>
      <c r="L187" s="84"/>
      <c r="M187" s="83"/>
      <c r="N187" s="83"/>
    </row>
    <row r="188" spans="2:14">
      <c r="B188" s="83"/>
      <c r="C188" s="83"/>
      <c r="D188" s="83"/>
      <c r="E188" s="83"/>
      <c r="F188" s="83"/>
      <c r="G188" s="83"/>
      <c r="H188" s="83"/>
      <c r="I188" s="83"/>
      <c r="J188" s="84"/>
      <c r="K188" s="83"/>
      <c r="L188" s="84"/>
      <c r="M188" s="83"/>
      <c r="N188" s="83"/>
    </row>
    <row r="189" spans="2:14">
      <c r="B189" s="83"/>
      <c r="C189" s="83"/>
      <c r="D189" s="83"/>
      <c r="E189" s="83"/>
      <c r="F189" s="83"/>
      <c r="G189" s="83"/>
      <c r="H189" s="83"/>
      <c r="I189" s="83"/>
      <c r="J189" s="84"/>
      <c r="K189" s="83"/>
      <c r="L189" s="84"/>
      <c r="M189" s="83"/>
      <c r="N189" s="83"/>
    </row>
    <row r="190" spans="2:14">
      <c r="B190" s="83"/>
      <c r="C190" s="83"/>
      <c r="D190" s="83"/>
      <c r="E190" s="83"/>
      <c r="F190" s="83"/>
      <c r="G190" s="83"/>
      <c r="H190" s="83"/>
      <c r="I190" s="83"/>
      <c r="J190" s="84"/>
      <c r="K190" s="83"/>
      <c r="L190" s="84"/>
      <c r="M190" s="83"/>
      <c r="N190" s="83"/>
    </row>
    <row r="191" spans="2:14">
      <c r="B191" s="83"/>
      <c r="C191" s="83"/>
      <c r="D191" s="83"/>
      <c r="E191" s="83"/>
      <c r="F191" s="83"/>
      <c r="G191" s="83"/>
      <c r="H191" s="83"/>
      <c r="I191" s="83"/>
      <c r="J191" s="84"/>
      <c r="K191" s="83"/>
      <c r="L191" s="84"/>
      <c r="M191" s="83"/>
      <c r="N191" s="83"/>
    </row>
    <row r="192" spans="2:14">
      <c r="B192" s="83"/>
      <c r="C192" s="83"/>
      <c r="D192" s="83"/>
      <c r="E192" s="83"/>
      <c r="F192" s="83"/>
      <c r="G192" s="83"/>
      <c r="H192" s="83"/>
      <c r="I192" s="83"/>
      <c r="J192" s="84"/>
      <c r="K192" s="83"/>
      <c r="L192" s="84"/>
      <c r="M192" s="83"/>
      <c r="N192" s="83"/>
    </row>
    <row r="193" spans="2:14">
      <c r="B193" s="83"/>
      <c r="C193" s="83"/>
      <c r="D193" s="83"/>
      <c r="E193" s="83"/>
      <c r="F193" s="83"/>
      <c r="G193" s="83"/>
      <c r="H193" s="83"/>
      <c r="I193" s="83"/>
      <c r="J193" s="84"/>
      <c r="K193" s="83"/>
      <c r="L193" s="84"/>
      <c r="M193" s="83"/>
      <c r="N193" s="83"/>
    </row>
    <row r="194" spans="2:14">
      <c r="B194" s="83"/>
      <c r="C194" s="83"/>
      <c r="D194" s="83"/>
      <c r="E194" s="83"/>
      <c r="F194" s="83"/>
      <c r="G194" s="83"/>
      <c r="H194" s="83"/>
      <c r="I194" s="83"/>
      <c r="J194" s="84"/>
      <c r="K194" s="83"/>
      <c r="L194" s="84"/>
      <c r="M194" s="83"/>
      <c r="N194" s="83"/>
    </row>
    <row r="195" spans="2:14">
      <c r="B195" s="83"/>
      <c r="C195" s="83"/>
      <c r="D195" s="83"/>
      <c r="E195" s="83"/>
      <c r="F195" s="83"/>
      <c r="G195" s="83"/>
      <c r="H195" s="83"/>
      <c r="I195" s="83"/>
      <c r="J195" s="84"/>
      <c r="K195" s="83"/>
      <c r="L195" s="84"/>
      <c r="M195" s="83"/>
      <c r="N195" s="83"/>
    </row>
    <row r="196" spans="2:14">
      <c r="B196" s="83"/>
      <c r="C196" s="83"/>
      <c r="D196" s="83"/>
      <c r="E196" s="83"/>
      <c r="F196" s="83"/>
      <c r="G196" s="83"/>
      <c r="H196" s="83"/>
      <c r="I196" s="83"/>
      <c r="J196" s="84"/>
      <c r="K196" s="83"/>
      <c r="L196" s="84"/>
      <c r="M196" s="83"/>
      <c r="N196" s="83"/>
    </row>
    <row r="197" spans="2:14">
      <c r="B197" s="83"/>
      <c r="C197" s="83"/>
      <c r="D197" s="83"/>
      <c r="E197" s="83"/>
      <c r="F197" s="83"/>
      <c r="G197" s="83"/>
      <c r="H197" s="83"/>
      <c r="I197" s="83"/>
      <c r="J197" s="84"/>
      <c r="K197" s="83"/>
      <c r="L197" s="84"/>
      <c r="M197" s="83"/>
      <c r="N197" s="83"/>
    </row>
    <row r="198" spans="2:14">
      <c r="B198" s="83"/>
      <c r="C198" s="83"/>
      <c r="D198" s="83"/>
      <c r="E198" s="83"/>
      <c r="F198" s="83"/>
      <c r="G198" s="83"/>
      <c r="H198" s="83"/>
      <c r="I198" s="83"/>
      <c r="J198" s="84"/>
      <c r="K198" s="83"/>
      <c r="L198" s="84"/>
      <c r="M198" s="83"/>
      <c r="N198" s="83"/>
    </row>
    <row r="199" spans="2:14">
      <c r="B199" s="83"/>
      <c r="C199" s="83"/>
      <c r="D199" s="83"/>
      <c r="E199" s="83"/>
      <c r="F199" s="83"/>
      <c r="G199" s="83"/>
      <c r="H199" s="83"/>
      <c r="I199" s="83"/>
      <c r="J199" s="84"/>
      <c r="K199" s="83"/>
      <c r="L199" s="84"/>
      <c r="M199" s="83"/>
      <c r="N199" s="83"/>
    </row>
    <row r="200" spans="2:14">
      <c r="B200" s="83"/>
      <c r="C200" s="83"/>
      <c r="D200" s="83"/>
      <c r="E200" s="83"/>
      <c r="F200" s="83"/>
      <c r="G200" s="83"/>
      <c r="H200" s="83"/>
      <c r="I200" s="83"/>
      <c r="J200" s="84"/>
      <c r="K200" s="83"/>
      <c r="L200" s="84"/>
      <c r="M200" s="83"/>
      <c r="N200" s="83"/>
    </row>
    <row r="201" spans="2:14">
      <c r="B201" s="83"/>
      <c r="C201" s="83"/>
      <c r="D201" s="83"/>
      <c r="E201" s="83"/>
      <c r="F201" s="83"/>
      <c r="G201" s="83"/>
      <c r="H201" s="83"/>
      <c r="I201" s="83"/>
      <c r="J201" s="84"/>
      <c r="K201" s="83"/>
      <c r="L201" s="84"/>
      <c r="M201" s="83"/>
      <c r="N201" s="83"/>
    </row>
    <row r="202" spans="2:14">
      <c r="B202" s="83"/>
      <c r="C202" s="83"/>
      <c r="D202" s="83"/>
      <c r="E202" s="83"/>
      <c r="F202" s="83"/>
      <c r="G202" s="83"/>
      <c r="H202" s="83"/>
      <c r="I202" s="83"/>
      <c r="J202" s="84"/>
      <c r="K202" s="83"/>
      <c r="L202" s="84"/>
      <c r="M202" s="83"/>
      <c r="N202" s="83"/>
    </row>
    <row r="203" spans="2:14">
      <c r="B203" s="83"/>
      <c r="C203" s="83"/>
      <c r="D203" s="83"/>
      <c r="E203" s="83"/>
      <c r="F203" s="83"/>
      <c r="G203" s="83"/>
      <c r="H203" s="83"/>
      <c r="I203" s="83"/>
      <c r="J203" s="84"/>
      <c r="K203" s="83"/>
      <c r="L203" s="84"/>
      <c r="M203" s="83"/>
      <c r="N203" s="83"/>
    </row>
    <row r="204" spans="2:14">
      <c r="B204" s="83"/>
      <c r="C204" s="83"/>
      <c r="D204" s="83"/>
      <c r="E204" s="83"/>
      <c r="F204" s="83"/>
      <c r="G204" s="83"/>
      <c r="H204" s="83"/>
      <c r="I204" s="83"/>
      <c r="J204" s="84"/>
      <c r="K204" s="83"/>
      <c r="L204" s="84"/>
      <c r="M204" s="83"/>
      <c r="N204" s="83"/>
    </row>
    <row r="205" spans="2:14">
      <c r="B205" s="83"/>
      <c r="C205" s="83"/>
      <c r="D205" s="83"/>
      <c r="E205" s="83"/>
      <c r="F205" s="83"/>
      <c r="G205" s="83"/>
      <c r="H205" s="83"/>
      <c r="I205" s="83"/>
      <c r="J205" s="84"/>
      <c r="K205" s="83"/>
      <c r="L205" s="84"/>
      <c r="M205" s="83"/>
      <c r="N205" s="83"/>
    </row>
    <row r="206" spans="2:14">
      <c r="B206" s="83"/>
      <c r="C206" s="83"/>
      <c r="D206" s="83"/>
      <c r="E206" s="83"/>
      <c r="F206" s="83"/>
      <c r="G206" s="83"/>
      <c r="H206" s="83"/>
      <c r="I206" s="83"/>
      <c r="J206" s="84"/>
      <c r="K206" s="83"/>
      <c r="L206" s="84"/>
      <c r="M206" s="83"/>
      <c r="N206" s="83"/>
    </row>
    <row r="207" spans="2:14">
      <c r="B207" s="83"/>
      <c r="C207" s="83"/>
      <c r="D207" s="83"/>
      <c r="E207" s="83"/>
      <c r="F207" s="83"/>
      <c r="G207" s="83"/>
      <c r="H207" s="83"/>
      <c r="I207" s="83"/>
      <c r="J207" s="84"/>
      <c r="K207" s="83"/>
      <c r="L207" s="84"/>
      <c r="M207" s="83"/>
      <c r="N207" s="83"/>
    </row>
    <row r="208" spans="2:14">
      <c r="B208" s="83"/>
      <c r="C208" s="83"/>
      <c r="D208" s="83"/>
      <c r="E208" s="83"/>
      <c r="F208" s="83"/>
      <c r="G208" s="83"/>
      <c r="H208" s="83"/>
      <c r="I208" s="83"/>
      <c r="J208" s="84"/>
      <c r="K208" s="83"/>
      <c r="L208" s="84"/>
      <c r="M208" s="83"/>
      <c r="N208" s="83"/>
    </row>
    <row r="209" spans="2:14">
      <c r="B209" s="83"/>
      <c r="C209" s="83"/>
      <c r="D209" s="83"/>
      <c r="E209" s="83"/>
      <c r="F209" s="83"/>
      <c r="G209" s="83"/>
      <c r="H209" s="83"/>
      <c r="I209" s="83"/>
      <c r="J209" s="84"/>
      <c r="K209" s="83"/>
      <c r="L209" s="84"/>
      <c r="M209" s="83"/>
      <c r="N209" s="83"/>
    </row>
    <row r="210" spans="2:14">
      <c r="B210" s="83"/>
      <c r="C210" s="83"/>
      <c r="D210" s="83"/>
      <c r="E210" s="83"/>
      <c r="F210" s="83"/>
      <c r="G210" s="83"/>
      <c r="H210" s="83"/>
      <c r="I210" s="83"/>
      <c r="J210" s="84"/>
      <c r="K210" s="83"/>
      <c r="L210" s="84"/>
      <c r="M210" s="83"/>
      <c r="N210" s="83"/>
    </row>
    <row r="211" spans="2:14">
      <c r="B211" s="83"/>
      <c r="C211" s="83"/>
      <c r="D211" s="83"/>
      <c r="E211" s="83"/>
      <c r="F211" s="83"/>
      <c r="G211" s="83"/>
      <c r="H211" s="83"/>
      <c r="I211" s="83"/>
      <c r="J211" s="84"/>
      <c r="K211" s="83"/>
      <c r="L211" s="84"/>
      <c r="M211" s="83"/>
      <c r="N211" s="83"/>
    </row>
    <row r="212" spans="2:14">
      <c r="B212" s="83"/>
      <c r="C212" s="83"/>
      <c r="D212" s="83"/>
      <c r="E212" s="83"/>
      <c r="F212" s="83"/>
      <c r="G212" s="83"/>
      <c r="H212" s="83"/>
      <c r="I212" s="83"/>
      <c r="J212" s="84"/>
      <c r="K212" s="83"/>
      <c r="L212" s="84"/>
      <c r="M212" s="83"/>
      <c r="N212" s="83"/>
    </row>
    <row r="213" spans="2:14">
      <c r="B213" s="83"/>
      <c r="C213" s="83"/>
      <c r="D213" s="83"/>
      <c r="E213" s="83"/>
      <c r="F213" s="83"/>
      <c r="G213" s="83"/>
      <c r="H213" s="83"/>
      <c r="I213" s="83"/>
      <c r="J213" s="84"/>
      <c r="K213" s="83"/>
      <c r="L213" s="84"/>
      <c r="M213" s="83"/>
      <c r="N213" s="83"/>
    </row>
    <row r="214" spans="2:14">
      <c r="B214" s="83"/>
      <c r="C214" s="83"/>
      <c r="D214" s="83"/>
      <c r="E214" s="83"/>
      <c r="F214" s="83"/>
      <c r="G214" s="83"/>
      <c r="H214" s="83"/>
      <c r="I214" s="83"/>
      <c r="J214" s="84"/>
      <c r="K214" s="83"/>
      <c r="L214" s="84"/>
      <c r="M214" s="83"/>
      <c r="N214" s="83"/>
    </row>
    <row r="215" spans="2:14">
      <c r="B215" s="83"/>
      <c r="C215" s="83"/>
      <c r="D215" s="83"/>
      <c r="E215" s="83"/>
      <c r="F215" s="83"/>
      <c r="G215" s="83"/>
      <c r="H215" s="83"/>
      <c r="I215" s="83"/>
      <c r="J215" s="84"/>
      <c r="K215" s="83"/>
      <c r="L215" s="84"/>
      <c r="M215" s="83"/>
      <c r="N215" s="83"/>
    </row>
    <row r="216" spans="2:14">
      <c r="B216" s="83"/>
      <c r="C216" s="83"/>
      <c r="D216" s="83"/>
      <c r="E216" s="83"/>
      <c r="F216" s="83"/>
      <c r="G216" s="83"/>
      <c r="H216" s="83"/>
      <c r="I216" s="83"/>
      <c r="J216" s="84"/>
      <c r="K216" s="83"/>
      <c r="L216" s="84"/>
      <c r="M216" s="83"/>
      <c r="N216" s="83"/>
    </row>
    <row r="217" spans="2:14">
      <c r="B217" s="83"/>
      <c r="C217" s="83"/>
      <c r="D217" s="83"/>
      <c r="E217" s="83"/>
      <c r="F217" s="83"/>
      <c r="G217" s="83"/>
      <c r="H217" s="83"/>
      <c r="I217" s="83"/>
      <c r="J217" s="84"/>
      <c r="K217" s="83"/>
      <c r="L217" s="84"/>
      <c r="M217" s="83"/>
      <c r="N217" s="83"/>
    </row>
    <row r="218" spans="2:14">
      <c r="B218" s="83"/>
      <c r="C218" s="83"/>
      <c r="D218" s="83"/>
      <c r="E218" s="83"/>
      <c r="F218" s="83"/>
      <c r="G218" s="83"/>
      <c r="H218" s="83"/>
      <c r="I218" s="83"/>
      <c r="J218" s="84"/>
      <c r="K218" s="83"/>
      <c r="L218" s="84"/>
      <c r="M218" s="83"/>
      <c r="N218" s="83"/>
    </row>
    <row r="219" spans="2:14">
      <c r="B219" s="83"/>
      <c r="C219" s="83"/>
      <c r="D219" s="83"/>
      <c r="E219" s="83"/>
      <c r="F219" s="83"/>
      <c r="G219" s="83"/>
      <c r="H219" s="83"/>
      <c r="I219" s="83"/>
      <c r="J219" s="84"/>
      <c r="K219" s="83"/>
      <c r="L219" s="84"/>
      <c r="M219" s="83"/>
      <c r="N219" s="83"/>
    </row>
    <row r="220" spans="2:14">
      <c r="B220" s="83"/>
      <c r="C220" s="83"/>
      <c r="D220" s="83"/>
      <c r="E220" s="83"/>
      <c r="F220" s="83"/>
      <c r="G220" s="83"/>
      <c r="H220" s="83"/>
      <c r="I220" s="83"/>
      <c r="J220" s="84"/>
      <c r="K220" s="83"/>
      <c r="L220" s="84"/>
      <c r="M220" s="83"/>
      <c r="N220" s="83"/>
    </row>
    <row r="221" spans="2:14">
      <c r="B221" s="83"/>
      <c r="C221" s="83"/>
      <c r="D221" s="83"/>
      <c r="E221" s="83"/>
      <c r="F221" s="83"/>
      <c r="G221" s="83"/>
      <c r="H221" s="83"/>
      <c r="I221" s="83"/>
      <c r="J221" s="84"/>
      <c r="K221" s="83"/>
      <c r="L221" s="84"/>
      <c r="M221" s="83"/>
      <c r="N221" s="83"/>
    </row>
    <row r="222" spans="2:14">
      <c r="B222" s="83"/>
      <c r="C222" s="83"/>
      <c r="D222" s="83"/>
      <c r="E222" s="83"/>
      <c r="F222" s="83"/>
      <c r="G222" s="83"/>
      <c r="H222" s="83"/>
      <c r="I222" s="83"/>
      <c r="J222" s="84"/>
      <c r="K222" s="83"/>
      <c r="L222" s="84"/>
      <c r="M222" s="83"/>
      <c r="N222" s="83"/>
    </row>
    <row r="223" spans="2:14">
      <c r="B223" s="83"/>
      <c r="C223" s="83"/>
      <c r="D223" s="83"/>
      <c r="E223" s="83"/>
      <c r="F223" s="83"/>
      <c r="G223" s="83"/>
      <c r="H223" s="83"/>
      <c r="I223" s="83"/>
      <c r="J223" s="84"/>
      <c r="K223" s="83"/>
      <c r="L223" s="84"/>
      <c r="M223" s="83"/>
      <c r="N223" s="83"/>
    </row>
    <row r="224" spans="2:14">
      <c r="B224" s="83"/>
      <c r="C224" s="83"/>
      <c r="D224" s="83"/>
      <c r="E224" s="83"/>
      <c r="F224" s="83"/>
      <c r="G224" s="83"/>
      <c r="H224" s="83"/>
      <c r="I224" s="83"/>
      <c r="J224" s="84"/>
      <c r="K224" s="83"/>
      <c r="L224" s="84"/>
      <c r="M224" s="83"/>
      <c r="N224" s="83"/>
    </row>
    <row r="225" spans="2:14">
      <c r="B225" s="83"/>
      <c r="C225" s="83"/>
      <c r="D225" s="83"/>
      <c r="E225" s="83"/>
      <c r="F225" s="83"/>
      <c r="G225" s="83"/>
      <c r="H225" s="83"/>
      <c r="I225" s="83"/>
      <c r="J225" s="84"/>
      <c r="K225" s="83"/>
      <c r="L225" s="84"/>
      <c r="M225" s="83"/>
      <c r="N225" s="83"/>
    </row>
    <row r="226" spans="2:14">
      <c r="B226" s="83"/>
      <c r="C226" s="83"/>
      <c r="D226" s="83"/>
      <c r="E226" s="83"/>
      <c r="F226" s="83"/>
      <c r="G226" s="83"/>
      <c r="H226" s="83"/>
      <c r="I226" s="83"/>
      <c r="J226" s="84"/>
      <c r="K226" s="83"/>
      <c r="L226" s="84"/>
      <c r="M226" s="83"/>
      <c r="N226" s="83"/>
    </row>
    <row r="227" spans="2:14">
      <c r="B227" s="83"/>
      <c r="C227" s="83"/>
      <c r="D227" s="83"/>
      <c r="E227" s="83"/>
      <c r="F227" s="83"/>
      <c r="G227" s="83"/>
      <c r="H227" s="83"/>
      <c r="I227" s="83"/>
      <c r="J227" s="84"/>
      <c r="K227" s="83"/>
      <c r="L227" s="84"/>
      <c r="M227" s="83"/>
      <c r="N227" s="83"/>
    </row>
    <row r="228" spans="2:14">
      <c r="B228" s="83"/>
      <c r="C228" s="83"/>
      <c r="D228" s="83"/>
      <c r="E228" s="83"/>
      <c r="F228" s="83"/>
      <c r="G228" s="83"/>
      <c r="H228" s="83"/>
      <c r="I228" s="83"/>
      <c r="J228" s="84"/>
      <c r="K228" s="83"/>
      <c r="L228" s="84"/>
      <c r="M228" s="83"/>
      <c r="N228" s="83"/>
    </row>
    <row r="229" spans="2:14">
      <c r="B229" s="83"/>
      <c r="C229" s="83"/>
      <c r="D229" s="83"/>
      <c r="E229" s="83"/>
      <c r="F229" s="83"/>
      <c r="G229" s="83"/>
      <c r="H229" s="83"/>
      <c r="I229" s="83"/>
      <c r="J229" s="84"/>
      <c r="K229" s="83"/>
      <c r="L229" s="84"/>
      <c r="M229" s="83"/>
      <c r="N229" s="83"/>
    </row>
    <row r="230" spans="2:14">
      <c r="B230" s="83"/>
      <c r="C230" s="83"/>
      <c r="D230" s="83"/>
      <c r="E230" s="83"/>
      <c r="F230" s="83"/>
      <c r="G230" s="83"/>
      <c r="H230" s="83"/>
      <c r="I230" s="83"/>
      <c r="J230" s="84"/>
      <c r="K230" s="83"/>
      <c r="L230" s="84"/>
      <c r="M230" s="83"/>
      <c r="N230" s="83"/>
    </row>
    <row r="231" spans="2:14">
      <c r="B231" s="83"/>
      <c r="C231" s="83"/>
      <c r="D231" s="83"/>
      <c r="E231" s="83"/>
      <c r="F231" s="83"/>
      <c r="G231" s="83"/>
      <c r="H231" s="83"/>
      <c r="I231" s="83"/>
      <c r="J231" s="84"/>
      <c r="K231" s="83"/>
      <c r="L231" s="84"/>
      <c r="M231" s="83"/>
      <c r="N231" s="83"/>
    </row>
    <row r="232" spans="2:14">
      <c r="B232" s="83"/>
      <c r="C232" s="83"/>
      <c r="D232" s="83"/>
      <c r="E232" s="83"/>
      <c r="F232" s="83"/>
      <c r="G232" s="83"/>
      <c r="H232" s="83"/>
      <c r="I232" s="83"/>
      <c r="J232" s="84"/>
      <c r="K232" s="83"/>
      <c r="L232" s="84"/>
      <c r="M232" s="83"/>
      <c r="N232" s="83"/>
    </row>
    <row r="233" spans="2:14">
      <c r="B233" s="83"/>
      <c r="C233" s="83"/>
      <c r="D233" s="83"/>
      <c r="E233" s="83"/>
      <c r="F233" s="83"/>
      <c r="G233" s="83"/>
      <c r="H233" s="83"/>
      <c r="I233" s="83"/>
      <c r="J233" s="84"/>
      <c r="K233" s="83"/>
      <c r="L233" s="84"/>
      <c r="M233" s="83"/>
      <c r="N233" s="83"/>
    </row>
    <row r="234" spans="2:14">
      <c r="B234" s="83"/>
      <c r="C234" s="83"/>
      <c r="D234" s="83"/>
      <c r="E234" s="83"/>
      <c r="F234" s="83"/>
      <c r="G234" s="83"/>
      <c r="H234" s="83"/>
      <c r="I234" s="83"/>
      <c r="J234" s="84"/>
      <c r="K234" s="83"/>
      <c r="L234" s="84"/>
      <c r="M234" s="83"/>
      <c r="N234" s="83"/>
    </row>
    <row r="235" spans="2:14">
      <c r="B235" s="83"/>
      <c r="C235" s="83"/>
      <c r="D235" s="83"/>
      <c r="E235" s="83"/>
      <c r="F235" s="83"/>
      <c r="G235" s="83"/>
      <c r="H235" s="83"/>
      <c r="I235" s="83"/>
      <c r="J235" s="84"/>
      <c r="K235" s="83"/>
      <c r="L235" s="84"/>
      <c r="M235" s="83"/>
      <c r="N235" s="83"/>
    </row>
    <row r="236" spans="2:14">
      <c r="B236" s="83"/>
      <c r="C236" s="83"/>
      <c r="D236" s="83"/>
      <c r="E236" s="83"/>
      <c r="F236" s="83"/>
      <c r="G236" s="83"/>
      <c r="H236" s="83"/>
      <c r="I236" s="83"/>
      <c r="J236" s="84"/>
      <c r="K236" s="83"/>
      <c r="L236" s="84"/>
      <c r="M236" s="83"/>
      <c r="N236" s="83"/>
    </row>
    <row r="237" spans="2:14">
      <c r="B237" s="83"/>
      <c r="C237" s="83"/>
      <c r="D237" s="83"/>
      <c r="E237" s="83"/>
      <c r="F237" s="83"/>
      <c r="G237" s="83"/>
      <c r="H237" s="83"/>
      <c r="I237" s="83"/>
      <c r="J237" s="84"/>
      <c r="K237" s="83"/>
      <c r="L237" s="84"/>
      <c r="M237" s="83"/>
      <c r="N237" s="83"/>
    </row>
    <row r="238" spans="2:14">
      <c r="B238" s="83"/>
      <c r="C238" s="83"/>
      <c r="D238" s="83"/>
      <c r="E238" s="83"/>
      <c r="F238" s="83"/>
      <c r="G238" s="83"/>
      <c r="H238" s="83"/>
      <c r="I238" s="83"/>
      <c r="J238" s="84"/>
      <c r="K238" s="83"/>
      <c r="L238" s="84"/>
      <c r="M238" s="83"/>
      <c r="N238" s="83"/>
    </row>
    <row r="239" spans="2:14">
      <c r="B239" s="83"/>
      <c r="C239" s="83"/>
      <c r="D239" s="83"/>
      <c r="E239" s="83"/>
      <c r="F239" s="83"/>
      <c r="G239" s="83"/>
      <c r="H239" s="83"/>
      <c r="I239" s="83"/>
      <c r="J239" s="84"/>
      <c r="K239" s="83"/>
      <c r="L239" s="84"/>
      <c r="M239" s="83"/>
      <c r="N239" s="83"/>
    </row>
    <row r="240" spans="2:14">
      <c r="B240" s="83"/>
      <c r="C240" s="83"/>
      <c r="D240" s="83"/>
      <c r="E240" s="83"/>
      <c r="F240" s="83"/>
      <c r="G240" s="83"/>
      <c r="H240" s="83"/>
      <c r="I240" s="83"/>
      <c r="J240" s="84"/>
      <c r="K240" s="83"/>
      <c r="L240" s="84"/>
      <c r="M240" s="83"/>
      <c r="N240" s="83"/>
    </row>
    <row r="241" spans="2:14">
      <c r="B241" s="83"/>
      <c r="C241" s="83"/>
      <c r="D241" s="83"/>
      <c r="E241" s="83"/>
      <c r="F241" s="83"/>
      <c r="G241" s="83"/>
      <c r="H241" s="83"/>
      <c r="I241" s="83"/>
      <c r="J241" s="84"/>
      <c r="K241" s="83"/>
      <c r="L241" s="84"/>
      <c r="M241" s="83"/>
      <c r="N241" s="83"/>
    </row>
    <row r="242" spans="2:14">
      <c r="B242" s="83"/>
      <c r="C242" s="83"/>
      <c r="D242" s="83"/>
      <c r="E242" s="83"/>
      <c r="F242" s="83"/>
      <c r="G242" s="83"/>
      <c r="H242" s="83"/>
      <c r="I242" s="83"/>
      <c r="J242" s="84"/>
      <c r="K242" s="83"/>
      <c r="L242" s="84"/>
      <c r="M242" s="83"/>
      <c r="N242" s="83"/>
    </row>
    <row r="243" spans="2:14">
      <c r="B243" s="83"/>
      <c r="C243" s="83"/>
      <c r="D243" s="83"/>
      <c r="E243" s="83"/>
      <c r="F243" s="83"/>
      <c r="G243" s="83"/>
      <c r="H243" s="83"/>
      <c r="I243" s="83"/>
      <c r="J243" s="84"/>
      <c r="K243" s="83"/>
      <c r="L243" s="84"/>
      <c r="M243" s="83"/>
      <c r="N243" s="83"/>
    </row>
    <row r="244" spans="2:14">
      <c r="B244" s="83"/>
      <c r="C244" s="83"/>
      <c r="D244" s="83"/>
      <c r="E244" s="83"/>
      <c r="F244" s="83"/>
      <c r="G244" s="83"/>
      <c r="H244" s="83"/>
      <c r="I244" s="83"/>
      <c r="J244" s="84"/>
      <c r="K244" s="83"/>
      <c r="L244" s="84"/>
      <c r="M244" s="83"/>
      <c r="N244" s="83"/>
    </row>
    <row r="245" spans="2:14">
      <c r="B245" s="83"/>
      <c r="C245" s="83"/>
      <c r="D245" s="83"/>
      <c r="E245" s="83"/>
      <c r="F245" s="83"/>
      <c r="G245" s="83"/>
      <c r="H245" s="83"/>
      <c r="I245" s="83"/>
      <c r="J245" s="84"/>
      <c r="K245" s="83"/>
      <c r="L245" s="84"/>
      <c r="M245" s="83"/>
      <c r="N245" s="83"/>
    </row>
    <row r="246" spans="2:14">
      <c r="B246" s="83"/>
      <c r="C246" s="83"/>
      <c r="D246" s="83"/>
      <c r="E246" s="83"/>
      <c r="F246" s="83"/>
      <c r="G246" s="83"/>
      <c r="H246" s="83"/>
      <c r="I246" s="83"/>
      <c r="J246" s="84"/>
      <c r="K246" s="83"/>
      <c r="L246" s="84"/>
      <c r="M246" s="83"/>
      <c r="N246" s="83"/>
    </row>
    <row r="247" spans="2:14">
      <c r="B247" s="83"/>
      <c r="C247" s="83"/>
      <c r="D247" s="83"/>
      <c r="E247" s="83"/>
      <c r="F247" s="83"/>
      <c r="G247" s="83"/>
      <c r="H247" s="83"/>
      <c r="I247" s="83"/>
      <c r="J247" s="84"/>
      <c r="K247" s="83"/>
      <c r="L247" s="84"/>
      <c r="M247" s="83"/>
      <c r="N247" s="83"/>
    </row>
    <row r="248" spans="2:14">
      <c r="B248" s="83"/>
      <c r="C248" s="83"/>
      <c r="D248" s="83"/>
      <c r="E248" s="83"/>
      <c r="F248" s="83"/>
      <c r="G248" s="83"/>
      <c r="H248" s="83"/>
      <c r="I248" s="83"/>
      <c r="J248" s="84"/>
      <c r="K248" s="83"/>
      <c r="L248" s="84"/>
      <c r="M248" s="83"/>
      <c r="N248" s="83"/>
    </row>
    <row r="249" spans="2:14">
      <c r="B249" s="83"/>
      <c r="C249" s="83"/>
      <c r="D249" s="83"/>
      <c r="E249" s="83"/>
      <c r="F249" s="83"/>
      <c r="G249" s="83"/>
      <c r="H249" s="83"/>
      <c r="I249" s="83"/>
      <c r="J249" s="84"/>
      <c r="K249" s="83"/>
      <c r="L249" s="84"/>
      <c r="M249" s="83"/>
      <c r="N249" s="83"/>
    </row>
    <row r="250" spans="2:14">
      <c r="B250" s="83"/>
      <c r="C250" s="83"/>
      <c r="D250" s="83"/>
      <c r="E250" s="83"/>
      <c r="F250" s="83"/>
      <c r="G250" s="83"/>
      <c r="H250" s="83"/>
      <c r="I250" s="83"/>
      <c r="J250" s="84"/>
      <c r="K250" s="83"/>
      <c r="L250" s="84"/>
      <c r="M250" s="83"/>
      <c r="N250" s="83"/>
    </row>
    <row r="251" spans="2:14">
      <c r="B251" s="83"/>
      <c r="C251" s="83"/>
      <c r="D251" s="83"/>
      <c r="E251" s="83"/>
      <c r="F251" s="83"/>
      <c r="G251" s="83"/>
      <c r="H251" s="83"/>
      <c r="I251" s="83"/>
      <c r="J251" s="84"/>
      <c r="K251" s="83"/>
      <c r="L251" s="84"/>
      <c r="M251" s="83"/>
      <c r="N251" s="83"/>
    </row>
    <row r="252" spans="2:14">
      <c r="B252" s="83"/>
      <c r="C252" s="83"/>
      <c r="D252" s="83"/>
      <c r="E252" s="83"/>
      <c r="F252" s="83"/>
      <c r="G252" s="83"/>
      <c r="H252" s="83"/>
      <c r="I252" s="83"/>
      <c r="J252" s="84"/>
      <c r="K252" s="83"/>
      <c r="L252" s="84"/>
      <c r="M252" s="83"/>
      <c r="N252" s="83"/>
    </row>
    <row r="253" spans="2:14">
      <c r="B253" s="83"/>
      <c r="C253" s="83"/>
      <c r="D253" s="83"/>
      <c r="E253" s="83"/>
      <c r="F253" s="83"/>
      <c r="G253" s="83"/>
      <c r="H253" s="83"/>
      <c r="I253" s="83"/>
      <c r="J253" s="84"/>
      <c r="K253" s="83"/>
      <c r="L253" s="84"/>
      <c r="M253" s="83"/>
      <c r="N253" s="83"/>
    </row>
    <row r="254" spans="2:14">
      <c r="B254" s="83"/>
      <c r="C254" s="83"/>
      <c r="D254" s="83"/>
      <c r="E254" s="83"/>
      <c r="F254" s="83"/>
      <c r="G254" s="83"/>
      <c r="H254" s="83"/>
      <c r="I254" s="83"/>
      <c r="J254" s="84"/>
      <c r="K254" s="83"/>
      <c r="L254" s="84"/>
      <c r="M254" s="83"/>
      <c r="N254" s="83"/>
    </row>
    <row r="255" spans="2:14">
      <c r="B255" s="83"/>
      <c r="C255" s="83"/>
      <c r="D255" s="83"/>
      <c r="E255" s="83"/>
      <c r="F255" s="83"/>
      <c r="G255" s="83"/>
      <c r="H255" s="83"/>
      <c r="I255" s="83"/>
      <c r="J255" s="84"/>
      <c r="K255" s="83"/>
      <c r="L255" s="84"/>
      <c r="M255" s="83"/>
      <c r="N255" s="83"/>
    </row>
    <row r="256" spans="2:14">
      <c r="B256" s="83"/>
      <c r="C256" s="83"/>
      <c r="D256" s="83"/>
      <c r="E256" s="83"/>
      <c r="F256" s="83"/>
      <c r="G256" s="83"/>
      <c r="H256" s="83"/>
      <c r="I256" s="83"/>
      <c r="J256" s="84"/>
      <c r="K256" s="83"/>
      <c r="L256" s="84"/>
      <c r="M256" s="83"/>
      <c r="N256" s="83"/>
    </row>
    <row r="257" spans="2:14">
      <c r="B257" s="83"/>
      <c r="C257" s="83"/>
      <c r="D257" s="83"/>
      <c r="E257" s="83"/>
      <c r="F257" s="83"/>
      <c r="G257" s="83"/>
      <c r="H257" s="83"/>
      <c r="I257" s="83"/>
      <c r="J257" s="84"/>
      <c r="K257" s="83"/>
      <c r="L257" s="84"/>
      <c r="M257" s="83"/>
      <c r="N257" s="83"/>
    </row>
    <row r="258" spans="2:14">
      <c r="B258" s="83"/>
      <c r="C258" s="83"/>
      <c r="D258" s="83"/>
      <c r="E258" s="83"/>
      <c r="F258" s="83"/>
      <c r="G258" s="83"/>
      <c r="H258" s="83"/>
      <c r="I258" s="83"/>
      <c r="J258" s="84"/>
      <c r="K258" s="83"/>
      <c r="L258" s="84"/>
      <c r="M258" s="83"/>
      <c r="N258" s="83"/>
    </row>
    <row r="259" spans="2:14">
      <c r="B259" s="83"/>
      <c r="C259" s="83"/>
      <c r="D259" s="83"/>
      <c r="E259" s="83"/>
      <c r="F259" s="83"/>
      <c r="G259" s="83"/>
      <c r="H259" s="83"/>
      <c r="I259" s="83"/>
      <c r="J259" s="84"/>
      <c r="K259" s="83"/>
      <c r="L259" s="84"/>
      <c r="M259" s="83"/>
      <c r="N259" s="83"/>
    </row>
    <row r="260" spans="2:14">
      <c r="B260" s="83"/>
      <c r="C260" s="83"/>
      <c r="D260" s="83"/>
      <c r="E260" s="83"/>
      <c r="F260" s="83"/>
      <c r="G260" s="83"/>
      <c r="H260" s="83"/>
      <c r="I260" s="83"/>
      <c r="J260" s="84"/>
      <c r="K260" s="83"/>
      <c r="L260" s="84"/>
      <c r="M260" s="83"/>
      <c r="N260" s="83"/>
    </row>
    <row r="261" spans="2:14">
      <c r="B261" s="83"/>
      <c r="C261" s="83"/>
      <c r="D261" s="83"/>
      <c r="E261" s="83"/>
      <c r="F261" s="83"/>
      <c r="G261" s="83"/>
      <c r="H261" s="83"/>
      <c r="I261" s="83"/>
      <c r="J261" s="84"/>
      <c r="K261" s="83"/>
      <c r="L261" s="84"/>
      <c r="M261" s="83"/>
      <c r="N261" s="83"/>
    </row>
    <row r="262" spans="2:14">
      <c r="B262" s="83"/>
      <c r="C262" s="83"/>
      <c r="D262" s="83"/>
      <c r="E262" s="83"/>
      <c r="F262" s="83"/>
      <c r="G262" s="83"/>
      <c r="H262" s="83"/>
      <c r="I262" s="83"/>
      <c r="J262" s="84"/>
      <c r="K262" s="83"/>
      <c r="L262" s="84"/>
      <c r="M262" s="83"/>
      <c r="N262" s="83"/>
    </row>
    <row r="263" spans="2:14">
      <c r="B263" s="83"/>
      <c r="C263" s="83"/>
      <c r="D263" s="83"/>
      <c r="E263" s="83"/>
      <c r="F263" s="83"/>
      <c r="G263" s="83"/>
      <c r="H263" s="83"/>
      <c r="I263" s="83"/>
      <c r="J263" s="84"/>
      <c r="K263" s="83"/>
      <c r="L263" s="84"/>
      <c r="M263" s="83"/>
      <c r="N263" s="83"/>
    </row>
    <row r="264" spans="2:14">
      <c r="B264" s="83"/>
      <c r="C264" s="83"/>
      <c r="D264" s="83"/>
      <c r="E264" s="83"/>
      <c r="F264" s="83"/>
      <c r="G264" s="83"/>
      <c r="H264" s="83"/>
      <c r="I264" s="83"/>
      <c r="J264" s="84"/>
      <c r="K264" s="83"/>
      <c r="L264" s="84"/>
      <c r="M264" s="83"/>
      <c r="N264" s="83"/>
    </row>
    <row r="265" spans="2:14">
      <c r="B265" s="83"/>
      <c r="C265" s="83"/>
      <c r="D265" s="83"/>
      <c r="E265" s="83"/>
      <c r="F265" s="83"/>
      <c r="G265" s="83"/>
      <c r="H265" s="83"/>
      <c r="I265" s="83"/>
      <c r="J265" s="84"/>
      <c r="K265" s="83"/>
      <c r="L265" s="84"/>
      <c r="M265" s="83"/>
      <c r="N265" s="83"/>
    </row>
    <row r="266" spans="2:14">
      <c r="B266" s="83"/>
      <c r="C266" s="83"/>
      <c r="D266" s="83"/>
      <c r="E266" s="83"/>
      <c r="F266" s="83"/>
      <c r="G266" s="83"/>
      <c r="H266" s="83"/>
      <c r="I266" s="83"/>
      <c r="J266" s="84"/>
      <c r="K266" s="83"/>
      <c r="L266" s="84"/>
      <c r="M266" s="83"/>
      <c r="N266" s="83"/>
    </row>
    <row r="267" spans="2:14">
      <c r="B267" s="83"/>
      <c r="C267" s="83"/>
      <c r="D267" s="83"/>
      <c r="E267" s="83"/>
      <c r="F267" s="83"/>
      <c r="G267" s="83"/>
      <c r="H267" s="83"/>
      <c r="I267" s="83"/>
      <c r="J267" s="84"/>
      <c r="K267" s="83"/>
      <c r="L267" s="84"/>
      <c r="M267" s="83"/>
      <c r="N267" s="83"/>
    </row>
    <row r="268" spans="2:14">
      <c r="B268" s="83"/>
      <c r="C268" s="83"/>
      <c r="D268" s="83"/>
      <c r="E268" s="83"/>
      <c r="F268" s="83"/>
      <c r="G268" s="83"/>
      <c r="H268" s="83"/>
      <c r="I268" s="83"/>
      <c r="J268" s="84"/>
      <c r="K268" s="83"/>
      <c r="L268" s="84"/>
      <c r="M268" s="83"/>
      <c r="N268" s="83"/>
    </row>
    <row r="269" spans="2:14">
      <c r="B269" s="83"/>
      <c r="C269" s="83"/>
      <c r="D269" s="83"/>
      <c r="E269" s="83"/>
      <c r="F269" s="83"/>
      <c r="G269" s="83"/>
      <c r="H269" s="83"/>
      <c r="I269" s="83"/>
      <c r="J269" s="84"/>
      <c r="K269" s="83"/>
      <c r="L269" s="84"/>
      <c r="M269" s="83"/>
      <c r="N269" s="83"/>
    </row>
    <row r="270" spans="2:14">
      <c r="B270" s="83"/>
      <c r="C270" s="83"/>
      <c r="D270" s="83"/>
      <c r="E270" s="83"/>
      <c r="F270" s="83"/>
      <c r="G270" s="83"/>
      <c r="H270" s="83"/>
      <c r="I270" s="83"/>
      <c r="J270" s="84"/>
      <c r="K270" s="83"/>
      <c r="L270" s="84"/>
      <c r="M270" s="83"/>
      <c r="N270" s="83"/>
    </row>
    <row r="271" spans="2:14">
      <c r="B271" s="83"/>
      <c r="C271" s="83"/>
      <c r="D271" s="83"/>
      <c r="E271" s="83"/>
      <c r="F271" s="83"/>
      <c r="G271" s="83"/>
      <c r="H271" s="83"/>
      <c r="I271" s="83"/>
      <c r="J271" s="84"/>
      <c r="K271" s="83"/>
      <c r="L271" s="84"/>
      <c r="M271" s="83"/>
      <c r="N271" s="83"/>
    </row>
    <row r="272" spans="2:14">
      <c r="B272" s="83"/>
      <c r="C272" s="83"/>
      <c r="D272" s="83"/>
      <c r="E272" s="83"/>
      <c r="F272" s="83"/>
      <c r="G272" s="83"/>
      <c r="H272" s="83"/>
      <c r="I272" s="83"/>
      <c r="J272" s="84"/>
      <c r="K272" s="83"/>
      <c r="L272" s="84"/>
      <c r="M272" s="83"/>
      <c r="N272" s="83"/>
    </row>
    <row r="273" spans="2:14">
      <c r="B273" s="83"/>
      <c r="C273" s="83"/>
      <c r="D273" s="83"/>
      <c r="E273" s="83"/>
      <c r="F273" s="83"/>
      <c r="G273" s="83"/>
      <c r="H273" s="83"/>
      <c r="I273" s="83"/>
      <c r="J273" s="84"/>
      <c r="K273" s="83"/>
      <c r="L273" s="84"/>
      <c r="M273" s="83"/>
      <c r="N273" s="83"/>
    </row>
    <row r="274" spans="2:14">
      <c r="B274" s="83"/>
      <c r="C274" s="83"/>
      <c r="D274" s="83"/>
      <c r="E274" s="83"/>
      <c r="F274" s="83"/>
      <c r="G274" s="83"/>
      <c r="H274" s="83"/>
      <c r="I274" s="83"/>
      <c r="J274" s="84"/>
      <c r="K274" s="83"/>
      <c r="L274" s="84"/>
      <c r="M274" s="83"/>
      <c r="N274" s="83"/>
    </row>
    <row r="275" spans="2:14">
      <c r="B275" s="83"/>
      <c r="C275" s="83"/>
      <c r="D275" s="83"/>
      <c r="E275" s="83"/>
      <c r="F275" s="83"/>
      <c r="G275" s="83"/>
      <c r="H275" s="83"/>
      <c r="I275" s="83"/>
      <c r="J275" s="84"/>
      <c r="K275" s="83"/>
      <c r="L275" s="84"/>
      <c r="M275" s="83"/>
      <c r="N275" s="83"/>
    </row>
    <row r="276" spans="2:14">
      <c r="B276" s="83"/>
      <c r="C276" s="83"/>
      <c r="D276" s="83"/>
      <c r="E276" s="83"/>
      <c r="F276" s="83"/>
      <c r="G276" s="83"/>
      <c r="H276" s="83"/>
      <c r="I276" s="83"/>
      <c r="J276" s="84"/>
      <c r="K276" s="83"/>
      <c r="L276" s="84"/>
      <c r="M276" s="83"/>
      <c r="N276" s="83"/>
    </row>
    <row r="277" spans="2:14">
      <c r="B277" s="83"/>
      <c r="C277" s="83"/>
      <c r="D277" s="83"/>
      <c r="E277" s="83"/>
      <c r="F277" s="83"/>
      <c r="G277" s="83"/>
      <c r="H277" s="83"/>
      <c r="I277" s="83"/>
      <c r="J277" s="84"/>
      <c r="K277" s="83"/>
      <c r="L277" s="84"/>
      <c r="M277" s="83"/>
      <c r="N277" s="83"/>
    </row>
    <row r="278" spans="2:14">
      <c r="B278" s="83"/>
      <c r="C278" s="83"/>
      <c r="D278" s="83"/>
      <c r="E278" s="83"/>
      <c r="F278" s="83"/>
      <c r="G278" s="83"/>
      <c r="H278" s="83"/>
      <c r="I278" s="83"/>
      <c r="J278" s="84"/>
      <c r="K278" s="83"/>
      <c r="L278" s="84"/>
      <c r="M278" s="83"/>
      <c r="N278" s="83"/>
    </row>
    <row r="279" spans="2:14">
      <c r="B279" s="83"/>
      <c r="C279" s="83"/>
      <c r="D279" s="83"/>
      <c r="E279" s="83"/>
      <c r="F279" s="83"/>
      <c r="G279" s="83"/>
      <c r="H279" s="83"/>
      <c r="I279" s="83"/>
      <c r="J279" s="84"/>
      <c r="K279" s="83"/>
      <c r="L279" s="84"/>
      <c r="M279" s="83"/>
      <c r="N279" s="83"/>
    </row>
    <row r="280" spans="2:14">
      <c r="B280" s="83"/>
      <c r="C280" s="83"/>
      <c r="D280" s="83"/>
      <c r="E280" s="83"/>
      <c r="F280" s="83"/>
      <c r="G280" s="83"/>
      <c r="H280" s="83"/>
      <c r="I280" s="83"/>
      <c r="J280" s="84"/>
      <c r="K280" s="83"/>
      <c r="L280" s="84"/>
      <c r="M280" s="83"/>
      <c r="N280" s="83"/>
    </row>
    <row r="281" spans="2:14">
      <c r="B281" s="83"/>
      <c r="C281" s="83"/>
      <c r="D281" s="83"/>
      <c r="E281" s="83"/>
      <c r="F281" s="83"/>
      <c r="G281" s="83"/>
      <c r="H281" s="83"/>
      <c r="I281" s="83"/>
      <c r="J281" s="84"/>
      <c r="K281" s="83"/>
      <c r="L281" s="84"/>
      <c r="M281" s="83"/>
      <c r="N281" s="83"/>
    </row>
    <row r="282" spans="2:14">
      <c r="B282" s="83"/>
      <c r="C282" s="83"/>
      <c r="D282" s="83"/>
      <c r="E282" s="83"/>
      <c r="F282" s="83"/>
      <c r="G282" s="83"/>
      <c r="H282" s="83"/>
      <c r="I282" s="83"/>
      <c r="J282" s="84"/>
      <c r="K282" s="83"/>
      <c r="L282" s="84"/>
      <c r="M282" s="83"/>
      <c r="N282" s="83"/>
    </row>
    <row r="283" spans="2:14">
      <c r="B283" s="83"/>
      <c r="C283" s="83"/>
      <c r="D283" s="83"/>
      <c r="E283" s="83"/>
      <c r="F283" s="83"/>
      <c r="G283" s="83"/>
      <c r="H283" s="83"/>
      <c r="I283" s="83"/>
      <c r="J283" s="84"/>
      <c r="K283" s="83"/>
      <c r="L283" s="84"/>
      <c r="M283" s="83"/>
      <c r="N283" s="83"/>
    </row>
    <row r="284" spans="2:14">
      <c r="B284" s="83"/>
      <c r="C284" s="83"/>
      <c r="D284" s="83"/>
      <c r="E284" s="83"/>
      <c r="F284" s="83"/>
      <c r="G284" s="83"/>
      <c r="H284" s="83"/>
      <c r="I284" s="83"/>
      <c r="J284" s="84"/>
      <c r="K284" s="83"/>
      <c r="L284" s="84"/>
      <c r="M284" s="83"/>
      <c r="N284" s="83"/>
    </row>
    <row r="285" spans="2:14">
      <c r="B285" s="83"/>
      <c r="C285" s="83"/>
      <c r="D285" s="83"/>
      <c r="E285" s="83"/>
      <c r="F285" s="83"/>
      <c r="G285" s="83"/>
      <c r="H285" s="83"/>
      <c r="I285" s="83"/>
      <c r="J285" s="84"/>
      <c r="K285" s="83"/>
      <c r="L285" s="84"/>
      <c r="M285" s="83"/>
      <c r="N285" s="83"/>
    </row>
    <row r="286" spans="2:14">
      <c r="B286" s="83"/>
      <c r="C286" s="83"/>
      <c r="D286" s="83"/>
      <c r="E286" s="83"/>
      <c r="F286" s="83"/>
      <c r="G286" s="83"/>
      <c r="H286" s="83"/>
      <c r="I286" s="83"/>
      <c r="J286" s="84"/>
      <c r="K286" s="83"/>
      <c r="L286" s="84"/>
      <c r="M286" s="83"/>
      <c r="N286" s="83"/>
    </row>
    <row r="287" spans="2:14">
      <c r="B287" s="83"/>
      <c r="C287" s="83"/>
      <c r="D287" s="83"/>
      <c r="E287" s="83"/>
      <c r="F287" s="83"/>
      <c r="G287" s="83"/>
      <c r="H287" s="83"/>
      <c r="I287" s="83"/>
      <c r="J287" s="84"/>
      <c r="K287" s="83"/>
      <c r="L287" s="84"/>
      <c r="M287" s="83"/>
      <c r="N287" s="83"/>
    </row>
    <row r="288" spans="2:14">
      <c r="B288" s="83"/>
      <c r="C288" s="83"/>
      <c r="D288" s="83"/>
      <c r="E288" s="83"/>
      <c r="F288" s="83"/>
      <c r="G288" s="83"/>
      <c r="H288" s="83"/>
      <c r="I288" s="83"/>
      <c r="J288" s="84"/>
      <c r="K288" s="83"/>
      <c r="L288" s="84"/>
      <c r="M288" s="83"/>
      <c r="N288" s="83"/>
    </row>
    <row r="289" spans="2:14">
      <c r="B289" s="83"/>
      <c r="C289" s="83"/>
      <c r="D289" s="83"/>
      <c r="E289" s="83"/>
      <c r="F289" s="83"/>
      <c r="G289" s="83"/>
      <c r="H289" s="83"/>
      <c r="I289" s="83"/>
      <c r="J289" s="84"/>
      <c r="K289" s="83"/>
      <c r="L289" s="84"/>
      <c r="M289" s="83"/>
      <c r="N289" s="83"/>
    </row>
    <row r="290" spans="2:14">
      <c r="B290" s="83"/>
      <c r="C290" s="83"/>
      <c r="D290" s="83"/>
      <c r="E290" s="83"/>
      <c r="F290" s="83"/>
      <c r="G290" s="83"/>
      <c r="H290" s="83"/>
      <c r="I290" s="83"/>
      <c r="J290" s="84"/>
      <c r="K290" s="83"/>
      <c r="L290" s="84"/>
      <c r="M290" s="83"/>
      <c r="N290" s="83"/>
    </row>
    <row r="291" spans="2:14">
      <c r="B291" s="83"/>
      <c r="C291" s="83"/>
      <c r="D291" s="83"/>
      <c r="E291" s="83"/>
      <c r="F291" s="83"/>
      <c r="G291" s="83"/>
      <c r="H291" s="83"/>
      <c r="I291" s="83"/>
      <c r="J291" s="84"/>
      <c r="K291" s="83"/>
      <c r="L291" s="84"/>
      <c r="M291" s="83"/>
      <c r="N291" s="83"/>
    </row>
    <row r="292" spans="2:14">
      <c r="B292" s="83"/>
      <c r="C292" s="83"/>
      <c r="D292" s="83"/>
      <c r="E292" s="83"/>
      <c r="F292" s="83"/>
      <c r="G292" s="83"/>
      <c r="H292" s="83"/>
      <c r="I292" s="83"/>
      <c r="J292" s="84"/>
      <c r="K292" s="83"/>
      <c r="L292" s="84"/>
      <c r="M292" s="83"/>
      <c r="N292" s="83"/>
    </row>
    <row r="293" spans="2:14">
      <c r="B293" s="83"/>
      <c r="C293" s="83"/>
      <c r="D293" s="83"/>
      <c r="E293" s="83"/>
      <c r="F293" s="83"/>
      <c r="G293" s="83"/>
      <c r="H293" s="83"/>
      <c r="I293" s="83"/>
      <c r="J293" s="84"/>
      <c r="K293" s="83"/>
      <c r="L293" s="84"/>
      <c r="M293" s="83"/>
      <c r="N293" s="83"/>
    </row>
    <row r="294" spans="2:14">
      <c r="B294" s="83"/>
      <c r="C294" s="83"/>
      <c r="D294" s="83"/>
      <c r="E294" s="83"/>
      <c r="F294" s="83"/>
      <c r="G294" s="83"/>
      <c r="H294" s="83"/>
      <c r="I294" s="83"/>
      <c r="J294" s="84"/>
      <c r="K294" s="83"/>
      <c r="L294" s="84"/>
      <c r="M294" s="83"/>
      <c r="N294" s="83"/>
    </row>
    <row r="295" spans="2:14">
      <c r="B295" s="83"/>
      <c r="C295" s="83"/>
      <c r="D295" s="83"/>
      <c r="E295" s="83"/>
      <c r="F295" s="83"/>
      <c r="G295" s="83"/>
      <c r="H295" s="83"/>
      <c r="I295" s="83"/>
      <c r="J295" s="84"/>
      <c r="K295" s="83"/>
      <c r="L295" s="84"/>
      <c r="M295" s="83"/>
      <c r="N295" s="83"/>
    </row>
    <row r="296" spans="2:14">
      <c r="B296" s="83"/>
      <c r="C296" s="83"/>
      <c r="D296" s="83"/>
      <c r="E296" s="83"/>
      <c r="F296" s="83"/>
      <c r="G296" s="83"/>
      <c r="H296" s="83"/>
      <c r="I296" s="83"/>
      <c r="J296" s="84"/>
      <c r="K296" s="83"/>
      <c r="L296" s="84"/>
      <c r="M296" s="83"/>
      <c r="N296" s="83"/>
    </row>
    <row r="297" spans="2:14">
      <c r="B297" s="83"/>
      <c r="C297" s="83"/>
      <c r="D297" s="83"/>
      <c r="E297" s="83"/>
      <c r="F297" s="83"/>
      <c r="G297" s="83"/>
      <c r="H297" s="83"/>
      <c r="I297" s="83"/>
      <c r="J297" s="84"/>
      <c r="K297" s="83"/>
      <c r="L297" s="84"/>
      <c r="M297" s="83"/>
      <c r="N297" s="83"/>
    </row>
    <row r="298" spans="2:14">
      <c r="B298" s="83"/>
      <c r="C298" s="83"/>
      <c r="D298" s="83"/>
      <c r="E298" s="83"/>
      <c r="F298" s="83"/>
      <c r="G298" s="83"/>
      <c r="H298" s="83"/>
      <c r="I298" s="83"/>
      <c r="J298" s="84"/>
      <c r="K298" s="83"/>
      <c r="L298" s="84"/>
      <c r="M298" s="83"/>
      <c r="N298" s="83"/>
    </row>
    <row r="299" spans="2:14">
      <c r="B299" s="83"/>
      <c r="C299" s="83"/>
      <c r="D299" s="83"/>
      <c r="E299" s="83"/>
      <c r="F299" s="83"/>
      <c r="G299" s="83"/>
      <c r="H299" s="83"/>
      <c r="I299" s="83"/>
      <c r="J299" s="84"/>
      <c r="K299" s="83"/>
      <c r="L299" s="84"/>
      <c r="M299" s="83"/>
      <c r="N299" s="83"/>
    </row>
    <row r="300" spans="2:14">
      <c r="B300" s="83"/>
      <c r="C300" s="83"/>
      <c r="D300" s="83"/>
      <c r="E300" s="83"/>
      <c r="F300" s="83"/>
      <c r="G300" s="83"/>
      <c r="H300" s="83"/>
      <c r="I300" s="83"/>
      <c r="J300" s="84"/>
      <c r="K300" s="83"/>
      <c r="L300" s="84"/>
      <c r="M300" s="83"/>
      <c r="N300" s="83"/>
    </row>
    <row r="301" spans="2:14">
      <c r="B301" s="83"/>
      <c r="C301" s="83"/>
      <c r="D301" s="83"/>
      <c r="E301" s="83"/>
      <c r="F301" s="83"/>
      <c r="G301" s="83"/>
      <c r="H301" s="83"/>
      <c r="I301" s="83"/>
      <c r="J301" s="84"/>
      <c r="K301" s="83"/>
      <c r="L301" s="84"/>
      <c r="M301" s="83"/>
      <c r="N301" s="83"/>
    </row>
    <row r="302" spans="2:14">
      <c r="B302" s="83"/>
      <c r="C302" s="83"/>
      <c r="D302" s="83"/>
      <c r="E302" s="83"/>
      <c r="F302" s="83"/>
      <c r="G302" s="83"/>
      <c r="H302" s="83"/>
      <c r="I302" s="83"/>
      <c r="J302" s="84"/>
      <c r="K302" s="83"/>
      <c r="L302" s="84"/>
      <c r="M302" s="83"/>
      <c r="N302" s="83"/>
    </row>
    <row r="303" spans="2:14">
      <c r="B303" s="83"/>
      <c r="C303" s="83"/>
      <c r="D303" s="83"/>
      <c r="E303" s="83"/>
      <c r="F303" s="83"/>
      <c r="G303" s="83"/>
      <c r="H303" s="83"/>
      <c r="I303" s="83"/>
      <c r="J303" s="84"/>
      <c r="K303" s="83"/>
      <c r="L303" s="84"/>
      <c r="M303" s="83"/>
      <c r="N303" s="83"/>
    </row>
    <row r="304" spans="2:14">
      <c r="B304" s="83"/>
      <c r="C304" s="83"/>
      <c r="D304" s="83"/>
      <c r="E304" s="83"/>
      <c r="F304" s="83"/>
      <c r="G304" s="83"/>
      <c r="H304" s="83"/>
      <c r="I304" s="83"/>
      <c r="J304" s="84"/>
      <c r="K304" s="83"/>
      <c r="L304" s="84"/>
      <c r="M304" s="83"/>
      <c r="N304" s="83"/>
    </row>
    <row r="305" spans="2:14">
      <c r="B305" s="83"/>
      <c r="C305" s="83"/>
      <c r="D305" s="83"/>
      <c r="E305" s="83"/>
      <c r="F305" s="83"/>
      <c r="G305" s="83"/>
      <c r="H305" s="83"/>
      <c r="I305" s="83"/>
      <c r="J305" s="84"/>
      <c r="K305" s="83"/>
      <c r="L305" s="84"/>
      <c r="M305" s="83"/>
      <c r="N305" s="83"/>
    </row>
    <row r="306" spans="2:14">
      <c r="B306" s="83"/>
      <c r="C306" s="83"/>
      <c r="D306" s="83"/>
      <c r="E306" s="83"/>
      <c r="F306" s="83"/>
      <c r="G306" s="83"/>
      <c r="H306" s="83"/>
      <c r="I306" s="83"/>
      <c r="J306" s="84"/>
      <c r="K306" s="83"/>
      <c r="L306" s="84"/>
      <c r="M306" s="83"/>
      <c r="N306" s="83"/>
    </row>
    <row r="307" spans="2:14">
      <c r="B307" s="83"/>
      <c r="C307" s="83"/>
      <c r="D307" s="83"/>
      <c r="E307" s="83"/>
      <c r="F307" s="83"/>
      <c r="G307" s="83"/>
      <c r="H307" s="83"/>
      <c r="I307" s="83"/>
      <c r="J307" s="84"/>
      <c r="K307" s="83"/>
      <c r="L307" s="84"/>
      <c r="M307" s="83"/>
      <c r="N307" s="83"/>
    </row>
    <row r="308" spans="2:14">
      <c r="B308" s="83"/>
      <c r="C308" s="83"/>
      <c r="D308" s="83"/>
      <c r="E308" s="83"/>
      <c r="F308" s="83"/>
      <c r="G308" s="83"/>
      <c r="H308" s="83"/>
      <c r="I308" s="83"/>
      <c r="J308" s="84"/>
      <c r="K308" s="83"/>
      <c r="L308" s="84"/>
      <c r="M308" s="83"/>
      <c r="N308" s="83"/>
    </row>
    <row r="309" spans="2:14">
      <c r="B309" s="83"/>
      <c r="C309" s="83"/>
      <c r="D309" s="83"/>
      <c r="E309" s="83"/>
      <c r="F309" s="83"/>
      <c r="G309" s="83"/>
      <c r="H309" s="83"/>
      <c r="I309" s="83"/>
      <c r="J309" s="84"/>
      <c r="K309" s="83"/>
      <c r="L309" s="84"/>
      <c r="M309" s="83"/>
      <c r="N309" s="83"/>
    </row>
    <row r="310" spans="2:14">
      <c r="B310" s="83"/>
      <c r="C310" s="83"/>
      <c r="D310" s="83"/>
      <c r="E310" s="83"/>
      <c r="F310" s="83"/>
      <c r="G310" s="83"/>
      <c r="H310" s="83"/>
      <c r="I310" s="83"/>
      <c r="J310" s="84"/>
      <c r="K310" s="83"/>
      <c r="L310" s="84"/>
      <c r="M310" s="83"/>
      <c r="N310" s="83"/>
    </row>
    <row r="311" spans="2:14">
      <c r="B311" s="83"/>
      <c r="C311" s="83"/>
      <c r="D311" s="83"/>
      <c r="E311" s="83"/>
      <c r="F311" s="83"/>
      <c r="G311" s="83"/>
      <c r="H311" s="83"/>
      <c r="I311" s="83"/>
      <c r="J311" s="84"/>
      <c r="K311" s="83"/>
      <c r="L311" s="84"/>
      <c r="M311" s="83"/>
      <c r="N311" s="83"/>
    </row>
    <row r="312" spans="2:14">
      <c r="B312" s="83"/>
      <c r="C312" s="83"/>
      <c r="D312" s="83"/>
      <c r="E312" s="83"/>
      <c r="F312" s="83"/>
      <c r="G312" s="83"/>
      <c r="H312" s="83"/>
      <c r="I312" s="83"/>
      <c r="J312" s="84"/>
      <c r="K312" s="83"/>
      <c r="L312" s="84"/>
      <c r="M312" s="83"/>
      <c r="N312" s="83"/>
    </row>
    <row r="313" spans="2:14">
      <c r="B313" s="83"/>
      <c r="C313" s="83"/>
      <c r="D313" s="83"/>
      <c r="E313" s="83"/>
      <c r="F313" s="83"/>
      <c r="G313" s="83"/>
      <c r="H313" s="83"/>
      <c r="I313" s="83"/>
      <c r="J313" s="84"/>
      <c r="K313" s="83"/>
      <c r="L313" s="84"/>
      <c r="M313" s="83"/>
      <c r="N313" s="83"/>
    </row>
    <row r="314" spans="2:14">
      <c r="B314" s="83"/>
      <c r="C314" s="83"/>
      <c r="D314" s="83"/>
      <c r="E314" s="83"/>
      <c r="F314" s="83"/>
      <c r="G314" s="83"/>
      <c r="H314" s="83"/>
      <c r="I314" s="83"/>
      <c r="J314" s="84"/>
      <c r="K314" s="83"/>
      <c r="L314" s="84"/>
      <c r="M314" s="83"/>
      <c r="N314" s="83"/>
    </row>
    <row r="315" spans="2:14">
      <c r="B315" s="83"/>
      <c r="C315" s="83"/>
      <c r="D315" s="83"/>
      <c r="E315" s="83"/>
      <c r="F315" s="83"/>
      <c r="G315" s="83"/>
      <c r="H315" s="83"/>
      <c r="I315" s="83"/>
      <c r="J315" s="84"/>
      <c r="K315" s="83"/>
      <c r="L315" s="84"/>
      <c r="M315" s="83"/>
      <c r="N315" s="83"/>
    </row>
    <row r="316" spans="2:14">
      <c r="B316" s="83"/>
      <c r="C316" s="83"/>
      <c r="D316" s="83"/>
      <c r="E316" s="83"/>
      <c r="F316" s="83"/>
      <c r="G316" s="83"/>
      <c r="H316" s="83"/>
      <c r="I316" s="83"/>
      <c r="J316" s="84"/>
      <c r="K316" s="83"/>
      <c r="L316" s="84"/>
      <c r="M316" s="83"/>
      <c r="N316" s="83"/>
    </row>
    <row r="317" spans="2:14">
      <c r="B317" s="83"/>
      <c r="C317" s="83"/>
      <c r="D317" s="83"/>
      <c r="E317" s="83"/>
      <c r="F317" s="83"/>
      <c r="G317" s="83"/>
      <c r="H317" s="83"/>
      <c r="I317" s="83"/>
      <c r="J317" s="84"/>
      <c r="K317" s="83"/>
      <c r="L317" s="84"/>
      <c r="M317" s="83"/>
      <c r="N317" s="83"/>
    </row>
    <row r="318" spans="2:14">
      <c r="B318" s="83"/>
      <c r="C318" s="83"/>
      <c r="D318" s="83"/>
      <c r="E318" s="83"/>
      <c r="F318" s="83"/>
      <c r="G318" s="83"/>
      <c r="H318" s="83"/>
      <c r="I318" s="83"/>
      <c r="J318" s="84"/>
      <c r="K318" s="83"/>
      <c r="L318" s="84"/>
      <c r="M318" s="83"/>
      <c r="N318" s="83"/>
    </row>
    <row r="319" spans="2:14">
      <c r="B319" s="83"/>
      <c r="C319" s="83"/>
      <c r="D319" s="83"/>
      <c r="E319" s="83"/>
      <c r="F319" s="83"/>
      <c r="G319" s="83"/>
      <c r="H319" s="83"/>
      <c r="I319" s="83"/>
      <c r="J319" s="84"/>
      <c r="K319" s="83"/>
      <c r="L319" s="84"/>
      <c r="M319" s="83"/>
      <c r="N319" s="83"/>
    </row>
    <row r="320" spans="2:14">
      <c r="B320" s="83"/>
      <c r="C320" s="83"/>
      <c r="D320" s="83"/>
      <c r="E320" s="83"/>
      <c r="F320" s="83"/>
      <c r="G320" s="83"/>
      <c r="H320" s="83"/>
      <c r="I320" s="83"/>
      <c r="J320" s="84"/>
      <c r="K320" s="83"/>
      <c r="L320" s="84"/>
      <c r="M320" s="83"/>
      <c r="N320" s="83"/>
    </row>
    <row r="321" spans="2:14">
      <c r="B321" s="83"/>
      <c r="C321" s="83"/>
      <c r="D321" s="83"/>
      <c r="E321" s="83"/>
      <c r="F321" s="83"/>
      <c r="G321" s="83"/>
      <c r="H321" s="83"/>
      <c r="I321" s="83"/>
      <c r="J321" s="84"/>
      <c r="K321" s="83"/>
      <c r="L321" s="84"/>
      <c r="M321" s="83"/>
      <c r="N321" s="83"/>
    </row>
    <row r="322" spans="2:14">
      <c r="B322" s="83"/>
      <c r="C322" s="83"/>
      <c r="D322" s="83"/>
      <c r="E322" s="83"/>
      <c r="F322" s="83"/>
      <c r="G322" s="83"/>
      <c r="H322" s="83"/>
      <c r="I322" s="83"/>
      <c r="J322" s="84"/>
      <c r="K322" s="83"/>
      <c r="L322" s="84"/>
      <c r="M322" s="83"/>
      <c r="N322" s="83"/>
    </row>
    <row r="323" spans="2:14">
      <c r="B323" s="83"/>
      <c r="C323" s="83"/>
      <c r="D323" s="83"/>
      <c r="E323" s="83"/>
      <c r="F323" s="83"/>
      <c r="G323" s="83"/>
      <c r="H323" s="83"/>
      <c r="I323" s="83"/>
      <c r="J323" s="84"/>
      <c r="K323" s="83"/>
      <c r="L323" s="84"/>
      <c r="M323" s="83"/>
      <c r="N323" s="83"/>
    </row>
    <row r="324" spans="2:14">
      <c r="B324" s="83"/>
      <c r="C324" s="83"/>
      <c r="D324" s="83"/>
      <c r="E324" s="83"/>
      <c r="F324" s="83"/>
      <c r="G324" s="83"/>
      <c r="H324" s="83"/>
      <c r="I324" s="83"/>
      <c r="J324" s="84"/>
      <c r="K324" s="83"/>
      <c r="L324" s="84"/>
      <c r="M324" s="83"/>
      <c r="N324" s="83"/>
    </row>
    <row r="325" spans="2:14">
      <c r="B325" s="83"/>
      <c r="C325" s="83"/>
      <c r="D325" s="83"/>
      <c r="E325" s="83"/>
      <c r="F325" s="83"/>
      <c r="G325" s="83"/>
      <c r="H325" s="83"/>
      <c r="I325" s="83"/>
      <c r="J325" s="84"/>
      <c r="K325" s="83"/>
      <c r="L325" s="84"/>
      <c r="M325" s="83"/>
      <c r="N325" s="83"/>
    </row>
    <row r="326" spans="2:14">
      <c r="B326" s="83"/>
      <c r="C326" s="83"/>
      <c r="D326" s="83"/>
      <c r="E326" s="83"/>
      <c r="F326" s="83"/>
      <c r="G326" s="83"/>
      <c r="H326" s="83"/>
      <c r="I326" s="83"/>
      <c r="J326" s="84"/>
      <c r="K326" s="83"/>
      <c r="L326" s="84"/>
      <c r="M326" s="83"/>
      <c r="N326" s="83"/>
    </row>
    <row r="327" spans="2:14">
      <c r="B327" s="83"/>
      <c r="C327" s="83"/>
      <c r="D327" s="83"/>
      <c r="E327" s="83"/>
      <c r="F327" s="83"/>
      <c r="G327" s="83"/>
      <c r="H327" s="83"/>
      <c r="I327" s="83"/>
      <c r="J327" s="84"/>
      <c r="K327" s="83"/>
      <c r="L327" s="84"/>
      <c r="M327" s="83"/>
      <c r="N327" s="83"/>
    </row>
    <row r="328" spans="2:14">
      <c r="B328" s="83"/>
      <c r="C328" s="83"/>
      <c r="D328" s="83"/>
      <c r="E328" s="83"/>
      <c r="F328" s="83"/>
      <c r="G328" s="83"/>
      <c r="H328" s="83"/>
      <c r="I328" s="83"/>
      <c r="J328" s="84"/>
      <c r="K328" s="83"/>
      <c r="L328" s="84"/>
      <c r="M328" s="83"/>
      <c r="N328" s="83"/>
    </row>
    <row r="329" spans="2:14">
      <c r="B329" s="83"/>
      <c r="C329" s="83"/>
      <c r="D329" s="83"/>
      <c r="E329" s="83"/>
      <c r="F329" s="83"/>
      <c r="G329" s="83"/>
      <c r="H329" s="83"/>
      <c r="I329" s="83"/>
      <c r="J329" s="84"/>
      <c r="K329" s="83"/>
      <c r="L329" s="84"/>
      <c r="M329" s="83"/>
      <c r="N329" s="83"/>
    </row>
    <row r="330" spans="2:14">
      <c r="B330" s="83"/>
      <c r="C330" s="83"/>
      <c r="D330" s="83"/>
      <c r="E330" s="83"/>
      <c r="F330" s="83"/>
      <c r="G330" s="83"/>
      <c r="H330" s="83"/>
      <c r="I330" s="83"/>
      <c r="J330" s="84"/>
      <c r="K330" s="83"/>
      <c r="L330" s="84"/>
      <c r="M330" s="83"/>
      <c r="N330" s="83"/>
    </row>
    <row r="331" spans="2:14">
      <c r="B331" s="83"/>
      <c r="C331" s="83"/>
      <c r="D331" s="83"/>
      <c r="E331" s="83"/>
      <c r="F331" s="83"/>
      <c r="G331" s="83"/>
      <c r="H331" s="83"/>
      <c r="I331" s="83"/>
      <c r="J331" s="84"/>
      <c r="K331" s="83"/>
      <c r="L331" s="84"/>
      <c r="M331" s="83"/>
      <c r="N331" s="83"/>
    </row>
    <row r="332" spans="2:14">
      <c r="B332" s="83"/>
      <c r="C332" s="83"/>
      <c r="D332" s="83"/>
      <c r="E332" s="83"/>
      <c r="F332" s="83"/>
      <c r="G332" s="83"/>
      <c r="H332" s="83"/>
      <c r="I332" s="83"/>
      <c r="J332" s="84"/>
      <c r="K332" s="83"/>
      <c r="L332" s="84"/>
      <c r="M332" s="83"/>
      <c r="N332" s="83"/>
    </row>
    <row r="333" spans="2:14">
      <c r="B333" s="83"/>
      <c r="C333" s="83"/>
      <c r="D333" s="83"/>
      <c r="E333" s="83"/>
      <c r="F333" s="83"/>
      <c r="G333" s="83"/>
      <c r="H333" s="83"/>
      <c r="I333" s="83"/>
      <c r="J333" s="84"/>
      <c r="K333" s="83"/>
      <c r="L333" s="84"/>
      <c r="M333" s="83"/>
      <c r="N333" s="83"/>
    </row>
    <row r="334" spans="2:14">
      <c r="B334" s="83"/>
      <c r="C334" s="83"/>
      <c r="D334" s="83"/>
      <c r="E334" s="83"/>
      <c r="F334" s="83"/>
      <c r="G334" s="83"/>
      <c r="H334" s="83"/>
      <c r="I334" s="83"/>
      <c r="J334" s="84"/>
      <c r="K334" s="83"/>
      <c r="L334" s="84"/>
      <c r="M334" s="83"/>
      <c r="N334" s="83"/>
    </row>
    <row r="335" spans="2:14">
      <c r="B335" s="83"/>
      <c r="C335" s="83"/>
      <c r="D335" s="83"/>
      <c r="E335" s="83"/>
      <c r="F335" s="83"/>
      <c r="G335" s="83"/>
      <c r="H335" s="83"/>
      <c r="I335" s="83"/>
      <c r="J335" s="84"/>
      <c r="K335" s="83"/>
      <c r="L335" s="84"/>
      <c r="M335" s="83"/>
      <c r="N335" s="83"/>
    </row>
    <row r="336" spans="2:14">
      <c r="B336" s="83"/>
      <c r="C336" s="83"/>
      <c r="D336" s="83"/>
      <c r="E336" s="83"/>
      <c r="F336" s="83"/>
      <c r="G336" s="83"/>
      <c r="H336" s="83"/>
      <c r="I336" s="83"/>
      <c r="J336" s="84"/>
      <c r="K336" s="83"/>
      <c r="L336" s="84"/>
      <c r="M336" s="83"/>
      <c r="N336" s="83"/>
    </row>
    <row r="337" spans="2:14">
      <c r="B337" s="83"/>
      <c r="C337" s="83"/>
      <c r="D337" s="83"/>
      <c r="E337" s="83"/>
      <c r="F337" s="83"/>
      <c r="G337" s="83"/>
      <c r="H337" s="83"/>
      <c r="I337" s="83"/>
      <c r="J337" s="84"/>
      <c r="K337" s="83"/>
      <c r="L337" s="84"/>
      <c r="M337" s="83"/>
      <c r="N337" s="83"/>
    </row>
    <row r="338" spans="2:14">
      <c r="B338" s="83"/>
      <c r="C338" s="83"/>
      <c r="D338" s="83"/>
      <c r="E338" s="83"/>
      <c r="F338" s="83"/>
      <c r="G338" s="83"/>
      <c r="H338" s="83"/>
      <c r="I338" s="83"/>
      <c r="J338" s="84"/>
      <c r="K338" s="83"/>
      <c r="L338" s="84"/>
      <c r="M338" s="83"/>
      <c r="N338" s="83"/>
    </row>
    <row r="339" spans="2:14">
      <c r="B339" s="83"/>
      <c r="C339" s="83"/>
      <c r="D339" s="83"/>
      <c r="E339" s="83"/>
      <c r="F339" s="83"/>
      <c r="G339" s="83"/>
      <c r="H339" s="83"/>
      <c r="I339" s="83"/>
      <c r="J339" s="84"/>
      <c r="K339" s="83"/>
      <c r="L339" s="84"/>
      <c r="M339" s="83"/>
      <c r="N339" s="83"/>
    </row>
    <row r="340" spans="2:14">
      <c r="B340" s="83"/>
      <c r="C340" s="83"/>
      <c r="D340" s="83"/>
      <c r="E340" s="83"/>
      <c r="F340" s="83"/>
      <c r="G340" s="83"/>
      <c r="H340" s="83"/>
      <c r="I340" s="83"/>
      <c r="J340" s="84"/>
      <c r="K340" s="83"/>
      <c r="L340" s="84"/>
      <c r="M340" s="83"/>
      <c r="N340" s="83"/>
    </row>
    <row r="341" spans="2:14">
      <c r="B341" s="83"/>
      <c r="C341" s="83"/>
      <c r="D341" s="83"/>
      <c r="E341" s="83"/>
      <c r="F341" s="83"/>
      <c r="G341" s="83"/>
      <c r="H341" s="83"/>
      <c r="I341" s="83"/>
      <c r="J341" s="84"/>
      <c r="K341" s="83"/>
      <c r="L341" s="84"/>
      <c r="M341" s="83"/>
      <c r="N341" s="83"/>
    </row>
    <row r="342" spans="2:14">
      <c r="B342" s="83"/>
      <c r="C342" s="83"/>
      <c r="D342" s="83"/>
      <c r="E342" s="83"/>
      <c r="F342" s="83"/>
      <c r="G342" s="83"/>
      <c r="H342" s="83"/>
      <c r="I342" s="83"/>
      <c r="J342" s="84"/>
      <c r="K342" s="83"/>
      <c r="L342" s="84"/>
      <c r="M342" s="83"/>
      <c r="N342" s="83"/>
    </row>
    <row r="343" spans="2:14">
      <c r="B343" s="83"/>
      <c r="C343" s="83"/>
      <c r="D343" s="83"/>
      <c r="E343" s="83"/>
      <c r="F343" s="83"/>
      <c r="G343" s="83"/>
      <c r="H343" s="83"/>
      <c r="I343" s="83"/>
      <c r="J343" s="84"/>
      <c r="K343" s="83"/>
      <c r="L343" s="84"/>
      <c r="M343" s="83"/>
      <c r="N343" s="83"/>
    </row>
    <row r="344" spans="2:14">
      <c r="B344" s="83"/>
      <c r="C344" s="83"/>
      <c r="D344" s="83"/>
      <c r="E344" s="83"/>
      <c r="F344" s="83"/>
      <c r="G344" s="83"/>
      <c r="H344" s="83"/>
      <c r="I344" s="83"/>
      <c r="J344" s="84"/>
      <c r="K344" s="83"/>
      <c r="L344" s="84"/>
      <c r="M344" s="83"/>
      <c r="N344" s="83"/>
    </row>
    <row r="345" spans="2:14">
      <c r="B345" s="83"/>
      <c r="C345" s="83"/>
      <c r="D345" s="83"/>
      <c r="E345" s="83"/>
      <c r="F345" s="83"/>
      <c r="G345" s="83"/>
      <c r="H345" s="83"/>
      <c r="I345" s="83"/>
      <c r="J345" s="84"/>
      <c r="K345" s="83"/>
      <c r="L345" s="84"/>
      <c r="M345" s="83"/>
      <c r="N345" s="83"/>
    </row>
    <row r="346" spans="2:14">
      <c r="B346" s="83"/>
      <c r="C346" s="83"/>
      <c r="D346" s="83"/>
      <c r="E346" s="83"/>
      <c r="F346" s="83"/>
      <c r="G346" s="83"/>
      <c r="H346" s="83"/>
      <c r="I346" s="83"/>
      <c r="J346" s="84"/>
      <c r="K346" s="83"/>
      <c r="L346" s="84"/>
      <c r="M346" s="83"/>
      <c r="N346" s="83"/>
    </row>
    <row r="347" spans="2:14">
      <c r="B347" s="83"/>
      <c r="C347" s="83"/>
      <c r="D347" s="83"/>
      <c r="E347" s="83"/>
      <c r="F347" s="83"/>
      <c r="G347" s="83"/>
      <c r="H347" s="83"/>
      <c r="I347" s="83"/>
      <c r="J347" s="84"/>
      <c r="K347" s="83"/>
      <c r="L347" s="84"/>
      <c r="M347" s="83"/>
      <c r="N347" s="83"/>
    </row>
    <row r="348" spans="2:14">
      <c r="B348" s="83"/>
      <c r="C348" s="83"/>
      <c r="D348" s="83"/>
      <c r="E348" s="83"/>
      <c r="F348" s="83"/>
      <c r="G348" s="83"/>
      <c r="H348" s="83"/>
      <c r="I348" s="83"/>
      <c r="J348" s="84"/>
      <c r="K348" s="83"/>
      <c r="L348" s="84"/>
      <c r="M348" s="83"/>
      <c r="N348" s="83"/>
    </row>
    <row r="349" spans="2:14">
      <c r="B349" s="83"/>
      <c r="C349" s="83"/>
      <c r="D349" s="83"/>
      <c r="E349" s="83"/>
      <c r="F349" s="83"/>
      <c r="G349" s="83"/>
      <c r="H349" s="83"/>
      <c r="I349" s="83"/>
      <c r="J349" s="84"/>
      <c r="K349" s="83"/>
      <c r="L349" s="84"/>
      <c r="M349" s="83"/>
      <c r="N349" s="83"/>
    </row>
    <row r="350" spans="2:14">
      <c r="B350" s="83"/>
      <c r="C350" s="83"/>
      <c r="D350" s="83"/>
      <c r="E350" s="83"/>
      <c r="F350" s="83"/>
      <c r="G350" s="83"/>
      <c r="H350" s="83"/>
      <c r="I350" s="83"/>
      <c r="J350" s="84"/>
      <c r="K350" s="83"/>
      <c r="L350" s="84"/>
      <c r="M350" s="83"/>
      <c r="N350" s="83"/>
    </row>
    <row r="351" spans="2:14">
      <c r="B351" s="83"/>
      <c r="C351" s="83"/>
      <c r="D351" s="83"/>
      <c r="E351" s="83"/>
      <c r="F351" s="83"/>
      <c r="G351" s="83"/>
      <c r="H351" s="83"/>
      <c r="I351" s="83"/>
      <c r="J351" s="84"/>
      <c r="K351" s="83"/>
      <c r="L351" s="84"/>
      <c r="M351" s="83"/>
      <c r="N351" s="83"/>
    </row>
    <row r="352" spans="2:14">
      <c r="B352" s="83"/>
      <c r="C352" s="83"/>
      <c r="D352" s="83"/>
      <c r="E352" s="83"/>
      <c r="F352" s="83"/>
      <c r="G352" s="83"/>
      <c r="H352" s="83"/>
      <c r="I352" s="83"/>
      <c r="J352" s="84"/>
      <c r="K352" s="83"/>
      <c r="L352" s="84"/>
      <c r="M352" s="83"/>
      <c r="N352" s="83"/>
    </row>
    <row r="353" spans="2:14">
      <c r="B353" s="83"/>
      <c r="C353" s="83"/>
      <c r="D353" s="83"/>
      <c r="E353" s="83"/>
      <c r="F353" s="83"/>
      <c r="G353" s="83"/>
      <c r="H353" s="83"/>
      <c r="I353" s="83"/>
      <c r="J353" s="84"/>
      <c r="K353" s="83"/>
      <c r="L353" s="84"/>
      <c r="M353" s="83"/>
      <c r="N353" s="83"/>
    </row>
    <row r="354" spans="2:14">
      <c r="B354" s="83"/>
      <c r="C354" s="83"/>
      <c r="D354" s="83"/>
      <c r="E354" s="83"/>
      <c r="F354" s="83"/>
      <c r="G354" s="83"/>
      <c r="H354" s="83"/>
      <c r="I354" s="83"/>
      <c r="J354" s="84"/>
      <c r="K354" s="83"/>
      <c r="L354" s="84"/>
      <c r="M354" s="83"/>
      <c r="N354" s="83"/>
    </row>
    <row r="355" spans="2:14">
      <c r="B355" s="83"/>
      <c r="C355" s="83"/>
      <c r="D355" s="83"/>
      <c r="E355" s="83"/>
      <c r="F355" s="83"/>
      <c r="G355" s="83"/>
      <c r="H355" s="83"/>
      <c r="I355" s="83"/>
      <c r="J355" s="84"/>
      <c r="K355" s="83"/>
      <c r="L355" s="84"/>
      <c r="M355" s="83"/>
      <c r="N355" s="83"/>
    </row>
    <row r="356" spans="2:14">
      <c r="B356" s="83"/>
      <c r="C356" s="83"/>
      <c r="D356" s="83"/>
      <c r="E356" s="83"/>
      <c r="F356" s="83"/>
      <c r="G356" s="83"/>
      <c r="H356" s="83"/>
      <c r="I356" s="83"/>
      <c r="J356" s="84"/>
      <c r="K356" s="83"/>
      <c r="L356" s="84"/>
      <c r="M356" s="83"/>
      <c r="N356" s="83"/>
    </row>
    <row r="357" spans="2:14">
      <c r="B357" s="83"/>
      <c r="C357" s="83"/>
      <c r="D357" s="83"/>
      <c r="E357" s="83"/>
      <c r="F357" s="83"/>
      <c r="G357" s="83"/>
      <c r="H357" s="83"/>
      <c r="I357" s="83"/>
      <c r="J357" s="84"/>
      <c r="K357" s="83"/>
      <c r="L357" s="84"/>
      <c r="M357" s="83"/>
      <c r="N357" s="83"/>
    </row>
    <row r="358" spans="2:14">
      <c r="B358" s="83"/>
      <c r="C358" s="83"/>
      <c r="D358" s="83"/>
      <c r="E358" s="83"/>
      <c r="F358" s="83"/>
      <c r="G358" s="83"/>
      <c r="H358" s="83"/>
      <c r="I358" s="83"/>
      <c r="J358" s="84"/>
      <c r="K358" s="83"/>
      <c r="L358" s="84"/>
      <c r="M358" s="83"/>
      <c r="N358" s="83"/>
    </row>
    <row r="359" spans="2:14">
      <c r="B359" s="83"/>
      <c r="C359" s="83"/>
      <c r="D359" s="83"/>
      <c r="E359" s="83"/>
      <c r="F359" s="83"/>
      <c r="G359" s="83"/>
      <c r="H359" s="83"/>
      <c r="I359" s="83"/>
      <c r="J359" s="84"/>
      <c r="K359" s="83"/>
      <c r="L359" s="84"/>
      <c r="M359" s="83"/>
      <c r="N359" s="83"/>
    </row>
    <row r="360" spans="2:14">
      <c r="B360" s="83"/>
      <c r="C360" s="83"/>
      <c r="D360" s="83"/>
      <c r="E360" s="83"/>
      <c r="F360" s="83"/>
      <c r="G360" s="83"/>
      <c r="H360" s="83"/>
      <c r="I360" s="83"/>
      <c r="J360" s="84"/>
      <c r="K360" s="83"/>
      <c r="L360" s="84"/>
      <c r="M360" s="83"/>
      <c r="N360" s="83"/>
    </row>
    <row r="361" spans="2:14">
      <c r="B361" s="83"/>
      <c r="C361" s="83"/>
      <c r="D361" s="83"/>
      <c r="E361" s="83"/>
      <c r="F361" s="83"/>
      <c r="G361" s="83"/>
      <c r="H361" s="83"/>
      <c r="I361" s="83"/>
      <c r="J361" s="84"/>
      <c r="K361" s="83"/>
      <c r="L361" s="84"/>
      <c r="M361" s="83"/>
      <c r="N361" s="83"/>
    </row>
    <row r="362" spans="2:14">
      <c r="B362" s="83"/>
      <c r="C362" s="83"/>
      <c r="D362" s="83"/>
      <c r="E362" s="83"/>
      <c r="F362" s="83"/>
      <c r="G362" s="83"/>
      <c r="H362" s="83"/>
      <c r="I362" s="83"/>
      <c r="J362" s="84"/>
      <c r="K362" s="83"/>
      <c r="L362" s="84"/>
      <c r="M362" s="83"/>
      <c r="N362" s="83"/>
    </row>
    <row r="363" spans="2:14">
      <c r="B363" s="83"/>
      <c r="C363" s="83"/>
      <c r="D363" s="83"/>
      <c r="E363" s="83"/>
      <c r="F363" s="83"/>
      <c r="G363" s="83"/>
      <c r="H363" s="83"/>
      <c r="I363" s="83"/>
      <c r="J363" s="84"/>
      <c r="K363" s="83"/>
      <c r="L363" s="84"/>
      <c r="M363" s="83"/>
      <c r="N363" s="83"/>
    </row>
    <row r="364" spans="2:14">
      <c r="B364" s="83"/>
      <c r="C364" s="83"/>
      <c r="D364" s="83"/>
      <c r="E364" s="83"/>
      <c r="F364" s="83"/>
      <c r="G364" s="83"/>
      <c r="H364" s="83"/>
      <c r="I364" s="83"/>
      <c r="J364" s="84"/>
      <c r="K364" s="83"/>
      <c r="L364" s="84"/>
      <c r="M364" s="83"/>
      <c r="N364" s="83"/>
    </row>
    <row r="365" spans="2:14">
      <c r="B365" s="83"/>
      <c r="C365" s="83"/>
      <c r="D365" s="83"/>
      <c r="E365" s="83"/>
      <c r="F365" s="83"/>
      <c r="G365" s="83"/>
      <c r="H365" s="83"/>
      <c r="I365" s="83"/>
      <c r="J365" s="84"/>
      <c r="K365" s="83"/>
      <c r="L365" s="84"/>
      <c r="M365" s="83"/>
      <c r="N365" s="83"/>
    </row>
    <row r="366" spans="2:14">
      <c r="B366" s="83"/>
      <c r="C366" s="83"/>
      <c r="D366" s="83"/>
      <c r="E366" s="83"/>
      <c r="F366" s="83"/>
      <c r="G366" s="83"/>
      <c r="H366" s="83"/>
      <c r="I366" s="83"/>
      <c r="J366" s="84"/>
      <c r="K366" s="83"/>
      <c r="L366" s="84"/>
      <c r="M366" s="83"/>
      <c r="N366" s="83"/>
    </row>
    <row r="367" spans="2:14">
      <c r="B367" s="83"/>
      <c r="C367" s="83"/>
      <c r="D367" s="83"/>
      <c r="E367" s="83"/>
      <c r="F367" s="83"/>
      <c r="G367" s="83"/>
      <c r="H367" s="83"/>
      <c r="I367" s="83"/>
      <c r="J367" s="84"/>
      <c r="K367" s="83"/>
      <c r="L367" s="84"/>
      <c r="M367" s="83"/>
      <c r="N367" s="83"/>
    </row>
    <row r="368" spans="2:14">
      <c r="B368" s="83"/>
      <c r="C368" s="83"/>
      <c r="D368" s="83"/>
      <c r="E368" s="83"/>
      <c r="F368" s="83"/>
      <c r="G368" s="83"/>
      <c r="H368" s="83"/>
      <c r="I368" s="83"/>
      <c r="J368" s="84"/>
      <c r="K368" s="83"/>
      <c r="L368" s="84"/>
      <c r="M368" s="83"/>
      <c r="N368" s="83"/>
    </row>
    <row r="369" spans="2:14">
      <c r="B369" s="83"/>
      <c r="C369" s="83"/>
      <c r="D369" s="83"/>
      <c r="E369" s="83"/>
      <c r="F369" s="83"/>
      <c r="G369" s="83"/>
      <c r="H369" s="83"/>
      <c r="I369" s="83"/>
      <c r="J369" s="84"/>
      <c r="K369" s="83"/>
      <c r="L369" s="84"/>
      <c r="M369" s="83"/>
      <c r="N369" s="83"/>
    </row>
    <row r="370" spans="2:14">
      <c r="B370" s="83"/>
      <c r="C370" s="83"/>
      <c r="D370" s="83"/>
      <c r="E370" s="83"/>
      <c r="F370" s="83"/>
      <c r="G370" s="83"/>
      <c r="H370" s="83"/>
      <c r="I370" s="83"/>
      <c r="J370" s="84"/>
      <c r="K370" s="83"/>
      <c r="L370" s="84"/>
      <c r="M370" s="83"/>
      <c r="N370" s="83"/>
    </row>
    <row r="371" spans="2:14">
      <c r="B371" s="83"/>
      <c r="C371" s="83"/>
      <c r="D371" s="83"/>
      <c r="E371" s="83"/>
      <c r="F371" s="83"/>
      <c r="G371" s="83"/>
      <c r="H371" s="83"/>
      <c r="I371" s="83"/>
      <c r="J371" s="84"/>
      <c r="K371" s="83"/>
      <c r="L371" s="84"/>
      <c r="M371" s="83"/>
      <c r="N371" s="83"/>
    </row>
    <row r="372" spans="2:14">
      <c r="B372" s="83"/>
      <c r="C372" s="83"/>
      <c r="D372" s="83"/>
      <c r="E372" s="83"/>
      <c r="F372" s="83"/>
      <c r="G372" s="83"/>
      <c r="H372" s="83"/>
      <c r="I372" s="83"/>
      <c r="J372" s="84"/>
      <c r="K372" s="83"/>
      <c r="L372" s="84"/>
      <c r="M372" s="83"/>
      <c r="N372" s="83"/>
    </row>
    <row r="373" spans="2:14">
      <c r="B373" s="83"/>
      <c r="C373" s="83"/>
      <c r="D373" s="83"/>
      <c r="E373" s="83"/>
      <c r="F373" s="83"/>
      <c r="G373" s="83"/>
      <c r="H373" s="83"/>
      <c r="I373" s="83"/>
      <c r="J373" s="84"/>
      <c r="K373" s="83"/>
      <c r="L373" s="84"/>
      <c r="M373" s="83"/>
      <c r="N373" s="83"/>
    </row>
    <row r="374" spans="2:14">
      <c r="B374" s="83"/>
      <c r="C374" s="83"/>
      <c r="D374" s="83"/>
      <c r="E374" s="83"/>
      <c r="F374" s="83"/>
      <c r="G374" s="83"/>
      <c r="H374" s="83"/>
      <c r="I374" s="83"/>
      <c r="J374" s="84"/>
      <c r="K374" s="83"/>
      <c r="L374" s="84"/>
      <c r="M374" s="83"/>
      <c r="N374" s="83"/>
    </row>
    <row r="375" spans="2:14">
      <c r="B375" s="83"/>
      <c r="C375" s="83"/>
      <c r="D375" s="83"/>
      <c r="E375" s="83"/>
      <c r="F375" s="83"/>
      <c r="G375" s="83"/>
      <c r="H375" s="83"/>
      <c r="I375" s="83"/>
      <c r="J375" s="84"/>
      <c r="K375" s="83"/>
      <c r="L375" s="84"/>
      <c r="M375" s="83"/>
      <c r="N375" s="83"/>
    </row>
    <row r="376" spans="2:14">
      <c r="B376" s="83"/>
      <c r="C376" s="83"/>
      <c r="D376" s="83"/>
      <c r="E376" s="83"/>
      <c r="F376" s="83"/>
      <c r="G376" s="83"/>
      <c r="H376" s="83"/>
      <c r="I376" s="83"/>
      <c r="J376" s="84"/>
      <c r="K376" s="83"/>
      <c r="L376" s="84"/>
      <c r="M376" s="83"/>
      <c r="N376" s="83"/>
    </row>
    <row r="377" spans="2:14">
      <c r="B377" s="83"/>
      <c r="C377" s="83"/>
      <c r="D377" s="83"/>
      <c r="E377" s="83"/>
      <c r="F377" s="83"/>
      <c r="G377" s="83"/>
      <c r="H377" s="83"/>
      <c r="I377" s="83"/>
      <c r="J377" s="84"/>
      <c r="K377" s="83"/>
      <c r="L377" s="84"/>
      <c r="M377" s="83"/>
      <c r="N377" s="83"/>
    </row>
    <row r="378" spans="2:14">
      <c r="B378" s="83"/>
      <c r="C378" s="83"/>
      <c r="D378" s="83"/>
      <c r="E378" s="83"/>
      <c r="F378" s="83"/>
      <c r="G378" s="83"/>
      <c r="H378" s="83"/>
      <c r="I378" s="83"/>
      <c r="J378" s="84"/>
      <c r="K378" s="83"/>
      <c r="L378" s="84"/>
      <c r="M378" s="83"/>
      <c r="N378" s="83"/>
    </row>
    <row r="379" spans="2:14">
      <c r="B379" s="83"/>
      <c r="C379" s="83"/>
      <c r="D379" s="83"/>
      <c r="E379" s="83"/>
      <c r="F379" s="83"/>
      <c r="G379" s="83"/>
      <c r="H379" s="83"/>
      <c r="I379" s="83"/>
      <c r="J379" s="84"/>
      <c r="K379" s="83"/>
      <c r="L379" s="84"/>
      <c r="M379" s="83"/>
      <c r="N379" s="83"/>
    </row>
    <row r="380" spans="2:14">
      <c r="B380" s="83"/>
      <c r="C380" s="83"/>
      <c r="D380" s="83"/>
      <c r="E380" s="83"/>
      <c r="F380" s="83"/>
      <c r="G380" s="83"/>
      <c r="H380" s="83"/>
      <c r="I380" s="83"/>
      <c r="J380" s="84"/>
      <c r="K380" s="83"/>
      <c r="L380" s="84"/>
      <c r="M380" s="83"/>
      <c r="N380" s="83"/>
    </row>
    <row r="381" spans="2:14">
      <c r="B381" s="83"/>
      <c r="C381" s="83"/>
      <c r="D381" s="83"/>
      <c r="E381" s="83"/>
      <c r="F381" s="83"/>
      <c r="G381" s="83"/>
      <c r="H381" s="83"/>
      <c r="I381" s="83"/>
      <c r="J381" s="84"/>
      <c r="K381" s="83"/>
      <c r="L381" s="84"/>
      <c r="M381" s="83"/>
      <c r="N381" s="83"/>
    </row>
    <row r="382" spans="2:14">
      <c r="B382" s="83"/>
      <c r="C382" s="83"/>
      <c r="D382" s="83"/>
      <c r="E382" s="83"/>
      <c r="F382" s="83"/>
      <c r="G382" s="83"/>
      <c r="H382" s="83"/>
      <c r="I382" s="83"/>
      <c r="J382" s="84"/>
      <c r="K382" s="83"/>
      <c r="L382" s="84"/>
      <c r="M382" s="83"/>
      <c r="N382" s="83"/>
    </row>
    <row r="383" spans="2:14">
      <c r="B383" s="83"/>
      <c r="C383" s="83"/>
      <c r="D383" s="83"/>
      <c r="E383" s="83"/>
      <c r="F383" s="83"/>
      <c r="G383" s="83"/>
      <c r="H383" s="83"/>
      <c r="I383" s="83"/>
      <c r="J383" s="84"/>
      <c r="K383" s="83"/>
      <c r="L383" s="84"/>
      <c r="M383" s="83"/>
      <c r="N383" s="83"/>
    </row>
    <row r="384" spans="2:14">
      <c r="B384" s="83"/>
      <c r="C384" s="83"/>
      <c r="D384" s="83"/>
      <c r="E384" s="83"/>
      <c r="F384" s="83"/>
      <c r="G384" s="83"/>
      <c r="H384" s="83"/>
      <c r="I384" s="83"/>
      <c r="J384" s="84"/>
      <c r="K384" s="83"/>
      <c r="L384" s="84"/>
      <c r="M384" s="83"/>
      <c r="N384" s="83"/>
    </row>
    <row r="385" spans="2:14">
      <c r="B385" s="83"/>
      <c r="C385" s="83"/>
      <c r="D385" s="83"/>
      <c r="E385" s="83"/>
      <c r="F385" s="83"/>
      <c r="G385" s="83"/>
      <c r="H385" s="83"/>
      <c r="I385" s="83"/>
      <c r="J385" s="84"/>
      <c r="K385" s="83"/>
      <c r="L385" s="84"/>
      <c r="M385" s="83"/>
      <c r="N385" s="83"/>
    </row>
    <row r="386" spans="2:14">
      <c r="B386" s="83"/>
      <c r="C386" s="83"/>
      <c r="D386" s="83"/>
      <c r="E386" s="83"/>
      <c r="F386" s="83"/>
      <c r="G386" s="83"/>
      <c r="H386" s="83"/>
      <c r="I386" s="83"/>
      <c r="J386" s="84"/>
      <c r="K386" s="83"/>
      <c r="L386" s="84"/>
      <c r="M386" s="83"/>
      <c r="N386" s="83"/>
    </row>
    <row r="387" spans="2:14">
      <c r="B387" s="83"/>
      <c r="C387" s="83"/>
      <c r="D387" s="83"/>
      <c r="E387" s="83"/>
      <c r="F387" s="83"/>
      <c r="G387" s="83"/>
      <c r="H387" s="83"/>
      <c r="I387" s="83"/>
      <c r="J387" s="84"/>
      <c r="K387" s="83"/>
      <c r="L387" s="84"/>
      <c r="M387" s="83"/>
      <c r="N387" s="83"/>
    </row>
    <row r="388" spans="2:14">
      <c r="B388" s="83"/>
      <c r="C388" s="83"/>
      <c r="D388" s="83"/>
      <c r="E388" s="83"/>
      <c r="F388" s="83"/>
      <c r="G388" s="83"/>
      <c r="H388" s="83"/>
      <c r="I388" s="83"/>
      <c r="J388" s="84"/>
      <c r="K388" s="83"/>
      <c r="L388" s="84"/>
      <c r="M388" s="83"/>
      <c r="N388" s="83"/>
    </row>
    <row r="389" spans="2:14">
      <c r="B389" s="83"/>
      <c r="C389" s="83"/>
      <c r="D389" s="83"/>
      <c r="E389" s="83"/>
      <c r="F389" s="83"/>
      <c r="G389" s="83"/>
      <c r="H389" s="83"/>
      <c r="I389" s="83"/>
      <c r="J389" s="84"/>
      <c r="K389" s="83"/>
      <c r="L389" s="84"/>
      <c r="M389" s="83"/>
      <c r="N389" s="83"/>
    </row>
    <row r="390" spans="2:14">
      <c r="B390" s="83"/>
      <c r="C390" s="83"/>
      <c r="D390" s="83"/>
      <c r="E390" s="83"/>
      <c r="F390" s="83"/>
      <c r="G390" s="83"/>
      <c r="H390" s="83"/>
      <c r="I390" s="83"/>
      <c r="J390" s="84"/>
      <c r="K390" s="83"/>
      <c r="L390" s="84"/>
      <c r="M390" s="83"/>
      <c r="N390" s="83"/>
    </row>
    <row r="391" spans="2:14">
      <c r="B391" s="83"/>
      <c r="C391" s="83"/>
      <c r="D391" s="83"/>
      <c r="E391" s="83"/>
      <c r="F391" s="83"/>
      <c r="G391" s="83"/>
      <c r="H391" s="83"/>
      <c r="I391" s="83"/>
      <c r="J391" s="84"/>
      <c r="K391" s="83"/>
      <c r="L391" s="84"/>
      <c r="M391" s="83"/>
      <c r="N391" s="83"/>
    </row>
    <row r="392" spans="2:14">
      <c r="B392" s="83"/>
      <c r="C392" s="83"/>
      <c r="D392" s="83"/>
      <c r="E392" s="83"/>
      <c r="F392" s="83"/>
      <c r="G392" s="83"/>
      <c r="H392" s="83"/>
      <c r="I392" s="83"/>
      <c r="J392" s="84"/>
      <c r="K392" s="83"/>
      <c r="L392" s="84"/>
      <c r="M392" s="83"/>
      <c r="N392" s="83"/>
    </row>
    <row r="393" spans="2:14">
      <c r="B393" s="83"/>
      <c r="C393" s="83"/>
      <c r="D393" s="83"/>
      <c r="E393" s="83"/>
      <c r="F393" s="83"/>
      <c r="G393" s="83"/>
      <c r="H393" s="83"/>
      <c r="I393" s="83"/>
      <c r="J393" s="84"/>
      <c r="K393" s="83"/>
      <c r="L393" s="84"/>
      <c r="M393" s="83"/>
      <c r="N393" s="83"/>
    </row>
    <row r="394" spans="2:14">
      <c r="B394" s="83"/>
      <c r="C394" s="83"/>
      <c r="D394" s="83"/>
      <c r="E394" s="83"/>
      <c r="F394" s="83"/>
      <c r="G394" s="83"/>
      <c r="H394" s="83"/>
      <c r="I394" s="83"/>
      <c r="J394" s="84"/>
      <c r="K394" s="83"/>
      <c r="L394" s="84"/>
      <c r="M394" s="83"/>
      <c r="N394" s="83"/>
    </row>
    <row r="395" spans="2:14">
      <c r="B395" s="83"/>
      <c r="C395" s="83"/>
      <c r="D395" s="83"/>
      <c r="E395" s="83"/>
      <c r="F395" s="83"/>
      <c r="G395" s="83"/>
      <c r="H395" s="83"/>
      <c r="I395" s="83"/>
      <c r="J395" s="84"/>
      <c r="K395" s="83"/>
      <c r="L395" s="84"/>
      <c r="M395" s="83"/>
      <c r="N395" s="83"/>
    </row>
    <row r="396" spans="2:14">
      <c r="B396" s="83"/>
      <c r="C396" s="83"/>
      <c r="D396" s="83"/>
      <c r="E396" s="83"/>
      <c r="F396" s="83"/>
      <c r="G396" s="83"/>
      <c r="H396" s="83"/>
      <c r="I396" s="83"/>
      <c r="J396" s="84"/>
      <c r="K396" s="83"/>
      <c r="L396" s="84"/>
      <c r="M396" s="83"/>
      <c r="N396" s="83"/>
    </row>
    <row r="397" spans="2:14">
      <c r="B397" s="83"/>
      <c r="C397" s="83"/>
      <c r="D397" s="83"/>
      <c r="E397" s="83"/>
      <c r="F397" s="83"/>
      <c r="G397" s="83"/>
      <c r="H397" s="83"/>
      <c r="I397" s="83"/>
      <c r="J397" s="84"/>
      <c r="K397" s="83"/>
      <c r="L397" s="84"/>
      <c r="M397" s="83"/>
      <c r="N397" s="83"/>
    </row>
    <row r="398" spans="2:14">
      <c r="B398" s="83"/>
      <c r="C398" s="83"/>
      <c r="D398" s="83"/>
      <c r="E398" s="83"/>
      <c r="F398" s="83"/>
      <c r="G398" s="83"/>
      <c r="H398" s="83"/>
      <c r="I398" s="83"/>
      <c r="J398" s="84"/>
      <c r="K398" s="83"/>
      <c r="L398" s="84"/>
      <c r="M398" s="83"/>
      <c r="N398" s="83"/>
    </row>
    <row r="399" spans="2:14">
      <c r="B399" s="83"/>
      <c r="C399" s="83"/>
      <c r="D399" s="83"/>
      <c r="E399" s="83"/>
      <c r="F399" s="83"/>
      <c r="G399" s="83"/>
      <c r="H399" s="83"/>
      <c r="I399" s="83"/>
      <c r="J399" s="84"/>
      <c r="K399" s="83"/>
      <c r="L399" s="84"/>
      <c r="M399" s="83"/>
      <c r="N399" s="83"/>
    </row>
    <row r="400" spans="2:14">
      <c r="B400" s="83"/>
      <c r="C400" s="83"/>
      <c r="D400" s="83"/>
      <c r="E400" s="83"/>
      <c r="F400" s="83"/>
      <c r="G400" s="83"/>
      <c r="H400" s="83"/>
      <c r="I400" s="83"/>
      <c r="J400" s="84"/>
      <c r="K400" s="83"/>
      <c r="L400" s="84"/>
      <c r="M400" s="83"/>
      <c r="N400" s="83"/>
    </row>
    <row r="401" spans="2:14">
      <c r="B401" s="83"/>
      <c r="C401" s="83"/>
      <c r="D401" s="83"/>
      <c r="E401" s="83"/>
      <c r="F401" s="83"/>
      <c r="G401" s="83"/>
      <c r="H401" s="83"/>
      <c r="I401" s="83"/>
      <c r="J401" s="84"/>
      <c r="K401" s="83"/>
      <c r="L401" s="84"/>
      <c r="M401" s="83"/>
      <c r="N401" s="83"/>
    </row>
    <row r="402" spans="2:14">
      <c r="B402" s="83"/>
      <c r="C402" s="83"/>
      <c r="D402" s="83"/>
      <c r="E402" s="83"/>
      <c r="F402" s="83"/>
      <c r="G402" s="83"/>
      <c r="H402" s="83"/>
      <c r="I402" s="83"/>
      <c r="J402" s="84"/>
      <c r="K402" s="83"/>
      <c r="L402" s="84"/>
      <c r="M402" s="83"/>
      <c r="N402" s="83"/>
    </row>
    <row r="403" spans="2:14">
      <c r="B403" s="83"/>
      <c r="C403" s="83"/>
      <c r="D403" s="83"/>
      <c r="E403" s="83"/>
      <c r="F403" s="83"/>
      <c r="G403" s="83"/>
      <c r="H403" s="83"/>
      <c r="I403" s="83"/>
      <c r="J403" s="84"/>
      <c r="K403" s="83"/>
      <c r="L403" s="84"/>
      <c r="M403" s="83"/>
      <c r="N403" s="83"/>
    </row>
    <row r="404" spans="2:14">
      <c r="B404" s="83"/>
      <c r="C404" s="83"/>
      <c r="D404" s="83"/>
      <c r="E404" s="83"/>
      <c r="F404" s="83"/>
      <c r="G404" s="83"/>
      <c r="H404" s="83"/>
      <c r="I404" s="83"/>
      <c r="J404" s="84"/>
      <c r="K404" s="83"/>
      <c r="L404" s="84"/>
      <c r="M404" s="83"/>
      <c r="N404" s="83"/>
    </row>
    <row r="405" spans="2:14">
      <c r="B405" s="83"/>
      <c r="C405" s="83"/>
      <c r="D405" s="83"/>
      <c r="E405" s="83"/>
      <c r="F405" s="83"/>
      <c r="G405" s="83"/>
      <c r="H405" s="83"/>
      <c r="I405" s="83"/>
      <c r="J405" s="84"/>
      <c r="K405" s="83"/>
      <c r="L405" s="84"/>
      <c r="M405" s="83"/>
      <c r="N405" s="83"/>
    </row>
    <row r="406" spans="2:14">
      <c r="B406" s="83"/>
      <c r="C406" s="83"/>
      <c r="D406" s="83"/>
      <c r="E406" s="83"/>
      <c r="F406" s="83"/>
      <c r="G406" s="83"/>
      <c r="H406" s="83"/>
      <c r="I406" s="83"/>
      <c r="J406" s="84"/>
      <c r="K406" s="83"/>
      <c r="L406" s="84"/>
      <c r="M406" s="83"/>
      <c r="N406" s="83"/>
    </row>
    <row r="407" spans="2:14">
      <c r="B407" s="83"/>
      <c r="C407" s="83"/>
      <c r="D407" s="83"/>
      <c r="E407" s="83"/>
      <c r="F407" s="83"/>
      <c r="G407" s="83"/>
      <c r="H407" s="83"/>
      <c r="I407" s="83"/>
      <c r="J407" s="84"/>
      <c r="K407" s="83"/>
      <c r="L407" s="84"/>
      <c r="M407" s="83"/>
      <c r="N407" s="83"/>
    </row>
    <row r="408" spans="2:14">
      <c r="B408" s="83"/>
      <c r="C408" s="83"/>
      <c r="D408" s="83"/>
      <c r="E408" s="83"/>
      <c r="F408" s="83"/>
      <c r="G408" s="83"/>
      <c r="H408" s="83"/>
      <c r="I408" s="83"/>
      <c r="J408" s="84"/>
      <c r="K408" s="83"/>
      <c r="L408" s="84"/>
      <c r="M408" s="83"/>
      <c r="N408" s="83"/>
    </row>
    <row r="409" spans="2:14">
      <c r="B409" s="83"/>
      <c r="C409" s="83"/>
      <c r="D409" s="83"/>
      <c r="E409" s="83"/>
      <c r="F409" s="83"/>
      <c r="G409" s="83"/>
      <c r="H409" s="83"/>
      <c r="I409" s="83"/>
      <c r="J409" s="84"/>
      <c r="K409" s="83"/>
      <c r="L409" s="84"/>
      <c r="M409" s="83"/>
      <c r="N409" s="83"/>
    </row>
    <row r="410" spans="2:14">
      <c r="B410" s="83"/>
      <c r="C410" s="83"/>
      <c r="D410" s="83"/>
      <c r="E410" s="83"/>
      <c r="F410" s="83"/>
      <c r="G410" s="83"/>
      <c r="H410" s="83"/>
      <c r="I410" s="83"/>
      <c r="J410" s="84"/>
      <c r="K410" s="83"/>
      <c r="L410" s="84"/>
      <c r="M410" s="83"/>
      <c r="N410" s="83"/>
    </row>
    <row r="411" spans="2:14">
      <c r="B411" s="83"/>
      <c r="C411" s="83"/>
      <c r="D411" s="83"/>
      <c r="E411" s="83"/>
      <c r="F411" s="83"/>
      <c r="G411" s="83"/>
      <c r="H411" s="83"/>
      <c r="I411" s="83"/>
      <c r="J411" s="84"/>
      <c r="K411" s="83"/>
      <c r="L411" s="84"/>
      <c r="M411" s="83"/>
      <c r="N411" s="83"/>
    </row>
    <row r="412" spans="2:14">
      <c r="B412" s="83"/>
      <c r="C412" s="83"/>
      <c r="D412" s="83"/>
      <c r="E412" s="83"/>
      <c r="F412" s="83"/>
      <c r="G412" s="83"/>
      <c r="H412" s="83"/>
      <c r="I412" s="83"/>
      <c r="J412" s="84"/>
      <c r="K412" s="83"/>
      <c r="L412" s="84"/>
      <c r="M412" s="83"/>
      <c r="N412" s="83"/>
    </row>
    <row r="413" spans="2:14">
      <c r="B413" s="83"/>
      <c r="C413" s="83"/>
      <c r="D413" s="83"/>
      <c r="E413" s="83"/>
      <c r="F413" s="83"/>
      <c r="G413" s="83"/>
      <c r="H413" s="83"/>
      <c r="I413" s="83"/>
      <c r="J413" s="84"/>
      <c r="K413" s="83"/>
      <c r="L413" s="84"/>
      <c r="M413" s="83"/>
      <c r="N413" s="83"/>
    </row>
    <row r="414" spans="2:14">
      <c r="B414" s="83"/>
      <c r="C414" s="83"/>
      <c r="D414" s="83"/>
      <c r="E414" s="83"/>
      <c r="F414" s="83"/>
      <c r="G414" s="83"/>
      <c r="H414" s="83"/>
      <c r="I414" s="83"/>
      <c r="J414" s="84"/>
      <c r="K414" s="83"/>
      <c r="L414" s="84"/>
      <c r="M414" s="83"/>
      <c r="N414" s="83"/>
    </row>
    <row r="415" spans="2:14">
      <c r="B415" s="83"/>
      <c r="C415" s="83"/>
      <c r="D415" s="83"/>
      <c r="E415" s="83"/>
      <c r="F415" s="83"/>
      <c r="G415" s="83"/>
      <c r="H415" s="83"/>
      <c r="I415" s="83"/>
      <c r="J415" s="84"/>
      <c r="K415" s="83"/>
      <c r="L415" s="84"/>
      <c r="M415" s="83"/>
      <c r="N415" s="83"/>
    </row>
    <row r="416" spans="2:14">
      <c r="B416" s="83"/>
      <c r="C416" s="83"/>
      <c r="D416" s="83"/>
      <c r="E416" s="83"/>
      <c r="F416" s="83"/>
      <c r="G416" s="83"/>
      <c r="H416" s="83"/>
      <c r="I416" s="83"/>
      <c r="J416" s="84"/>
      <c r="K416" s="83"/>
      <c r="L416" s="84"/>
      <c r="M416" s="83"/>
      <c r="N416" s="83"/>
    </row>
    <row r="417" spans="2:14">
      <c r="B417" s="83"/>
      <c r="C417" s="83"/>
      <c r="D417" s="83"/>
      <c r="E417" s="83"/>
      <c r="F417" s="83"/>
      <c r="G417" s="83"/>
      <c r="H417" s="83"/>
      <c r="I417" s="83"/>
      <c r="J417" s="84"/>
      <c r="K417" s="83"/>
      <c r="L417" s="84"/>
      <c r="M417" s="83"/>
      <c r="N417" s="83"/>
    </row>
    <row r="418" spans="2:14">
      <c r="B418" s="83"/>
      <c r="C418" s="83"/>
      <c r="D418" s="83"/>
      <c r="E418" s="83"/>
      <c r="F418" s="83"/>
      <c r="G418" s="83"/>
      <c r="H418" s="83"/>
      <c r="I418" s="83"/>
      <c r="J418" s="84"/>
      <c r="K418" s="83"/>
      <c r="L418" s="84"/>
      <c r="M418" s="83"/>
      <c r="N418" s="83"/>
    </row>
    <row r="419" spans="2:14">
      <c r="B419" s="83"/>
      <c r="C419" s="83"/>
      <c r="D419" s="83"/>
      <c r="E419" s="83"/>
      <c r="F419" s="83"/>
      <c r="G419" s="83"/>
      <c r="H419" s="83"/>
      <c r="I419" s="83"/>
      <c r="J419" s="84"/>
      <c r="K419" s="83"/>
      <c r="L419" s="84"/>
      <c r="M419" s="83"/>
      <c r="N419" s="83"/>
    </row>
    <row r="420" spans="2:14">
      <c r="B420" s="83"/>
      <c r="C420" s="83"/>
      <c r="D420" s="83"/>
      <c r="E420" s="83"/>
      <c r="F420" s="83"/>
      <c r="G420" s="83"/>
      <c r="H420" s="83"/>
      <c r="I420" s="83"/>
      <c r="J420" s="84"/>
      <c r="K420" s="83"/>
      <c r="L420" s="84"/>
      <c r="M420" s="83"/>
      <c r="N420" s="83"/>
    </row>
    <row r="421" spans="2:14">
      <c r="B421" s="83"/>
      <c r="C421" s="83"/>
      <c r="D421" s="83"/>
      <c r="E421" s="83"/>
      <c r="F421" s="83"/>
      <c r="G421" s="83"/>
      <c r="H421" s="83"/>
      <c r="I421" s="83"/>
      <c r="J421" s="84"/>
      <c r="K421" s="83"/>
      <c r="L421" s="84"/>
      <c r="M421" s="83"/>
      <c r="N421" s="83"/>
    </row>
    <row r="422" spans="2:14">
      <c r="B422" s="83"/>
      <c r="C422" s="83"/>
      <c r="D422" s="83"/>
      <c r="E422" s="83"/>
      <c r="F422" s="83"/>
      <c r="G422" s="83"/>
      <c r="H422" s="83"/>
      <c r="I422" s="83"/>
      <c r="J422" s="84"/>
      <c r="K422" s="83"/>
      <c r="L422" s="84"/>
      <c r="M422" s="83"/>
      <c r="N422" s="83"/>
    </row>
    <row r="423" spans="2:14">
      <c r="B423" s="83"/>
      <c r="C423" s="83"/>
      <c r="D423" s="83"/>
      <c r="E423" s="83"/>
      <c r="F423" s="83"/>
      <c r="G423" s="83"/>
      <c r="H423" s="83"/>
      <c r="I423" s="83"/>
      <c r="J423" s="84"/>
      <c r="K423" s="83"/>
      <c r="L423" s="84"/>
      <c r="M423" s="83"/>
      <c r="N423" s="83"/>
    </row>
    <row r="424" spans="2:14">
      <c r="B424" s="83"/>
      <c r="C424" s="83"/>
      <c r="D424" s="83"/>
      <c r="E424" s="83"/>
      <c r="F424" s="83"/>
      <c r="G424" s="83"/>
      <c r="H424" s="83"/>
      <c r="I424" s="83"/>
      <c r="J424" s="84"/>
      <c r="K424" s="83"/>
      <c r="L424" s="84"/>
      <c r="M424" s="83"/>
      <c r="N424" s="83"/>
    </row>
    <row r="425" spans="2:14">
      <c r="B425" s="83"/>
      <c r="C425" s="83"/>
      <c r="D425" s="83"/>
      <c r="E425" s="83"/>
      <c r="F425" s="83"/>
      <c r="G425" s="83"/>
      <c r="H425" s="83"/>
      <c r="I425" s="83"/>
      <c r="J425" s="84"/>
      <c r="K425" s="83"/>
      <c r="L425" s="84"/>
      <c r="M425" s="83"/>
      <c r="N425" s="83"/>
    </row>
    <row r="426" spans="2:14">
      <c r="B426" s="83"/>
      <c r="C426" s="83"/>
      <c r="D426" s="83"/>
      <c r="E426" s="83"/>
      <c r="F426" s="83"/>
      <c r="G426" s="83"/>
      <c r="H426" s="83"/>
      <c r="I426" s="83"/>
      <c r="J426" s="84"/>
      <c r="K426" s="83"/>
      <c r="L426" s="84"/>
      <c r="M426" s="83"/>
      <c r="N426" s="83"/>
    </row>
    <row r="427" spans="2:14">
      <c r="B427" s="83"/>
      <c r="C427" s="83"/>
      <c r="D427" s="83"/>
      <c r="E427" s="83"/>
      <c r="F427" s="83"/>
      <c r="G427" s="83"/>
      <c r="H427" s="83"/>
      <c r="I427" s="83"/>
      <c r="J427" s="84"/>
      <c r="K427" s="83"/>
      <c r="L427" s="84"/>
      <c r="M427" s="83"/>
      <c r="N427" s="83"/>
    </row>
    <row r="428" spans="2:14">
      <c r="B428" s="83"/>
      <c r="C428" s="83"/>
      <c r="D428" s="83"/>
      <c r="E428" s="83"/>
      <c r="F428" s="83"/>
      <c r="G428" s="83"/>
      <c r="H428" s="83"/>
      <c r="I428" s="83"/>
      <c r="J428" s="84"/>
      <c r="K428" s="83"/>
      <c r="L428" s="84"/>
      <c r="M428" s="83"/>
      <c r="N428" s="83"/>
    </row>
    <row r="429" spans="2:14">
      <c r="B429" s="83"/>
      <c r="C429" s="83"/>
      <c r="D429" s="83"/>
      <c r="E429" s="83"/>
      <c r="F429" s="83"/>
      <c r="G429" s="83"/>
      <c r="H429" s="83"/>
      <c r="I429" s="83"/>
      <c r="J429" s="84"/>
      <c r="K429" s="83"/>
      <c r="L429" s="84"/>
      <c r="M429" s="83"/>
      <c r="N429" s="83"/>
    </row>
    <row r="430" spans="2:14">
      <c r="B430" s="83"/>
      <c r="C430" s="83"/>
      <c r="D430" s="83"/>
      <c r="E430" s="83"/>
      <c r="F430" s="83"/>
      <c r="G430" s="83"/>
      <c r="H430" s="83"/>
      <c r="I430" s="83"/>
      <c r="J430" s="84"/>
      <c r="K430" s="83"/>
      <c r="L430" s="84"/>
      <c r="M430" s="83"/>
      <c r="N430" s="83"/>
    </row>
    <row r="431" spans="2:14">
      <c r="B431" s="83"/>
      <c r="C431" s="83"/>
      <c r="D431" s="83"/>
      <c r="E431" s="83"/>
      <c r="F431" s="83"/>
      <c r="G431" s="83"/>
      <c r="H431" s="83"/>
      <c r="I431" s="83"/>
      <c r="J431" s="84"/>
      <c r="K431" s="83"/>
      <c r="L431" s="84"/>
      <c r="M431" s="83"/>
      <c r="N431" s="83"/>
    </row>
    <row r="432" spans="2:14">
      <c r="B432" s="83"/>
      <c r="C432" s="83"/>
      <c r="D432" s="83"/>
      <c r="E432" s="83"/>
      <c r="F432" s="83"/>
      <c r="G432" s="83"/>
      <c r="H432" s="83"/>
      <c r="I432" s="83"/>
      <c r="J432" s="84"/>
      <c r="K432" s="83"/>
      <c r="L432" s="84"/>
      <c r="M432" s="83"/>
      <c r="N432" s="83"/>
    </row>
    <row r="433" spans="2:14">
      <c r="B433" s="83"/>
      <c r="C433" s="83"/>
      <c r="D433" s="83"/>
      <c r="E433" s="83"/>
      <c r="F433" s="83"/>
      <c r="G433" s="83"/>
      <c r="H433" s="83"/>
      <c r="I433" s="83"/>
      <c r="J433" s="84"/>
      <c r="K433" s="83"/>
      <c r="L433" s="84"/>
      <c r="M433" s="83"/>
      <c r="N433" s="83"/>
    </row>
    <row r="434" spans="2:14">
      <c r="B434" s="83"/>
      <c r="C434" s="83"/>
      <c r="D434" s="83"/>
      <c r="E434" s="83"/>
      <c r="F434" s="83"/>
      <c r="G434" s="83"/>
      <c r="H434" s="83"/>
      <c r="I434" s="83"/>
      <c r="J434" s="84"/>
      <c r="K434" s="83"/>
      <c r="L434" s="84"/>
      <c r="M434" s="83"/>
      <c r="N434" s="83"/>
    </row>
    <row r="435" spans="2:14">
      <c r="B435" s="83"/>
      <c r="C435" s="83"/>
      <c r="D435" s="83"/>
      <c r="E435" s="83"/>
      <c r="F435" s="83"/>
      <c r="G435" s="83"/>
      <c r="H435" s="83"/>
      <c r="I435" s="83"/>
      <c r="J435" s="84"/>
      <c r="K435" s="83"/>
      <c r="L435" s="84"/>
      <c r="M435" s="83"/>
      <c r="N435" s="83"/>
    </row>
    <row r="436" spans="2:14">
      <c r="B436" s="83"/>
      <c r="C436" s="83"/>
      <c r="D436" s="83"/>
      <c r="E436" s="83"/>
      <c r="F436" s="83"/>
      <c r="G436" s="83"/>
      <c r="H436" s="83"/>
      <c r="I436" s="83"/>
      <c r="J436" s="84"/>
      <c r="K436" s="83"/>
      <c r="L436" s="84"/>
      <c r="M436" s="83"/>
      <c r="N436" s="83"/>
    </row>
    <row r="437" spans="2:14">
      <c r="B437" s="83"/>
      <c r="C437" s="83"/>
      <c r="D437" s="83"/>
      <c r="E437" s="83"/>
      <c r="F437" s="83"/>
      <c r="G437" s="83"/>
      <c r="H437" s="83"/>
      <c r="I437" s="83"/>
      <c r="J437" s="84"/>
      <c r="K437" s="83"/>
      <c r="L437" s="84"/>
      <c r="M437" s="83"/>
      <c r="N437" s="83"/>
    </row>
    <row r="438" spans="2:14">
      <c r="B438" s="83"/>
      <c r="C438" s="83"/>
      <c r="D438" s="83"/>
      <c r="E438" s="83"/>
      <c r="F438" s="83"/>
      <c r="G438" s="83"/>
      <c r="H438" s="83"/>
      <c r="I438" s="83"/>
      <c r="J438" s="84"/>
      <c r="K438" s="83"/>
      <c r="L438" s="84"/>
      <c r="M438" s="83"/>
      <c r="N438" s="83"/>
    </row>
    <row r="439" spans="2:14">
      <c r="B439" s="83"/>
      <c r="C439" s="83"/>
      <c r="D439" s="83"/>
      <c r="E439" s="83"/>
      <c r="F439" s="83"/>
      <c r="G439" s="83"/>
      <c r="H439" s="83"/>
      <c r="I439" s="83"/>
      <c r="J439" s="84"/>
      <c r="K439" s="83"/>
      <c r="L439" s="84"/>
      <c r="M439" s="83"/>
      <c r="N439" s="83"/>
    </row>
    <row r="440" spans="2:14">
      <c r="B440" s="83"/>
      <c r="C440" s="83"/>
      <c r="D440" s="83"/>
      <c r="E440" s="83"/>
      <c r="F440" s="83"/>
      <c r="G440" s="83"/>
      <c r="H440" s="83"/>
      <c r="I440" s="83"/>
      <c r="J440" s="84"/>
      <c r="K440" s="83"/>
      <c r="L440" s="84"/>
      <c r="M440" s="83"/>
      <c r="N440" s="83"/>
    </row>
    <row r="441" spans="2:14">
      <c r="B441" s="83"/>
      <c r="C441" s="83"/>
      <c r="D441" s="83"/>
      <c r="E441" s="83"/>
      <c r="F441" s="83"/>
      <c r="G441" s="83"/>
      <c r="H441" s="83"/>
      <c r="I441" s="83"/>
      <c r="J441" s="84"/>
      <c r="K441" s="83"/>
      <c r="L441" s="84"/>
      <c r="M441" s="83"/>
      <c r="N441" s="83"/>
    </row>
    <row r="442" spans="2:14">
      <c r="B442" s="83"/>
      <c r="C442" s="83"/>
      <c r="D442" s="83"/>
      <c r="E442" s="83"/>
      <c r="F442" s="83"/>
      <c r="G442" s="83"/>
      <c r="H442" s="83"/>
      <c r="I442" s="83"/>
      <c r="J442" s="84"/>
      <c r="K442" s="83"/>
      <c r="L442" s="84"/>
      <c r="M442" s="83"/>
      <c r="N442" s="83"/>
    </row>
    <row r="443" spans="2:14">
      <c r="B443" s="83"/>
      <c r="C443" s="83"/>
      <c r="D443" s="83"/>
      <c r="E443" s="83"/>
      <c r="F443" s="83"/>
      <c r="G443" s="83"/>
      <c r="H443" s="83"/>
      <c r="I443" s="83"/>
      <c r="J443" s="84"/>
      <c r="K443" s="83"/>
      <c r="L443" s="84"/>
      <c r="M443" s="83"/>
      <c r="N443" s="83"/>
    </row>
    <row r="444" spans="2:14">
      <c r="B444" s="83"/>
      <c r="C444" s="83"/>
      <c r="D444" s="83"/>
      <c r="E444" s="83"/>
      <c r="F444" s="83"/>
      <c r="G444" s="83"/>
      <c r="H444" s="83"/>
      <c r="I444" s="83"/>
      <c r="J444" s="84"/>
      <c r="K444" s="83"/>
      <c r="L444" s="84"/>
      <c r="M444" s="83"/>
      <c r="N444" s="83"/>
    </row>
    <row r="445" spans="2:14">
      <c r="B445" s="83"/>
      <c r="C445" s="83"/>
      <c r="D445" s="83"/>
      <c r="E445" s="83"/>
      <c r="F445" s="83"/>
      <c r="G445" s="83"/>
      <c r="H445" s="83"/>
      <c r="I445" s="83"/>
      <c r="J445" s="84"/>
      <c r="K445" s="83"/>
      <c r="L445" s="84"/>
      <c r="M445" s="83"/>
      <c r="N445" s="83"/>
    </row>
    <row r="446" spans="2:14">
      <c r="B446" s="83"/>
      <c r="C446" s="83"/>
      <c r="D446" s="83"/>
      <c r="E446" s="83"/>
      <c r="F446" s="83"/>
      <c r="G446" s="83"/>
      <c r="H446" s="83"/>
      <c r="I446" s="83"/>
      <c r="J446" s="84"/>
      <c r="K446" s="83"/>
      <c r="L446" s="84"/>
      <c r="M446" s="83"/>
      <c r="N446" s="83"/>
    </row>
    <row r="447" spans="2:14">
      <c r="B447" s="83"/>
      <c r="C447" s="83"/>
      <c r="D447" s="83"/>
      <c r="E447" s="83"/>
      <c r="F447" s="83"/>
      <c r="G447" s="83"/>
      <c r="H447" s="83"/>
      <c r="I447" s="83"/>
      <c r="J447" s="84"/>
      <c r="K447" s="83"/>
      <c r="L447" s="84"/>
      <c r="M447" s="83"/>
      <c r="N447" s="83"/>
    </row>
    <row r="448" spans="2:14">
      <c r="B448" s="83"/>
      <c r="C448" s="83"/>
      <c r="D448" s="83"/>
      <c r="E448" s="83"/>
      <c r="F448" s="83"/>
      <c r="G448" s="83"/>
      <c r="H448" s="83"/>
      <c r="I448" s="83"/>
      <c r="J448" s="84"/>
      <c r="K448" s="83"/>
      <c r="L448" s="84"/>
      <c r="M448" s="83"/>
      <c r="N448" s="83"/>
    </row>
    <row r="449" spans="2:14">
      <c r="B449" s="83"/>
      <c r="C449" s="83"/>
      <c r="D449" s="83"/>
      <c r="E449" s="83"/>
      <c r="F449" s="83"/>
      <c r="G449" s="83"/>
      <c r="H449" s="83"/>
      <c r="I449" s="83"/>
      <c r="J449" s="84"/>
      <c r="K449" s="83"/>
      <c r="L449" s="84"/>
      <c r="M449" s="83"/>
      <c r="N449" s="83"/>
    </row>
    <row r="450" spans="2:14">
      <c r="B450" s="83"/>
      <c r="C450" s="83"/>
      <c r="D450" s="83"/>
      <c r="E450" s="83"/>
      <c r="F450" s="83"/>
      <c r="G450" s="83"/>
      <c r="H450" s="83"/>
      <c r="I450" s="83"/>
      <c r="J450" s="84"/>
      <c r="K450" s="83"/>
      <c r="L450" s="84"/>
      <c r="M450" s="83"/>
      <c r="N450" s="83"/>
    </row>
    <row r="451" spans="2:14">
      <c r="B451" s="83"/>
      <c r="C451" s="83"/>
      <c r="D451" s="83"/>
      <c r="E451" s="83"/>
      <c r="F451" s="83"/>
      <c r="G451" s="83"/>
      <c r="H451" s="83"/>
      <c r="I451" s="83"/>
      <c r="J451" s="84"/>
      <c r="K451" s="83"/>
      <c r="L451" s="84"/>
      <c r="M451" s="83"/>
      <c r="N451" s="83"/>
    </row>
    <row r="452" spans="2:14">
      <c r="B452" s="83"/>
      <c r="C452" s="83"/>
      <c r="D452" s="83"/>
      <c r="E452" s="83"/>
      <c r="F452" s="83"/>
      <c r="G452" s="83"/>
      <c r="H452" s="83"/>
      <c r="I452" s="83"/>
      <c r="J452" s="84"/>
      <c r="K452" s="83"/>
      <c r="L452" s="84"/>
      <c r="M452" s="83"/>
      <c r="N452" s="83"/>
    </row>
    <row r="453" spans="2:14">
      <c r="B453" s="83"/>
      <c r="C453" s="83"/>
      <c r="D453" s="83"/>
      <c r="E453" s="83"/>
      <c r="F453" s="83"/>
      <c r="G453" s="83"/>
      <c r="H453" s="83"/>
      <c r="I453" s="83"/>
      <c r="J453" s="84"/>
      <c r="K453" s="83"/>
      <c r="L453" s="84"/>
      <c r="M453" s="83"/>
      <c r="N453" s="83"/>
    </row>
    <row r="454" spans="2:14">
      <c r="B454" s="83"/>
      <c r="C454" s="83"/>
      <c r="D454" s="83"/>
      <c r="E454" s="83"/>
      <c r="F454" s="83"/>
      <c r="G454" s="83"/>
      <c r="H454" s="83"/>
      <c r="I454" s="83"/>
      <c r="J454" s="84"/>
      <c r="K454" s="83"/>
      <c r="L454" s="84"/>
      <c r="M454" s="83"/>
      <c r="N454" s="83"/>
    </row>
    <row r="455" spans="2:14">
      <c r="B455" s="83"/>
      <c r="C455" s="83"/>
      <c r="D455" s="83"/>
      <c r="E455" s="83"/>
      <c r="F455" s="83"/>
      <c r="G455" s="83"/>
      <c r="H455" s="83"/>
      <c r="I455" s="83"/>
      <c r="J455" s="84"/>
      <c r="K455" s="83"/>
      <c r="L455" s="84"/>
      <c r="M455" s="83"/>
      <c r="N455" s="83"/>
    </row>
    <row r="456" spans="2:14">
      <c r="B456" s="83"/>
      <c r="C456" s="83"/>
      <c r="D456" s="83"/>
      <c r="E456" s="83"/>
      <c r="F456" s="83"/>
      <c r="G456" s="83"/>
      <c r="H456" s="83"/>
      <c r="I456" s="83"/>
      <c r="J456" s="84"/>
      <c r="K456" s="83"/>
      <c r="L456" s="84"/>
      <c r="M456" s="83"/>
      <c r="N456" s="83"/>
    </row>
    <row r="457" spans="2:14">
      <c r="B457" s="83"/>
      <c r="C457" s="83"/>
      <c r="D457" s="83"/>
      <c r="E457" s="83"/>
      <c r="F457" s="83"/>
      <c r="G457" s="83"/>
      <c r="H457" s="83"/>
      <c r="I457" s="83"/>
      <c r="J457" s="84"/>
      <c r="K457" s="83"/>
      <c r="L457" s="84"/>
      <c r="M457" s="83"/>
      <c r="N457" s="83"/>
    </row>
    <row r="458" spans="2:14">
      <c r="B458" s="83"/>
      <c r="C458" s="83"/>
      <c r="D458" s="83"/>
      <c r="E458" s="83"/>
      <c r="F458" s="83"/>
      <c r="G458" s="83"/>
      <c r="H458" s="83"/>
      <c r="I458" s="83"/>
      <c r="J458" s="84"/>
      <c r="K458" s="83"/>
      <c r="L458" s="84"/>
      <c r="M458" s="83"/>
      <c r="N458" s="83"/>
    </row>
    <row r="459" spans="2:14">
      <c r="B459" s="83"/>
      <c r="C459" s="83"/>
      <c r="D459" s="83"/>
      <c r="E459" s="83"/>
      <c r="F459" s="83"/>
      <c r="G459" s="83"/>
      <c r="H459" s="83"/>
      <c r="I459" s="83"/>
      <c r="J459" s="84"/>
      <c r="K459" s="83"/>
      <c r="L459" s="84"/>
      <c r="M459" s="83"/>
      <c r="N459" s="83"/>
    </row>
    <row r="460" spans="2:14">
      <c r="B460" s="83"/>
      <c r="C460" s="83"/>
      <c r="D460" s="83"/>
      <c r="E460" s="83"/>
      <c r="F460" s="83"/>
      <c r="G460" s="83"/>
      <c r="H460" s="83"/>
      <c r="I460" s="83"/>
      <c r="J460" s="84"/>
      <c r="K460" s="83"/>
      <c r="L460" s="84"/>
      <c r="M460" s="83"/>
      <c r="N460" s="83"/>
    </row>
    <row r="461" spans="2:14">
      <c r="B461" s="83"/>
      <c r="C461" s="83"/>
      <c r="D461" s="83"/>
      <c r="E461" s="83"/>
      <c r="F461" s="83"/>
      <c r="G461" s="83"/>
      <c r="H461" s="83"/>
      <c r="I461" s="83"/>
      <c r="J461" s="84"/>
      <c r="K461" s="83"/>
      <c r="L461" s="84"/>
      <c r="M461" s="83"/>
      <c r="N461" s="83"/>
    </row>
    <row r="462" spans="2:14">
      <c r="B462" s="83"/>
      <c r="C462" s="83"/>
      <c r="D462" s="83"/>
      <c r="E462" s="83"/>
      <c r="F462" s="83"/>
      <c r="G462" s="83"/>
      <c r="H462" s="83"/>
      <c r="I462" s="83"/>
      <c r="J462" s="84"/>
      <c r="K462" s="83"/>
      <c r="L462" s="84"/>
      <c r="M462" s="83"/>
      <c r="N462" s="83"/>
    </row>
    <row r="463" spans="2:14">
      <c r="B463" s="83"/>
      <c r="C463" s="83"/>
      <c r="D463" s="83"/>
      <c r="E463" s="83"/>
      <c r="F463" s="83"/>
      <c r="G463" s="83"/>
      <c r="H463" s="83"/>
      <c r="I463" s="83"/>
      <c r="J463" s="84"/>
      <c r="K463" s="83"/>
      <c r="L463" s="84"/>
      <c r="M463" s="83"/>
      <c r="N463" s="83"/>
    </row>
    <row r="464" spans="2:14">
      <c r="B464" s="83"/>
      <c r="C464" s="83"/>
      <c r="D464" s="83"/>
      <c r="E464" s="83"/>
      <c r="F464" s="83"/>
      <c r="G464" s="83"/>
      <c r="H464" s="83"/>
      <c r="I464" s="83"/>
      <c r="J464" s="84"/>
      <c r="K464" s="83"/>
      <c r="L464" s="84"/>
      <c r="M464" s="83"/>
      <c r="N464" s="83"/>
    </row>
    <row r="465" spans="2:14">
      <c r="B465" s="83"/>
      <c r="C465" s="83"/>
      <c r="D465" s="83"/>
      <c r="E465" s="83"/>
      <c r="F465" s="83"/>
      <c r="G465" s="83"/>
      <c r="H465" s="83"/>
      <c r="I465" s="83"/>
      <c r="J465" s="84"/>
      <c r="K465" s="83"/>
      <c r="L465" s="84"/>
      <c r="M465" s="83"/>
      <c r="N465" s="83"/>
    </row>
    <row r="466" spans="2:14">
      <c r="B466" s="83"/>
      <c r="C466" s="83"/>
      <c r="D466" s="83"/>
      <c r="E466" s="83"/>
      <c r="F466" s="83"/>
      <c r="G466" s="83"/>
      <c r="H466" s="83"/>
      <c r="I466" s="83"/>
      <c r="J466" s="84"/>
      <c r="K466" s="83"/>
      <c r="L466" s="84"/>
      <c r="M466" s="83"/>
      <c r="N466" s="83"/>
    </row>
    <row r="467" spans="2:14">
      <c r="B467" s="83"/>
      <c r="C467" s="83"/>
      <c r="D467" s="83"/>
      <c r="E467" s="83"/>
      <c r="F467" s="83"/>
      <c r="G467" s="83"/>
      <c r="H467" s="83"/>
      <c r="I467" s="83"/>
      <c r="J467" s="84"/>
      <c r="K467" s="83"/>
      <c r="L467" s="84"/>
      <c r="M467" s="83"/>
      <c r="N467" s="83"/>
    </row>
    <row r="468" spans="2:14">
      <c r="B468" s="83"/>
      <c r="C468" s="83"/>
      <c r="D468" s="83"/>
      <c r="E468" s="83"/>
      <c r="F468" s="83"/>
      <c r="G468" s="83"/>
      <c r="H468" s="83"/>
      <c r="I468" s="83"/>
      <c r="J468" s="84"/>
      <c r="K468" s="83"/>
      <c r="L468" s="84"/>
      <c r="M468" s="83"/>
      <c r="N468" s="83"/>
    </row>
    <row r="469" spans="2:14">
      <c r="B469" s="83"/>
      <c r="C469" s="83"/>
      <c r="D469" s="83"/>
      <c r="E469" s="83"/>
      <c r="F469" s="83"/>
      <c r="G469" s="83"/>
      <c r="H469" s="83"/>
      <c r="I469" s="83"/>
      <c r="J469" s="84"/>
      <c r="K469" s="83"/>
      <c r="L469" s="84"/>
      <c r="M469" s="83"/>
      <c r="N469" s="83"/>
    </row>
    <row r="470" spans="2:14">
      <c r="B470" s="83"/>
      <c r="C470" s="83"/>
      <c r="D470" s="83"/>
      <c r="E470" s="83"/>
      <c r="F470" s="83"/>
      <c r="G470" s="83"/>
      <c r="H470" s="83"/>
      <c r="I470" s="83"/>
      <c r="J470" s="84"/>
      <c r="K470" s="83"/>
      <c r="L470" s="84"/>
      <c r="M470" s="83"/>
      <c r="N470" s="83"/>
    </row>
    <row r="471" spans="2:14">
      <c r="B471" s="83"/>
      <c r="C471" s="83"/>
      <c r="D471" s="83"/>
      <c r="E471" s="83"/>
      <c r="F471" s="83"/>
      <c r="G471" s="83"/>
      <c r="H471" s="83"/>
      <c r="I471" s="83"/>
      <c r="J471" s="84"/>
      <c r="K471" s="83"/>
      <c r="L471" s="84"/>
      <c r="M471" s="83"/>
      <c r="N471" s="83"/>
    </row>
    <row r="472" spans="2:14">
      <c r="B472" s="83"/>
      <c r="C472" s="83"/>
      <c r="D472" s="83"/>
      <c r="E472" s="83"/>
      <c r="F472" s="83"/>
      <c r="G472" s="83"/>
      <c r="H472" s="83"/>
      <c r="I472" s="83"/>
      <c r="J472" s="84"/>
      <c r="K472" s="83"/>
      <c r="L472" s="84"/>
      <c r="M472" s="83"/>
      <c r="N472" s="83"/>
    </row>
    <row r="473" spans="2:14">
      <c r="B473" s="83"/>
      <c r="C473" s="83"/>
      <c r="D473" s="83"/>
      <c r="E473" s="83"/>
      <c r="F473" s="83"/>
      <c r="G473" s="83"/>
      <c r="H473" s="83"/>
      <c r="I473" s="83"/>
      <c r="J473" s="84"/>
      <c r="K473" s="83"/>
      <c r="L473" s="84"/>
      <c r="M473" s="83"/>
      <c r="N473" s="83"/>
    </row>
    <row r="474" spans="2:14">
      <c r="B474" s="83"/>
      <c r="C474" s="83"/>
      <c r="D474" s="83"/>
      <c r="E474" s="83"/>
      <c r="F474" s="83"/>
      <c r="G474" s="83"/>
      <c r="H474" s="83"/>
      <c r="I474" s="83"/>
      <c r="J474" s="84"/>
      <c r="K474" s="83"/>
      <c r="L474" s="84"/>
      <c r="M474" s="83"/>
      <c r="N474" s="83"/>
    </row>
    <row r="475" spans="2:14">
      <c r="B475" s="83"/>
      <c r="C475" s="83"/>
      <c r="D475" s="83"/>
      <c r="E475" s="83"/>
      <c r="F475" s="83"/>
      <c r="G475" s="83"/>
      <c r="H475" s="83"/>
      <c r="I475" s="83"/>
      <c r="J475" s="84"/>
      <c r="K475" s="83"/>
      <c r="L475" s="84"/>
      <c r="M475" s="83"/>
      <c r="N475" s="83"/>
    </row>
    <row r="476" spans="2:14">
      <c r="B476" s="83"/>
      <c r="C476" s="83"/>
      <c r="D476" s="83"/>
      <c r="E476" s="83"/>
      <c r="F476" s="83"/>
      <c r="G476" s="83"/>
      <c r="H476" s="83"/>
      <c r="I476" s="83"/>
      <c r="J476" s="84"/>
      <c r="K476" s="83"/>
      <c r="L476" s="84"/>
      <c r="M476" s="83"/>
      <c r="N476" s="83"/>
    </row>
    <row r="477" spans="2:14">
      <c r="B477" s="83"/>
      <c r="C477" s="83"/>
      <c r="D477" s="83"/>
      <c r="E477" s="83"/>
      <c r="F477" s="83"/>
      <c r="G477" s="83"/>
      <c r="H477" s="83"/>
      <c r="I477" s="83"/>
      <c r="J477" s="84"/>
      <c r="K477" s="83"/>
      <c r="L477" s="84"/>
      <c r="M477" s="83"/>
      <c r="N477" s="83"/>
    </row>
    <row r="478" spans="2:14">
      <c r="B478" s="83"/>
      <c r="C478" s="83"/>
      <c r="D478" s="83"/>
      <c r="E478" s="83"/>
      <c r="F478" s="83"/>
      <c r="G478" s="83"/>
      <c r="H478" s="83"/>
      <c r="I478" s="83"/>
      <c r="J478" s="84"/>
      <c r="K478" s="83"/>
      <c r="L478" s="84"/>
      <c r="M478" s="83"/>
      <c r="N478" s="83"/>
    </row>
    <row r="479" spans="2:14">
      <c r="B479" s="83"/>
      <c r="C479" s="83"/>
      <c r="D479" s="83"/>
      <c r="E479" s="83"/>
      <c r="F479" s="83"/>
      <c r="G479" s="83"/>
      <c r="H479" s="83"/>
      <c r="I479" s="83"/>
      <c r="J479" s="84"/>
      <c r="K479" s="83"/>
      <c r="L479" s="84"/>
      <c r="M479" s="83"/>
      <c r="N479" s="83"/>
    </row>
    <row r="480" spans="2:14">
      <c r="B480" s="83"/>
      <c r="C480" s="83"/>
      <c r="D480" s="83"/>
      <c r="E480" s="83"/>
      <c r="F480" s="83"/>
      <c r="G480" s="83"/>
      <c r="H480" s="83"/>
      <c r="I480" s="83"/>
      <c r="J480" s="84"/>
      <c r="K480" s="83"/>
      <c r="L480" s="84"/>
      <c r="M480" s="83"/>
      <c r="N480" s="83"/>
    </row>
    <row r="481" spans="2:14">
      <c r="B481" s="83"/>
      <c r="C481" s="83"/>
      <c r="D481" s="83"/>
      <c r="E481" s="83"/>
      <c r="F481" s="83"/>
      <c r="G481" s="83"/>
      <c r="H481" s="83"/>
      <c r="I481" s="83"/>
      <c r="J481" s="84"/>
      <c r="K481" s="83"/>
      <c r="L481" s="84"/>
      <c r="M481" s="83"/>
      <c r="N481" s="83"/>
    </row>
    <row r="482" spans="2:14">
      <c r="B482" s="83"/>
      <c r="C482" s="83"/>
      <c r="D482" s="83"/>
      <c r="E482" s="83"/>
      <c r="F482" s="83"/>
      <c r="G482" s="83"/>
      <c r="H482" s="83"/>
      <c r="I482" s="83"/>
      <c r="J482" s="84"/>
      <c r="K482" s="83"/>
      <c r="L482" s="84"/>
      <c r="M482" s="83"/>
      <c r="N482" s="83"/>
    </row>
    <row r="483" spans="2:14">
      <c r="B483" s="83"/>
      <c r="C483" s="83"/>
      <c r="D483" s="83"/>
      <c r="E483" s="83"/>
      <c r="F483" s="83"/>
      <c r="G483" s="83"/>
      <c r="H483" s="83"/>
      <c r="I483" s="83"/>
      <c r="J483" s="84"/>
      <c r="K483" s="83"/>
      <c r="L483" s="84"/>
      <c r="M483" s="83"/>
      <c r="N483" s="83"/>
    </row>
    <row r="484" spans="2:14">
      <c r="B484" s="83"/>
      <c r="C484" s="83"/>
      <c r="D484" s="83"/>
      <c r="E484" s="83"/>
      <c r="F484" s="83"/>
      <c r="G484" s="83"/>
      <c r="H484" s="83"/>
      <c r="I484" s="83"/>
      <c r="J484" s="84"/>
      <c r="K484" s="83"/>
      <c r="L484" s="84"/>
      <c r="M484" s="83"/>
      <c r="N484" s="83"/>
    </row>
    <row r="485" spans="2:14">
      <c r="B485" s="83"/>
      <c r="C485" s="83"/>
      <c r="D485" s="83"/>
      <c r="E485" s="83"/>
      <c r="F485" s="83"/>
      <c r="G485" s="83"/>
      <c r="H485" s="83"/>
      <c r="I485" s="83"/>
      <c r="J485" s="84"/>
      <c r="K485" s="83"/>
      <c r="L485" s="84"/>
      <c r="M485" s="83"/>
      <c r="N485" s="83"/>
    </row>
    <row r="486" spans="2:14">
      <c r="B486" s="83"/>
      <c r="C486" s="83"/>
      <c r="D486" s="83"/>
      <c r="E486" s="83"/>
      <c r="F486" s="83"/>
      <c r="G486" s="83"/>
      <c r="H486" s="83"/>
      <c r="I486" s="83"/>
      <c r="J486" s="84"/>
      <c r="K486" s="83"/>
      <c r="L486" s="84"/>
      <c r="M486" s="83"/>
      <c r="N486" s="83"/>
    </row>
    <row r="487" spans="2:14">
      <c r="B487" s="83"/>
      <c r="C487" s="83"/>
      <c r="D487" s="83"/>
      <c r="E487" s="83"/>
      <c r="F487" s="83"/>
      <c r="G487" s="83"/>
      <c r="H487" s="83"/>
      <c r="I487" s="83"/>
      <c r="J487" s="84"/>
      <c r="K487" s="83"/>
      <c r="L487" s="84"/>
      <c r="M487" s="83"/>
      <c r="N487" s="83"/>
    </row>
    <row r="488" spans="2:14">
      <c r="B488" s="83"/>
      <c r="C488" s="83"/>
      <c r="D488" s="83"/>
      <c r="E488" s="83"/>
      <c r="F488" s="83"/>
      <c r="G488" s="83"/>
      <c r="H488" s="83"/>
      <c r="I488" s="83"/>
      <c r="J488" s="84"/>
      <c r="K488" s="83"/>
      <c r="L488" s="84"/>
      <c r="M488" s="83"/>
      <c r="N488" s="83"/>
    </row>
    <row r="489" spans="2:14">
      <c r="B489" s="83"/>
      <c r="C489" s="83"/>
      <c r="D489" s="83"/>
      <c r="E489" s="83"/>
      <c r="F489" s="83"/>
      <c r="G489" s="83"/>
      <c r="H489" s="83"/>
      <c r="I489" s="83"/>
      <c r="J489" s="84"/>
      <c r="K489" s="83"/>
      <c r="L489" s="84"/>
      <c r="M489" s="83"/>
      <c r="N489" s="83"/>
    </row>
    <row r="490" spans="2:14">
      <c r="B490" s="83"/>
      <c r="C490" s="83"/>
      <c r="D490" s="83"/>
      <c r="E490" s="83"/>
      <c r="F490" s="83"/>
      <c r="G490" s="83"/>
      <c r="H490" s="83"/>
      <c r="I490" s="83"/>
      <c r="J490" s="84"/>
      <c r="K490" s="83"/>
      <c r="L490" s="84"/>
      <c r="M490" s="83"/>
      <c r="N490" s="83"/>
    </row>
    <row r="491" spans="2:14">
      <c r="B491" s="83"/>
      <c r="C491" s="83"/>
      <c r="D491" s="83"/>
      <c r="E491" s="83"/>
      <c r="F491" s="83"/>
      <c r="G491" s="83"/>
      <c r="H491" s="83"/>
      <c r="I491" s="83"/>
      <c r="J491" s="84"/>
      <c r="K491" s="83"/>
      <c r="L491" s="84"/>
      <c r="M491" s="83"/>
      <c r="N491" s="83"/>
    </row>
    <row r="492" spans="2:14">
      <c r="B492" s="83"/>
      <c r="C492" s="83"/>
      <c r="D492" s="83"/>
      <c r="E492" s="83"/>
      <c r="F492" s="83"/>
      <c r="G492" s="83"/>
      <c r="H492" s="83"/>
      <c r="I492" s="83"/>
      <c r="J492" s="84"/>
      <c r="K492" s="83"/>
      <c r="L492" s="84"/>
      <c r="M492" s="83"/>
      <c r="N492" s="83"/>
    </row>
    <row r="493" spans="2:14">
      <c r="B493" s="83"/>
      <c r="C493" s="83"/>
      <c r="D493" s="83"/>
      <c r="E493" s="83"/>
      <c r="F493" s="83"/>
      <c r="G493" s="83"/>
      <c r="H493" s="83"/>
      <c r="I493" s="83"/>
      <c r="J493" s="84"/>
      <c r="K493" s="83"/>
      <c r="L493" s="84"/>
      <c r="M493" s="83"/>
      <c r="N493" s="83"/>
    </row>
    <row r="494" spans="2:14">
      <c r="B494" s="83"/>
      <c r="C494" s="83"/>
      <c r="D494" s="83"/>
      <c r="E494" s="83"/>
      <c r="F494" s="83"/>
      <c r="G494" s="83"/>
      <c r="H494" s="83"/>
      <c r="I494" s="83"/>
      <c r="J494" s="84"/>
      <c r="K494" s="83"/>
      <c r="L494" s="84"/>
      <c r="M494" s="83"/>
      <c r="N494" s="83"/>
    </row>
    <row r="495" spans="2:14">
      <c r="B495" s="83"/>
      <c r="C495" s="83"/>
      <c r="D495" s="83"/>
      <c r="E495" s="83"/>
      <c r="F495" s="83"/>
      <c r="G495" s="83"/>
      <c r="H495" s="83"/>
      <c r="I495" s="83"/>
      <c r="J495" s="84"/>
      <c r="K495" s="83"/>
      <c r="L495" s="84"/>
      <c r="M495" s="83"/>
      <c r="N495" s="83"/>
    </row>
    <row r="496" spans="2:14">
      <c r="B496" s="83"/>
      <c r="C496" s="83"/>
      <c r="D496" s="83"/>
      <c r="E496" s="83"/>
      <c r="F496" s="83"/>
      <c r="G496" s="83"/>
      <c r="H496" s="83"/>
      <c r="I496" s="83"/>
      <c r="J496" s="84"/>
      <c r="K496" s="83"/>
      <c r="L496" s="84"/>
      <c r="M496" s="83"/>
      <c r="N496" s="83"/>
    </row>
    <row r="497" spans="2:14">
      <c r="B497" s="83"/>
      <c r="C497" s="83"/>
      <c r="D497" s="83"/>
      <c r="E497" s="83"/>
      <c r="F497" s="83"/>
      <c r="G497" s="83"/>
      <c r="H497" s="83"/>
      <c r="I497" s="83"/>
      <c r="J497" s="84"/>
      <c r="K497" s="83"/>
      <c r="L497" s="84"/>
      <c r="M497" s="83"/>
      <c r="N497" s="83"/>
    </row>
    <row r="498" spans="2:14">
      <c r="B498" s="83"/>
      <c r="C498" s="83"/>
      <c r="D498" s="83"/>
      <c r="E498" s="83"/>
      <c r="F498" s="83"/>
      <c r="G498" s="83"/>
      <c r="H498" s="83"/>
      <c r="I498" s="83"/>
      <c r="J498" s="84"/>
      <c r="K498" s="83"/>
      <c r="L498" s="84"/>
      <c r="M498" s="83"/>
      <c r="N498" s="83"/>
    </row>
    <row r="499" spans="2:14">
      <c r="B499" s="83"/>
      <c r="C499" s="83"/>
      <c r="D499" s="83"/>
      <c r="E499" s="83"/>
      <c r="F499" s="83"/>
      <c r="G499" s="83"/>
      <c r="H499" s="83"/>
      <c r="I499" s="83"/>
      <c r="J499" s="84"/>
      <c r="K499" s="83"/>
      <c r="L499" s="84"/>
      <c r="M499" s="83"/>
      <c r="N499" s="83"/>
    </row>
    <row r="500" spans="2:14">
      <c r="B500" s="83"/>
      <c r="C500" s="83"/>
      <c r="D500" s="83"/>
      <c r="E500" s="83"/>
      <c r="F500" s="83"/>
      <c r="G500" s="83"/>
      <c r="H500" s="83"/>
      <c r="I500" s="83"/>
      <c r="J500" s="84"/>
      <c r="K500" s="83"/>
      <c r="L500" s="84"/>
      <c r="M500" s="83"/>
      <c r="N500" s="83"/>
    </row>
    <row r="501" spans="2:14">
      <c r="B501" s="83"/>
      <c r="C501" s="83"/>
      <c r="D501" s="83"/>
      <c r="E501" s="83"/>
      <c r="F501" s="83"/>
      <c r="G501" s="83"/>
      <c r="H501" s="83"/>
      <c r="I501" s="83"/>
      <c r="J501" s="84"/>
      <c r="K501" s="83"/>
      <c r="L501" s="84"/>
      <c r="M501" s="83"/>
      <c r="N501" s="83"/>
    </row>
    <row r="502" spans="2:14">
      <c r="B502" s="83"/>
      <c r="C502" s="83"/>
      <c r="D502" s="83"/>
      <c r="E502" s="83"/>
      <c r="F502" s="83"/>
      <c r="G502" s="83"/>
      <c r="H502" s="83"/>
      <c r="I502" s="83"/>
      <c r="J502" s="84"/>
      <c r="K502" s="83"/>
      <c r="L502" s="84"/>
      <c r="M502" s="83"/>
      <c r="N502" s="83"/>
    </row>
    <row r="503" spans="2:14">
      <c r="J503" s="87"/>
    </row>
    <row r="504" spans="2:14">
      <c r="J504" s="87"/>
    </row>
    <row r="505" spans="2:14">
      <c r="J505" s="87"/>
    </row>
    <row r="506" spans="2:14">
      <c r="J506" s="87"/>
    </row>
    <row r="507" spans="2:14">
      <c r="J507" s="87"/>
    </row>
    <row r="508" spans="2:14">
      <c r="J508" s="87"/>
    </row>
    <row r="509" spans="2:14">
      <c r="J509" s="87"/>
    </row>
    <row r="510" spans="2:14">
      <c r="J510" s="87"/>
    </row>
    <row r="511" spans="2:14">
      <c r="J511" s="87"/>
    </row>
    <row r="512" spans="2:14">
      <c r="J512" s="87"/>
    </row>
    <row r="513" spans="10:10">
      <c r="J513" s="87"/>
    </row>
    <row r="514" spans="10:10">
      <c r="J514" s="87"/>
    </row>
    <row r="515" spans="10:10">
      <c r="J515" s="87"/>
    </row>
    <row r="516" spans="10:10">
      <c r="J516" s="87"/>
    </row>
    <row r="517" spans="10:10">
      <c r="J517" s="87"/>
    </row>
    <row r="518" spans="10:10">
      <c r="J518" s="87"/>
    </row>
    <row r="519" spans="10:10">
      <c r="J519" s="87"/>
    </row>
    <row r="520" spans="10:10">
      <c r="J520" s="87"/>
    </row>
    <row r="521" spans="10:10">
      <c r="J521" s="87"/>
    </row>
    <row r="522" spans="10:10">
      <c r="J522" s="87"/>
    </row>
    <row r="523" spans="10:10">
      <c r="J523" s="87"/>
    </row>
    <row r="524" spans="10:10">
      <c r="J524" s="87"/>
    </row>
    <row r="525" spans="10:10">
      <c r="J525" s="87"/>
    </row>
    <row r="526" spans="10:10">
      <c r="J526" s="87"/>
    </row>
    <row r="527" spans="10:10">
      <c r="J527" s="87"/>
    </row>
    <row r="528" spans="10:10">
      <c r="J528" s="87"/>
    </row>
    <row r="529" spans="10:10">
      <c r="J529" s="87"/>
    </row>
    <row r="530" spans="10:10">
      <c r="J530" s="87"/>
    </row>
    <row r="531" spans="10:10">
      <c r="J531" s="87"/>
    </row>
    <row r="532" spans="10:10">
      <c r="J532" s="87"/>
    </row>
    <row r="533" spans="10:10">
      <c r="J533" s="87"/>
    </row>
    <row r="534" spans="10:10">
      <c r="J534" s="87"/>
    </row>
    <row r="535" spans="10:10">
      <c r="J535" s="87"/>
    </row>
    <row r="536" spans="10:10">
      <c r="J536" s="87"/>
    </row>
    <row r="537" spans="10:10">
      <c r="J537" s="87"/>
    </row>
    <row r="538" spans="10:10">
      <c r="J538" s="87"/>
    </row>
    <row r="539" spans="10:10">
      <c r="J539" s="87"/>
    </row>
    <row r="540" spans="10:10">
      <c r="J540" s="87"/>
    </row>
    <row r="541" spans="10:10">
      <c r="J541" s="87"/>
    </row>
    <row r="542" spans="10:10">
      <c r="J542" s="87"/>
    </row>
    <row r="543" spans="10:10">
      <c r="J543" s="87"/>
    </row>
    <row r="544" spans="10:10">
      <c r="J544" s="87"/>
    </row>
    <row r="545" spans="10:10">
      <c r="J545" s="87"/>
    </row>
    <row r="546" spans="10:10">
      <c r="J546" s="87"/>
    </row>
    <row r="547" spans="10:10">
      <c r="J547" s="87"/>
    </row>
    <row r="548" spans="10:10">
      <c r="J548" s="87"/>
    </row>
    <row r="549" spans="10:10">
      <c r="J549" s="87"/>
    </row>
    <row r="550" spans="10:10">
      <c r="J550" s="87"/>
    </row>
    <row r="551" spans="10:10">
      <c r="J551" s="87"/>
    </row>
    <row r="552" spans="10:10">
      <c r="J552" s="87"/>
    </row>
    <row r="553" spans="10:10">
      <c r="J553" s="87"/>
    </row>
    <row r="554" spans="10:10">
      <c r="J554" s="87"/>
    </row>
    <row r="555" spans="10:10">
      <c r="J555" s="87"/>
    </row>
    <row r="556" spans="10:10">
      <c r="J556" s="87"/>
    </row>
    <row r="557" spans="10:10">
      <c r="J557" s="87"/>
    </row>
    <row r="558" spans="10:10">
      <c r="J558" s="87"/>
    </row>
    <row r="559" spans="10:10">
      <c r="J559" s="87"/>
    </row>
    <row r="560" spans="10:10">
      <c r="J560" s="87"/>
    </row>
    <row r="561" spans="10:10">
      <c r="J561" s="87"/>
    </row>
    <row r="562" spans="10:10">
      <c r="J562" s="87"/>
    </row>
    <row r="563" spans="10:10">
      <c r="J563" s="87"/>
    </row>
    <row r="564" spans="10:10">
      <c r="J564" s="87"/>
    </row>
    <row r="565" spans="10:10">
      <c r="J565" s="87"/>
    </row>
    <row r="566" spans="10:10">
      <c r="J566" s="87"/>
    </row>
    <row r="567" spans="10:10">
      <c r="J567" s="87"/>
    </row>
    <row r="568" spans="10:10">
      <c r="J568" s="87"/>
    </row>
    <row r="569" spans="10:10">
      <c r="J569" s="87"/>
    </row>
    <row r="570" spans="10:10">
      <c r="J570" s="87"/>
    </row>
    <row r="571" spans="10:10">
      <c r="J571" s="87"/>
    </row>
    <row r="572" spans="10:10">
      <c r="J572" s="87"/>
    </row>
    <row r="573" spans="10:10">
      <c r="J573" s="87"/>
    </row>
    <row r="574" spans="10:10">
      <c r="J574" s="87"/>
    </row>
    <row r="575" spans="10:10">
      <c r="J575" s="87"/>
    </row>
    <row r="576" spans="10:10">
      <c r="J576" s="87"/>
    </row>
    <row r="577" spans="10:10">
      <c r="J577" s="87"/>
    </row>
    <row r="578" spans="10:10">
      <c r="J578" s="87"/>
    </row>
    <row r="579" spans="10:10">
      <c r="J579" s="87"/>
    </row>
    <row r="580" spans="10:10">
      <c r="J580" s="87"/>
    </row>
    <row r="581" spans="10:10">
      <c r="J581" s="87"/>
    </row>
    <row r="582" spans="10:10">
      <c r="J582" s="87"/>
    </row>
    <row r="583" spans="10:10">
      <c r="J583" s="87"/>
    </row>
    <row r="584" spans="10:10">
      <c r="J584" s="87"/>
    </row>
    <row r="585" spans="10:10">
      <c r="J585" s="87"/>
    </row>
    <row r="586" spans="10:10">
      <c r="J586" s="87"/>
    </row>
    <row r="587" spans="10:10">
      <c r="J587" s="87"/>
    </row>
    <row r="588" spans="10:10">
      <c r="J588" s="87"/>
    </row>
    <row r="589" spans="10:10">
      <c r="J589" s="87"/>
    </row>
    <row r="590" spans="10:10">
      <c r="J590" s="87"/>
    </row>
    <row r="591" spans="10:10">
      <c r="J591" s="87"/>
    </row>
    <row r="592" spans="10:10">
      <c r="J592" s="87"/>
    </row>
    <row r="593" spans="10:10">
      <c r="J593" s="87"/>
    </row>
    <row r="594" spans="10:10">
      <c r="J594" s="87"/>
    </row>
    <row r="595" spans="10:10">
      <c r="J595" s="87"/>
    </row>
    <row r="596" spans="10:10">
      <c r="J596" s="87"/>
    </row>
    <row r="597" spans="10:10">
      <c r="J597" s="87"/>
    </row>
    <row r="598" spans="10:10">
      <c r="J598" s="87"/>
    </row>
    <row r="599" spans="10:10">
      <c r="J599" s="87"/>
    </row>
    <row r="600" spans="10:10">
      <c r="J600" s="87"/>
    </row>
    <row r="601" spans="10:10">
      <c r="J601" s="87"/>
    </row>
    <row r="602" spans="10:10">
      <c r="J602" s="87"/>
    </row>
    <row r="603" spans="10:10">
      <c r="J603" s="87"/>
    </row>
    <row r="604" spans="10:10">
      <c r="J604" s="87"/>
    </row>
    <row r="605" spans="10:10">
      <c r="J605" s="87"/>
    </row>
    <row r="606" spans="10:10">
      <c r="J606" s="87"/>
    </row>
    <row r="607" spans="10:10">
      <c r="J607" s="87"/>
    </row>
    <row r="608" spans="10:10">
      <c r="J608" s="87"/>
    </row>
    <row r="609" spans="10:10">
      <c r="J609" s="87"/>
    </row>
    <row r="610" spans="10:10">
      <c r="J610" s="87"/>
    </row>
    <row r="611" spans="10:10">
      <c r="J611" s="87"/>
    </row>
    <row r="612" spans="10:10">
      <c r="J612" s="87"/>
    </row>
    <row r="613" spans="10:10">
      <c r="J613" s="87"/>
    </row>
    <row r="614" spans="10:10">
      <c r="J614" s="87"/>
    </row>
    <row r="615" spans="10:10">
      <c r="J615" s="87"/>
    </row>
    <row r="616" spans="10:10">
      <c r="J616" s="87"/>
    </row>
    <row r="617" spans="10:10">
      <c r="J617" s="87"/>
    </row>
    <row r="618" spans="10:10">
      <c r="J618" s="87"/>
    </row>
    <row r="619" spans="10:10">
      <c r="J619" s="87"/>
    </row>
    <row r="620" spans="10:10">
      <c r="J620" s="87"/>
    </row>
    <row r="621" spans="10:10">
      <c r="J621" s="87"/>
    </row>
    <row r="622" spans="10:10">
      <c r="J622" s="87"/>
    </row>
    <row r="623" spans="10:10">
      <c r="J623" s="87"/>
    </row>
    <row r="624" spans="10:10">
      <c r="J624" s="87"/>
    </row>
    <row r="625" spans="10:10">
      <c r="J625" s="87"/>
    </row>
    <row r="626" spans="10:10">
      <c r="J626" s="87"/>
    </row>
    <row r="627" spans="10:10">
      <c r="J627" s="87"/>
    </row>
    <row r="628" spans="10:10">
      <c r="J628" s="87"/>
    </row>
    <row r="629" spans="10:10">
      <c r="J629" s="87"/>
    </row>
    <row r="630" spans="10:10">
      <c r="J630" s="87"/>
    </row>
    <row r="631" spans="10:10">
      <c r="J631" s="87"/>
    </row>
    <row r="632" spans="10:10">
      <c r="J632" s="87"/>
    </row>
    <row r="633" spans="10:10">
      <c r="J633" s="87"/>
    </row>
    <row r="634" spans="10:10">
      <c r="J634" s="87"/>
    </row>
    <row r="635" spans="10:10">
      <c r="J635" s="87"/>
    </row>
    <row r="636" spans="10:10">
      <c r="J636" s="87"/>
    </row>
    <row r="637" spans="10:10">
      <c r="J637" s="87"/>
    </row>
    <row r="638" spans="10:10">
      <c r="J638" s="87"/>
    </row>
    <row r="639" spans="10:10">
      <c r="J639" s="87"/>
    </row>
    <row r="640" spans="10:10">
      <c r="J640" s="87"/>
    </row>
    <row r="641" spans="10:10">
      <c r="J641" s="87"/>
    </row>
    <row r="642" spans="10:10">
      <c r="J642" s="87"/>
    </row>
    <row r="643" spans="10:10">
      <c r="J643" s="87"/>
    </row>
    <row r="644" spans="10:10">
      <c r="J644" s="87"/>
    </row>
    <row r="645" spans="10:10">
      <c r="J645" s="87"/>
    </row>
    <row r="646" spans="10:10">
      <c r="J646" s="87"/>
    </row>
    <row r="647" spans="10:10">
      <c r="J647" s="87"/>
    </row>
    <row r="648" spans="10:10">
      <c r="J648" s="87"/>
    </row>
    <row r="649" spans="10:10">
      <c r="J649" s="87"/>
    </row>
    <row r="650" spans="10:10">
      <c r="J650" s="87"/>
    </row>
    <row r="651" spans="10:10">
      <c r="J651" s="87"/>
    </row>
    <row r="652" spans="10:10">
      <c r="J652" s="87"/>
    </row>
    <row r="653" spans="10:10">
      <c r="J653" s="87"/>
    </row>
    <row r="654" spans="10:10">
      <c r="J654" s="87"/>
    </row>
    <row r="655" spans="10:10">
      <c r="J655" s="87"/>
    </row>
    <row r="656" spans="10:10">
      <c r="J656" s="87"/>
    </row>
    <row r="657" spans="10:10">
      <c r="J657" s="87"/>
    </row>
    <row r="658" spans="10:10">
      <c r="J658" s="87"/>
    </row>
    <row r="659" spans="10:10">
      <c r="J659" s="87"/>
    </row>
    <row r="660" spans="10:10">
      <c r="J660" s="87"/>
    </row>
    <row r="661" spans="10:10">
      <c r="J661" s="87"/>
    </row>
    <row r="662" spans="10:10">
      <c r="J662" s="87"/>
    </row>
    <row r="663" spans="10:10">
      <c r="J663" s="87"/>
    </row>
    <row r="664" spans="10:10">
      <c r="J664" s="87"/>
    </row>
    <row r="665" spans="10:10">
      <c r="J665" s="87"/>
    </row>
    <row r="666" spans="10:10">
      <c r="J666" s="87"/>
    </row>
    <row r="667" spans="10:10">
      <c r="J667" s="87"/>
    </row>
    <row r="668" spans="10:10">
      <c r="J668" s="87"/>
    </row>
    <row r="669" spans="10:10">
      <c r="J669" s="87"/>
    </row>
    <row r="670" spans="10:10">
      <c r="J670" s="87"/>
    </row>
    <row r="671" spans="10:10">
      <c r="J671" s="87"/>
    </row>
    <row r="672" spans="10:10">
      <c r="J672" s="87"/>
    </row>
    <row r="673" spans="10:10">
      <c r="J673" s="87"/>
    </row>
    <row r="674" spans="10:10">
      <c r="J674" s="87"/>
    </row>
    <row r="675" spans="10:10">
      <c r="J675" s="87"/>
    </row>
    <row r="676" spans="10:10">
      <c r="J676" s="87"/>
    </row>
    <row r="677" spans="10:10">
      <c r="J677" s="87"/>
    </row>
    <row r="678" spans="10:10">
      <c r="J678" s="87"/>
    </row>
    <row r="679" spans="10:10">
      <c r="J679" s="87"/>
    </row>
    <row r="680" spans="10:10">
      <c r="J680" s="87"/>
    </row>
    <row r="681" spans="10:10">
      <c r="J681" s="87"/>
    </row>
    <row r="682" spans="10:10">
      <c r="J682" s="87"/>
    </row>
    <row r="683" spans="10:10">
      <c r="J683" s="87"/>
    </row>
    <row r="684" spans="10:10">
      <c r="J684" s="87"/>
    </row>
    <row r="685" spans="10:10">
      <c r="J685" s="87"/>
    </row>
    <row r="686" spans="10:10">
      <c r="J686" s="87"/>
    </row>
    <row r="687" spans="10:10">
      <c r="J687" s="87"/>
    </row>
    <row r="688" spans="10:10">
      <c r="J688" s="87"/>
    </row>
    <row r="689" spans="10:10">
      <c r="J689" s="87"/>
    </row>
    <row r="690" spans="10:10">
      <c r="J690" s="87"/>
    </row>
    <row r="691" spans="10:10">
      <c r="J691" s="87"/>
    </row>
    <row r="692" spans="10:10">
      <c r="J692" s="87"/>
    </row>
    <row r="693" spans="10:10">
      <c r="J693" s="87"/>
    </row>
    <row r="694" spans="10:10">
      <c r="J694" s="87"/>
    </row>
    <row r="695" spans="10:10">
      <c r="J695" s="87"/>
    </row>
    <row r="696" spans="10:10">
      <c r="J696" s="87"/>
    </row>
    <row r="697" spans="10:10">
      <c r="J697" s="87"/>
    </row>
    <row r="698" spans="10:10">
      <c r="J698" s="87"/>
    </row>
    <row r="699" spans="10:10">
      <c r="J699" s="87"/>
    </row>
    <row r="700" spans="10:10">
      <c r="J700" s="87"/>
    </row>
    <row r="701" spans="10:10">
      <c r="J701" s="87"/>
    </row>
    <row r="702" spans="10:10">
      <c r="J702" s="87"/>
    </row>
    <row r="703" spans="10:10">
      <c r="J703" s="87"/>
    </row>
    <row r="704" spans="10:10">
      <c r="J704" s="87"/>
    </row>
    <row r="705" spans="10:10">
      <c r="J705" s="87"/>
    </row>
    <row r="706" spans="10:10">
      <c r="J706" s="87"/>
    </row>
    <row r="707" spans="10:10">
      <c r="J707" s="87"/>
    </row>
    <row r="708" spans="10:10">
      <c r="J708" s="87"/>
    </row>
    <row r="709" spans="10:10">
      <c r="J709" s="87"/>
    </row>
    <row r="710" spans="10:10">
      <c r="J710" s="87"/>
    </row>
    <row r="711" spans="10:10">
      <c r="J711" s="87"/>
    </row>
    <row r="712" spans="10:10">
      <c r="J712" s="87"/>
    </row>
    <row r="713" spans="10:10">
      <c r="J713" s="87"/>
    </row>
    <row r="714" spans="10:10">
      <c r="J714" s="87"/>
    </row>
    <row r="715" spans="10:10">
      <c r="J715" s="87"/>
    </row>
    <row r="716" spans="10:10">
      <c r="J716" s="87"/>
    </row>
    <row r="717" spans="10:10">
      <c r="J717" s="87"/>
    </row>
    <row r="718" spans="10:10">
      <c r="J718" s="87"/>
    </row>
    <row r="719" spans="10:10">
      <c r="J719" s="87"/>
    </row>
    <row r="720" spans="10:10">
      <c r="J720" s="87"/>
    </row>
    <row r="721" spans="10:10">
      <c r="J721" s="87"/>
    </row>
    <row r="722" spans="10:10">
      <c r="J722" s="87"/>
    </row>
    <row r="723" spans="10:10">
      <c r="J723" s="87"/>
    </row>
    <row r="724" spans="10:10">
      <c r="J724" s="87"/>
    </row>
    <row r="725" spans="10:10">
      <c r="J725" s="87"/>
    </row>
    <row r="726" spans="10:10">
      <c r="J726" s="87"/>
    </row>
    <row r="727" spans="10:10">
      <c r="J727" s="87"/>
    </row>
    <row r="728" spans="10:10">
      <c r="J728" s="87"/>
    </row>
    <row r="729" spans="10:10">
      <c r="J729" s="87"/>
    </row>
    <row r="730" spans="10:10">
      <c r="J730" s="87"/>
    </row>
    <row r="731" spans="10:10">
      <c r="J731" s="87"/>
    </row>
    <row r="732" spans="10:10">
      <c r="J732" s="87"/>
    </row>
    <row r="733" spans="10:10">
      <c r="J733" s="87"/>
    </row>
    <row r="734" spans="10:10">
      <c r="J734" s="87"/>
    </row>
    <row r="735" spans="10:10">
      <c r="J735" s="87"/>
    </row>
    <row r="736" spans="10:10">
      <c r="J736" s="87"/>
    </row>
    <row r="737" spans="10:10">
      <c r="J737" s="87"/>
    </row>
    <row r="738" spans="10:10">
      <c r="J738" s="87"/>
    </row>
    <row r="739" spans="10:10">
      <c r="J739" s="87"/>
    </row>
    <row r="740" spans="10:10">
      <c r="J740" s="87"/>
    </row>
    <row r="741" spans="10:10">
      <c r="J741" s="87"/>
    </row>
    <row r="742" spans="10:10">
      <c r="J742" s="87"/>
    </row>
    <row r="743" spans="10:10">
      <c r="J743" s="87"/>
    </row>
    <row r="744" spans="10:10">
      <c r="J744" s="87"/>
    </row>
    <row r="745" spans="10:10">
      <c r="J745" s="87"/>
    </row>
    <row r="746" spans="10:10">
      <c r="J746" s="87"/>
    </row>
    <row r="747" spans="10:10">
      <c r="J747" s="87"/>
    </row>
    <row r="748" spans="10:10">
      <c r="J748" s="87"/>
    </row>
    <row r="749" spans="10:10">
      <c r="J749" s="87"/>
    </row>
    <row r="750" spans="10:10">
      <c r="J750" s="87"/>
    </row>
    <row r="751" spans="10:10">
      <c r="J751" s="87"/>
    </row>
    <row r="752" spans="10:10">
      <c r="J752" s="87"/>
    </row>
    <row r="753" spans="10:10">
      <c r="J753" s="87"/>
    </row>
    <row r="754" spans="10:10">
      <c r="J754" s="87"/>
    </row>
    <row r="755" spans="10:10">
      <c r="J755" s="87"/>
    </row>
    <row r="756" spans="10:10">
      <c r="J756" s="87"/>
    </row>
    <row r="757" spans="10:10">
      <c r="J757" s="87"/>
    </row>
    <row r="758" spans="10:10">
      <c r="J758" s="87"/>
    </row>
    <row r="759" spans="10:10">
      <c r="J759" s="87"/>
    </row>
    <row r="760" spans="10:10">
      <c r="J760" s="87"/>
    </row>
    <row r="761" spans="10:10">
      <c r="J761" s="87"/>
    </row>
    <row r="762" spans="10:10">
      <c r="J762" s="87"/>
    </row>
    <row r="763" spans="10:10">
      <c r="J763" s="87"/>
    </row>
    <row r="764" spans="10:10">
      <c r="J764" s="87"/>
    </row>
    <row r="765" spans="10:10">
      <c r="J765" s="87"/>
    </row>
    <row r="766" spans="10:10">
      <c r="J766" s="87"/>
    </row>
    <row r="767" spans="10:10">
      <c r="J767" s="87"/>
    </row>
    <row r="768" spans="10:10">
      <c r="J768" s="87"/>
    </row>
    <row r="769" spans="10:10">
      <c r="J769" s="87"/>
    </row>
    <row r="770" spans="10:10">
      <c r="J770" s="87"/>
    </row>
    <row r="771" spans="10:10">
      <c r="J771" s="87"/>
    </row>
    <row r="772" spans="10:10">
      <c r="J772" s="87"/>
    </row>
    <row r="773" spans="10:10">
      <c r="J773" s="87"/>
    </row>
    <row r="774" spans="10:10">
      <c r="J774" s="87"/>
    </row>
    <row r="775" spans="10:10">
      <c r="J775" s="87"/>
    </row>
    <row r="776" spans="10:10">
      <c r="J776" s="87"/>
    </row>
    <row r="777" spans="10:10">
      <c r="J777" s="87"/>
    </row>
    <row r="778" spans="10:10">
      <c r="J778" s="87"/>
    </row>
    <row r="779" spans="10:10">
      <c r="J779" s="87"/>
    </row>
    <row r="780" spans="10:10">
      <c r="J780" s="87"/>
    </row>
    <row r="781" spans="10:10">
      <c r="J781" s="87"/>
    </row>
    <row r="782" spans="10:10">
      <c r="J782" s="87"/>
    </row>
    <row r="783" spans="10:10">
      <c r="J783" s="87"/>
    </row>
    <row r="784" spans="10:10">
      <c r="J784" s="87"/>
    </row>
    <row r="785" spans="10:10">
      <c r="J785" s="87"/>
    </row>
    <row r="786" spans="10:10">
      <c r="J786" s="87"/>
    </row>
    <row r="787" spans="10:10">
      <c r="J787" s="87"/>
    </row>
    <row r="788" spans="10:10">
      <c r="J788" s="87"/>
    </row>
    <row r="789" spans="10:10">
      <c r="J789" s="87"/>
    </row>
    <row r="790" spans="10:10">
      <c r="J790" s="87"/>
    </row>
    <row r="791" spans="10:10">
      <c r="J791" s="87"/>
    </row>
    <row r="792" spans="10:10">
      <c r="J792" s="87"/>
    </row>
    <row r="793" spans="10:10">
      <c r="J793" s="87"/>
    </row>
    <row r="794" spans="10:10">
      <c r="J794" s="87"/>
    </row>
    <row r="795" spans="10:10">
      <c r="J795" s="87"/>
    </row>
    <row r="796" spans="10:10">
      <c r="J796" s="87"/>
    </row>
    <row r="797" spans="10:10">
      <c r="J797" s="87"/>
    </row>
    <row r="798" spans="10:10">
      <c r="J798" s="87"/>
    </row>
    <row r="799" spans="10:10">
      <c r="J799" s="87"/>
    </row>
    <row r="800" spans="10:10">
      <c r="J800" s="87"/>
    </row>
    <row r="801" spans="10:10">
      <c r="J801" s="87"/>
    </row>
    <row r="802" spans="10:10">
      <c r="J802" s="87"/>
    </row>
    <row r="803" spans="10:10">
      <c r="J803" s="87"/>
    </row>
    <row r="804" spans="10:10">
      <c r="J804" s="87"/>
    </row>
    <row r="805" spans="10:10">
      <c r="J805" s="87"/>
    </row>
    <row r="806" spans="10:10">
      <c r="J806" s="87"/>
    </row>
    <row r="807" spans="10:10">
      <c r="J807" s="87"/>
    </row>
    <row r="808" spans="10:10">
      <c r="J808" s="87"/>
    </row>
    <row r="809" spans="10:10">
      <c r="J809" s="87"/>
    </row>
    <row r="810" spans="10:10">
      <c r="J810" s="87"/>
    </row>
    <row r="811" spans="10:10">
      <c r="J811" s="87"/>
    </row>
    <row r="812" spans="10:10">
      <c r="J812" s="87"/>
    </row>
    <row r="813" spans="10:10">
      <c r="J813" s="87"/>
    </row>
    <row r="814" spans="10:10">
      <c r="J814" s="87"/>
    </row>
    <row r="815" spans="10:10">
      <c r="J815" s="87"/>
    </row>
    <row r="816" spans="10:10">
      <c r="J816" s="87"/>
    </row>
    <row r="817" spans="10:10">
      <c r="J817" s="87"/>
    </row>
    <row r="818" spans="10:10">
      <c r="J818" s="87"/>
    </row>
    <row r="819" spans="10:10">
      <c r="J819" s="87"/>
    </row>
    <row r="820" spans="10:10">
      <c r="J820" s="87"/>
    </row>
    <row r="821" spans="10:10">
      <c r="J821" s="87"/>
    </row>
    <row r="822" spans="10:10">
      <c r="J822" s="87"/>
    </row>
    <row r="823" spans="10:10">
      <c r="J823" s="87"/>
    </row>
    <row r="824" spans="10:10">
      <c r="J824" s="87"/>
    </row>
    <row r="825" spans="10:10">
      <c r="J825" s="87"/>
    </row>
    <row r="826" spans="10:10">
      <c r="J826" s="87"/>
    </row>
    <row r="827" spans="10:10">
      <c r="J827" s="87"/>
    </row>
    <row r="828" spans="10:10">
      <c r="J828" s="87"/>
    </row>
    <row r="829" spans="10:10">
      <c r="J829" s="87"/>
    </row>
    <row r="830" spans="10:10">
      <c r="J830" s="87"/>
    </row>
    <row r="831" spans="10:10">
      <c r="J831" s="87"/>
    </row>
    <row r="832" spans="10:10">
      <c r="J832" s="87"/>
    </row>
    <row r="833" spans="10:10">
      <c r="J833" s="87"/>
    </row>
    <row r="834" spans="10:10">
      <c r="J834" s="87"/>
    </row>
    <row r="835" spans="10:10">
      <c r="J835" s="87"/>
    </row>
    <row r="836" spans="10:10">
      <c r="J836" s="87"/>
    </row>
    <row r="837" spans="10:10">
      <c r="J837" s="87"/>
    </row>
    <row r="838" spans="10:10">
      <c r="J838" s="87"/>
    </row>
    <row r="839" spans="10:10">
      <c r="J839" s="87"/>
    </row>
    <row r="840" spans="10:10">
      <c r="J840" s="87"/>
    </row>
    <row r="841" spans="10:10">
      <c r="J841" s="87"/>
    </row>
    <row r="842" spans="10:10">
      <c r="J842" s="87"/>
    </row>
    <row r="843" spans="10:10">
      <c r="J843" s="87"/>
    </row>
    <row r="844" spans="10:10">
      <c r="J844" s="87"/>
    </row>
    <row r="845" spans="10:10">
      <c r="J845" s="87"/>
    </row>
    <row r="846" spans="10:10">
      <c r="J846" s="87"/>
    </row>
    <row r="847" spans="10:10">
      <c r="J847" s="87"/>
    </row>
    <row r="848" spans="10:10">
      <c r="J848" s="87"/>
    </row>
    <row r="849" spans="10:10">
      <c r="J849" s="87"/>
    </row>
    <row r="850" spans="10:10">
      <c r="J850" s="87"/>
    </row>
    <row r="851" spans="10:10">
      <c r="J851" s="87"/>
    </row>
    <row r="852" spans="10:10">
      <c r="J852" s="87"/>
    </row>
    <row r="853" spans="10:10">
      <c r="J853" s="87"/>
    </row>
    <row r="854" spans="10:10">
      <c r="J854" s="87"/>
    </row>
    <row r="855" spans="10:10">
      <c r="J855" s="87"/>
    </row>
    <row r="856" spans="10:10">
      <c r="J856" s="87"/>
    </row>
    <row r="857" spans="10:10">
      <c r="J857" s="87"/>
    </row>
    <row r="858" spans="10:10">
      <c r="J858" s="87"/>
    </row>
    <row r="859" spans="10:10">
      <c r="J859" s="87"/>
    </row>
    <row r="860" spans="10:10">
      <c r="J860" s="87"/>
    </row>
    <row r="861" spans="10:10">
      <c r="J861" s="87"/>
    </row>
    <row r="862" spans="10:10">
      <c r="J862" s="87"/>
    </row>
    <row r="863" spans="10:10">
      <c r="J863" s="87"/>
    </row>
    <row r="864" spans="10:10">
      <c r="J864" s="87"/>
    </row>
    <row r="865" spans="10:10">
      <c r="J865" s="87"/>
    </row>
    <row r="866" spans="10:10">
      <c r="J866" s="87"/>
    </row>
    <row r="867" spans="10:10">
      <c r="J867" s="87"/>
    </row>
    <row r="868" spans="10:10">
      <c r="J868" s="87"/>
    </row>
    <row r="869" spans="10:10">
      <c r="J869" s="87"/>
    </row>
    <row r="870" spans="10:10">
      <c r="J870" s="87"/>
    </row>
    <row r="871" spans="10:10">
      <c r="J871" s="87"/>
    </row>
    <row r="872" spans="10:10">
      <c r="J872" s="87"/>
    </row>
    <row r="873" spans="10:10">
      <c r="J873" s="87"/>
    </row>
    <row r="874" spans="10:10">
      <c r="J874" s="87"/>
    </row>
    <row r="875" spans="10:10">
      <c r="J875" s="87"/>
    </row>
    <row r="876" spans="10:10">
      <c r="J876" s="87"/>
    </row>
    <row r="877" spans="10:10">
      <c r="J877" s="87"/>
    </row>
    <row r="878" spans="10:10">
      <c r="J878" s="87"/>
    </row>
    <row r="879" spans="10:10">
      <c r="J879" s="87"/>
    </row>
    <row r="880" spans="10:10">
      <c r="J880" s="87"/>
    </row>
    <row r="881" spans="10:10">
      <c r="J881" s="87"/>
    </row>
    <row r="882" spans="10:10">
      <c r="J882" s="87"/>
    </row>
    <row r="883" spans="10:10">
      <c r="J883" s="87"/>
    </row>
    <row r="884" spans="10:10">
      <c r="J884" s="87"/>
    </row>
    <row r="885" spans="10:10">
      <c r="J885" s="87"/>
    </row>
    <row r="886" spans="10:10">
      <c r="J886" s="87"/>
    </row>
    <row r="887" spans="10:10">
      <c r="J887" s="87"/>
    </row>
    <row r="888" spans="10:10">
      <c r="J888" s="87"/>
    </row>
    <row r="889" spans="10:10">
      <c r="J889" s="87"/>
    </row>
    <row r="890" spans="10:10">
      <c r="J890" s="87"/>
    </row>
    <row r="891" spans="10:10">
      <c r="J891" s="87"/>
    </row>
    <row r="892" spans="10:10">
      <c r="J892" s="87"/>
    </row>
    <row r="893" spans="10:10">
      <c r="J893" s="87"/>
    </row>
    <row r="894" spans="10:10">
      <c r="J894" s="87"/>
    </row>
    <row r="895" spans="10:10">
      <c r="J895" s="87"/>
    </row>
    <row r="896" spans="10:10">
      <c r="J896" s="87"/>
    </row>
    <row r="897" spans="10:10">
      <c r="J897" s="87"/>
    </row>
    <row r="898" spans="10:10">
      <c r="J898" s="87"/>
    </row>
    <row r="899" spans="10:10">
      <c r="J899" s="87"/>
    </row>
    <row r="900" spans="10:10">
      <c r="J900" s="87"/>
    </row>
    <row r="901" spans="10:10">
      <c r="J901" s="87"/>
    </row>
    <row r="902" spans="10:10">
      <c r="J902" s="87"/>
    </row>
    <row r="903" spans="10:10">
      <c r="J903" s="87"/>
    </row>
    <row r="904" spans="10:10">
      <c r="J904" s="87"/>
    </row>
    <row r="905" spans="10:10">
      <c r="J905" s="87"/>
    </row>
    <row r="906" spans="10:10">
      <c r="J906" s="87"/>
    </row>
    <row r="907" spans="10:10">
      <c r="J907" s="87"/>
    </row>
    <row r="908" spans="10:10">
      <c r="J908" s="87"/>
    </row>
    <row r="909" spans="10:10">
      <c r="J909" s="87"/>
    </row>
    <row r="910" spans="10:10">
      <c r="J910" s="87"/>
    </row>
    <row r="911" spans="10:10">
      <c r="J911" s="87"/>
    </row>
    <row r="912" spans="10:10">
      <c r="J912" s="87"/>
    </row>
    <row r="913" spans="10:10">
      <c r="J913" s="87"/>
    </row>
    <row r="914" spans="10:10">
      <c r="J914" s="87"/>
    </row>
    <row r="915" spans="10:10">
      <c r="J915" s="87"/>
    </row>
    <row r="916" spans="10:10">
      <c r="J916" s="87"/>
    </row>
    <row r="917" spans="10:10">
      <c r="J917" s="87"/>
    </row>
    <row r="918" spans="10:10">
      <c r="J918" s="87"/>
    </row>
    <row r="919" spans="10:10">
      <c r="J919" s="87"/>
    </row>
    <row r="920" spans="10:10">
      <c r="J920" s="87"/>
    </row>
    <row r="921" spans="10:10">
      <c r="J921" s="87"/>
    </row>
    <row r="922" spans="10:10">
      <c r="J922" s="87"/>
    </row>
    <row r="923" spans="10:10">
      <c r="J923" s="87"/>
    </row>
    <row r="924" spans="10:10">
      <c r="J924" s="87"/>
    </row>
    <row r="925" spans="10:10">
      <c r="J925" s="87"/>
    </row>
    <row r="926" spans="10:10">
      <c r="J926" s="87"/>
    </row>
    <row r="927" spans="10:10">
      <c r="J927" s="87"/>
    </row>
    <row r="928" spans="10:10">
      <c r="J928" s="87"/>
    </row>
    <row r="929" spans="10:10">
      <c r="J929" s="87"/>
    </row>
    <row r="930" spans="10:10">
      <c r="J930" s="87"/>
    </row>
    <row r="931" spans="10:10">
      <c r="J931" s="87"/>
    </row>
    <row r="932" spans="10:10">
      <c r="J932" s="87"/>
    </row>
    <row r="933" spans="10:10">
      <c r="J933" s="87"/>
    </row>
    <row r="934" spans="10:10">
      <c r="J934" s="87"/>
    </row>
    <row r="935" spans="10:10">
      <c r="J935" s="87"/>
    </row>
    <row r="936" spans="10:10">
      <c r="J936" s="87"/>
    </row>
    <row r="937" spans="10:10">
      <c r="J937" s="87"/>
    </row>
    <row r="938" spans="10:10">
      <c r="J938" s="87"/>
    </row>
    <row r="939" spans="10:10">
      <c r="J939" s="87"/>
    </row>
    <row r="940" spans="10:10">
      <c r="J940" s="87"/>
    </row>
    <row r="941" spans="10:10">
      <c r="J941" s="87"/>
    </row>
    <row r="942" spans="10:10">
      <c r="J942" s="87"/>
    </row>
    <row r="943" spans="10:10">
      <c r="J943" s="87"/>
    </row>
    <row r="944" spans="10:10">
      <c r="J944" s="87"/>
    </row>
    <row r="945" spans="10:10">
      <c r="J945" s="87"/>
    </row>
    <row r="946" spans="10:10">
      <c r="J946" s="87"/>
    </row>
    <row r="947" spans="10:10">
      <c r="J947" s="87"/>
    </row>
    <row r="948" spans="10:10">
      <c r="J948" s="87"/>
    </row>
    <row r="949" spans="10:10">
      <c r="J949" s="87"/>
    </row>
    <row r="950" spans="10:10">
      <c r="J950" s="87"/>
    </row>
    <row r="951" spans="10:10">
      <c r="J951" s="87"/>
    </row>
    <row r="952" spans="10:10">
      <c r="J952" s="87"/>
    </row>
    <row r="953" spans="10:10">
      <c r="J953" s="87"/>
    </row>
    <row r="954" spans="10:10">
      <c r="J954" s="87"/>
    </row>
    <row r="955" spans="10:10">
      <c r="J955" s="87"/>
    </row>
    <row r="956" spans="10:10">
      <c r="J956" s="87"/>
    </row>
    <row r="957" spans="10:10">
      <c r="J957" s="87"/>
    </row>
    <row r="958" spans="10:10">
      <c r="J958" s="87"/>
    </row>
    <row r="959" spans="10:10">
      <c r="J959" s="87"/>
    </row>
    <row r="960" spans="10:10">
      <c r="J960" s="87"/>
    </row>
    <row r="961" spans="10:10">
      <c r="J961" s="87"/>
    </row>
    <row r="962" spans="10:10">
      <c r="J962" s="87"/>
    </row>
    <row r="963" spans="10:10">
      <c r="J963" s="87"/>
    </row>
    <row r="964" spans="10:10">
      <c r="J964" s="87"/>
    </row>
    <row r="965" spans="10:10">
      <c r="J965" s="87"/>
    </row>
    <row r="966" spans="10:10">
      <c r="J966" s="87"/>
    </row>
    <row r="967" spans="10:10">
      <c r="J967" s="87"/>
    </row>
    <row r="968" spans="10:10">
      <c r="J968" s="87"/>
    </row>
    <row r="969" spans="10:10">
      <c r="J969" s="87"/>
    </row>
    <row r="970" spans="10:10">
      <c r="J970" s="87"/>
    </row>
    <row r="971" spans="10:10">
      <c r="J971" s="87"/>
    </row>
    <row r="972" spans="10:10">
      <c r="J972" s="87"/>
    </row>
    <row r="973" spans="10:10">
      <c r="J973" s="87"/>
    </row>
    <row r="974" spans="10:10">
      <c r="J974" s="87"/>
    </row>
    <row r="975" spans="10:10">
      <c r="J975" s="87"/>
    </row>
    <row r="976" spans="10:10">
      <c r="J976" s="87"/>
    </row>
    <row r="977" spans="10:10">
      <c r="J977" s="87"/>
    </row>
    <row r="978" spans="10:10">
      <c r="J978" s="87"/>
    </row>
    <row r="979" spans="10:10">
      <c r="J979" s="87"/>
    </row>
    <row r="980" spans="10:10">
      <c r="J980" s="87"/>
    </row>
    <row r="981" spans="10:10">
      <c r="J981" s="87"/>
    </row>
    <row r="982" spans="10:10">
      <c r="J982" s="87"/>
    </row>
    <row r="983" spans="10:10">
      <c r="J983" s="87"/>
    </row>
    <row r="984" spans="10:10">
      <c r="J984" s="87"/>
    </row>
    <row r="985" spans="10:10">
      <c r="J985" s="87"/>
    </row>
    <row r="986" spans="10:10">
      <c r="J986" s="87"/>
    </row>
    <row r="987" spans="10:10">
      <c r="J987" s="87"/>
    </row>
    <row r="988" spans="10:10">
      <c r="J988" s="87"/>
    </row>
    <row r="989" spans="10:10">
      <c r="J989" s="87"/>
    </row>
    <row r="990" spans="10:10">
      <c r="J990" s="87"/>
    </row>
    <row r="991" spans="10:10">
      <c r="J991" s="87"/>
    </row>
    <row r="992" spans="10:10">
      <c r="J992" s="87"/>
    </row>
    <row r="993" spans="10:10">
      <c r="J993" s="87"/>
    </row>
    <row r="994" spans="10:10">
      <c r="J994" s="87"/>
    </row>
    <row r="995" spans="10:10">
      <c r="J995" s="87"/>
    </row>
    <row r="996" spans="10:10">
      <c r="J996" s="87"/>
    </row>
    <row r="997" spans="10:10">
      <c r="J997" s="87"/>
    </row>
    <row r="998" spans="10:10">
      <c r="J998" s="87"/>
    </row>
    <row r="999" spans="10:10">
      <c r="J999" s="87"/>
    </row>
    <row r="1000" spans="10:10">
      <c r="J1000" s="87"/>
    </row>
  </sheetData>
  <sheetProtection sheet="1" objects="1" scenarios="1" autoFilter="0"/>
  <autoFilter ref="B12:V172" xr:uid="{00000000-0009-0000-0000-00000A000000}"/>
  <mergeCells count="2">
    <mergeCell ref="B2:N2"/>
    <mergeCell ref="E6:F6"/>
  </mergeCells>
  <conditionalFormatting sqref="G5 H5:K6">
    <cfRule type="cellIs" dxfId="5" priority="6" operator="equal">
      <formula>"Debit/Credit Not In Balance:"</formula>
    </cfRule>
  </conditionalFormatting>
  <conditionalFormatting sqref="M7:N8 J6:K8">
    <cfRule type="cellIs" dxfId="4" priority="5" operator="equal">
      <formula>"Debit/Credit Not In Balance:"</formula>
    </cfRule>
  </conditionalFormatting>
  <conditionalFormatting sqref="J9:K9 M9:N9">
    <cfRule type="cellIs" dxfId="3" priority="4" operator="equal">
      <formula>"Debit/Credit Not In Balance:"</formula>
    </cfRule>
  </conditionalFormatting>
  <conditionalFormatting sqref="K4">
    <cfRule type="cellIs" dxfId="2" priority="3" operator="equal">
      <formula>"Debit/Credit Not In Balance:"</formula>
    </cfRule>
  </conditionalFormatting>
  <conditionalFormatting sqref="J8:K8">
    <cfRule type="cellIs" dxfId="1" priority="2" operator="equal">
      <formula>"Debit/Credit Not In Balance:"</formula>
    </cfRule>
  </conditionalFormatting>
  <conditionalFormatting sqref="D7">
    <cfRule type="cellIs" dxfId="0" priority="1" operator="equal">
      <formula>"DB and CR not in balance; Adjust in Journal Entry Form:"</formula>
    </cfRule>
  </conditionalFormatting>
  <dataValidations count="3">
    <dataValidation type="textLength" allowBlank="1" showInputMessage="1" showErrorMessage="1" errorTitle="Max" error="Maximum characters is 30." sqref="E6:F6" xr:uid="{00000000-0002-0000-0A00-000000000000}">
      <formula1>0</formula1>
      <formula2>30</formula2>
    </dataValidation>
    <dataValidation type="textLength" allowBlank="1" showInputMessage="1" showErrorMessage="1" errorTitle="Max" error="Maximum characters is 10." sqref="E5" xr:uid="{00000000-0002-0000-0A00-000001000000}">
      <formula1>0</formula1>
      <formula2>10</formula2>
    </dataValidation>
    <dataValidation type="textLength" allowBlank="1" showInputMessage="1" showErrorMessage="1" sqref="K13:K502" xr:uid="{00000000-0002-0000-0A00-000002000000}">
      <formula1>0</formula1>
      <formula2>10</formula2>
    </dataValidation>
  </dataValidations>
  <pageMargins left="0.2" right="0.2" top="0.25" bottom="0.25" header="0.05" footer="0.05"/>
  <pageSetup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25</vt:i4>
      </vt:variant>
    </vt:vector>
  </HeadingPairs>
  <TitlesOfParts>
    <vt:vector size="37" baseType="lpstr">
      <vt:lpstr>Process</vt:lpstr>
      <vt:lpstr>Instructions</vt:lpstr>
      <vt:lpstr>SACS GUIDANCE</vt:lpstr>
      <vt:lpstr>OPEB District Data</vt:lpstr>
      <vt:lpstr>FAR_GL_ACTUALS_FOR_OPEB</vt:lpstr>
      <vt:lpstr>FAR_POSITION_W_EE_AND_ACCOUNT</vt:lpstr>
      <vt:lpstr>Data Lookup_Actuals</vt:lpstr>
      <vt:lpstr>Data Lookup_FTE</vt:lpstr>
      <vt:lpstr>Dist List</vt:lpstr>
      <vt:lpstr>OPEB Pivot Table</vt:lpstr>
      <vt:lpstr>Journal Entry Form</vt:lpstr>
      <vt:lpstr>PS Journal Upload</vt:lpstr>
      <vt:lpstr>AmtPerFTE</vt:lpstr>
      <vt:lpstr>AmtPerFTEexcess</vt:lpstr>
      <vt:lpstr>BU</vt:lpstr>
      <vt:lpstr>distList</vt:lpstr>
      <vt:lpstr>distName</vt:lpstr>
      <vt:lpstr>distributionAmt</vt:lpstr>
      <vt:lpstr>distributionAmtFTE</vt:lpstr>
      <vt:lpstr>FTE_Table</vt:lpstr>
      <vt:lpstr>FY</vt:lpstr>
      <vt:lpstr>NoTrust3701</vt:lpstr>
      <vt:lpstr>NoTrust3702</vt:lpstr>
      <vt:lpstr>'Data Lookup_FTE'!Print_Area</vt:lpstr>
      <vt:lpstr>Instructions!Print_Area</vt:lpstr>
      <vt:lpstr>'Journal Entry Form'!Print_Area</vt:lpstr>
      <vt:lpstr>'OPEB District Data'!Print_Area</vt:lpstr>
      <vt:lpstr>'OPEB Pivot Table'!Print_Area</vt:lpstr>
      <vt:lpstr>'PS Journal Upload'!Print_Area</vt:lpstr>
      <vt:lpstr>Instructions!Print_Titles</vt:lpstr>
      <vt:lpstr>'Journal Entry Form'!Print_Titles</vt:lpstr>
      <vt:lpstr>SalaryType</vt:lpstr>
      <vt:lpstr>SalaryTypeFTE</vt:lpstr>
      <vt:lpstr>ServiceCost</vt:lpstr>
      <vt:lpstr>Trust</vt:lpstr>
      <vt:lpstr>Trust3701</vt:lpstr>
      <vt:lpstr>Trust3702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Fogliano</dc:creator>
  <cp:lastModifiedBy>Patricia Fogliano</cp:lastModifiedBy>
  <cp:lastPrinted>2018-08-14T16:15:16Z</cp:lastPrinted>
  <dcterms:created xsi:type="dcterms:W3CDTF">2018-07-31T21:28:03Z</dcterms:created>
  <dcterms:modified xsi:type="dcterms:W3CDTF">2026-05-18T18:27:59Z</dcterms:modified>
</cp:coreProperties>
</file>