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Finance\Debt Transparency Data\2025-2026\PISD Debt Transparency Website Documents\Debt Transparency Documents for Infogram\"/>
    </mc:Choice>
  </mc:AlternateContent>
  <xr:revisionPtr revIDLastSave="0" documentId="13_ncr:1_{B9EA5A86-AB75-48B5-86D4-A1D2ACFFA84D}" xr6:coauthVersionLast="36" xr6:coauthVersionMax="36" xr10:uidLastSave="{00000000-0000-0000-0000-000000000000}"/>
  <bookViews>
    <workbookView xWindow="0" yWindow="0" windowWidth="28800" windowHeight="10785" xr2:uid="{AC79C86C-2F67-460C-BB67-9D561EAE304B}"/>
  </bookViews>
  <sheets>
    <sheet name="Outstanding Gen Obligation Deb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C24" i="1" l="1"/>
  <c r="B24" i="1" l="1"/>
  <c r="D24" i="1" l="1"/>
</calcChain>
</file>

<file path=xl/sharedStrings.xml><?xml version="1.0" encoding="utf-8"?>
<sst xmlns="http://schemas.openxmlformats.org/spreadsheetml/2006/main" count="6" uniqueCount="6">
  <si>
    <t>Debt Service</t>
  </si>
  <si>
    <t>Interest</t>
  </si>
  <si>
    <t>Principal</t>
  </si>
  <si>
    <t>Period Ending</t>
  </si>
  <si>
    <t>The district does not have revenue-supported debt, lease purchase obligations or lease revenue obligations.</t>
  </si>
  <si>
    <t>Plano ISD Outstanding Debt Obligations as of 10/16/2025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</si>
</sst>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m/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164" fontId="0" fillId="0" borderId="0" xfId="1" applyNumberFormat="1" applyFont="1" applyFill="1" applyBorder="1"/>
    <xf numFmtId="0" fontId="0" fillId="0" borderId="0" xfId="0" applyBorder="1"/>
    <xf numFmtId="165" fontId="0" fillId="0" borderId="0" xfId="0" quotePrefix="1" applyNumberFormat="1" applyFill="1" applyBorder="1" applyAlignment="1">
      <alignment horizontal="center"/>
    </xf>
    <xf numFmtId="0" fontId="2" fillId="0" borderId="0" xfId="0" applyFont="1" applyFill="1" applyBorder="1" applyAlignment="1"/>
    <xf numFmtId="43" fontId="2" fillId="0" borderId="0" xfId="1" applyFont="1" applyFill="1" applyBorder="1" applyAlignment="1">
      <alignment horizontal="center"/>
    </xf>
    <xf numFmtId="0" fontId="0" fillId="0" borderId="0" xfId="0" applyFill="1" applyBorder="1"/>
    <xf numFmtId="164" fontId="0" fillId="0" borderId="1" xfId="1" applyNumberFormat="1" applyFont="1" applyFill="1" applyBorder="1"/>
    <xf numFmtId="6" fontId="0" fillId="0" borderId="0" xfId="1" applyNumberFormat="1" applyFont="1" applyFill="1" applyBorder="1"/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numFmt numFmtId="165" formatCode="m/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Outstanding Debt Obligations as of 10</a:t>
            </a:r>
            <a:r>
              <a:rPr lang="en-US" baseline="0"/>
              <a:t>/16/2025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'Outstanding Gen Obligation Debt'!$B$3</c:f>
              <c:strCache>
                <c:ptCount val="1"/>
                <c:pt idx="0">
                  <c:v> Principal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'Outstanding Gen Obligation Debt'!$A$4:$A$23</c:f>
              <c:numCache>
                <c:formatCode>m/d/yy;@</c:formatCode>
                <c:ptCount val="20"/>
                <c:pt idx="0">
                  <c:v>46203</c:v>
                </c:pt>
                <c:pt idx="1">
                  <c:v>46568</c:v>
                </c:pt>
                <c:pt idx="2">
                  <c:v>46934</c:v>
                </c:pt>
                <c:pt idx="3">
                  <c:v>47299</c:v>
                </c:pt>
                <c:pt idx="4">
                  <c:v>47664</c:v>
                </c:pt>
                <c:pt idx="5">
                  <c:v>48029</c:v>
                </c:pt>
                <c:pt idx="6">
                  <c:v>48395</c:v>
                </c:pt>
                <c:pt idx="7">
                  <c:v>48760</c:v>
                </c:pt>
                <c:pt idx="8">
                  <c:v>49125</c:v>
                </c:pt>
                <c:pt idx="9">
                  <c:v>49490</c:v>
                </c:pt>
                <c:pt idx="10">
                  <c:v>49856</c:v>
                </c:pt>
                <c:pt idx="11">
                  <c:v>50221</c:v>
                </c:pt>
                <c:pt idx="12">
                  <c:v>50586</c:v>
                </c:pt>
                <c:pt idx="13">
                  <c:v>50951</c:v>
                </c:pt>
                <c:pt idx="14">
                  <c:v>51317</c:v>
                </c:pt>
                <c:pt idx="15">
                  <c:v>51682</c:v>
                </c:pt>
                <c:pt idx="16">
                  <c:v>52047</c:v>
                </c:pt>
                <c:pt idx="17">
                  <c:v>52412</c:v>
                </c:pt>
                <c:pt idx="18">
                  <c:v>52778</c:v>
                </c:pt>
                <c:pt idx="19">
                  <c:v>53143</c:v>
                </c:pt>
              </c:numCache>
            </c:numRef>
          </c:cat>
          <c:val>
            <c:numRef>
              <c:f>'Outstanding Gen Obligation Debt'!$B$4:$B$23</c:f>
              <c:numCache>
                <c:formatCode>_("$"* #,##0_);_("$"* \(#,##0\);_("$"* "-"??_);_(@_)</c:formatCode>
                <c:ptCount val="20"/>
                <c:pt idx="0">
                  <c:v>110050000</c:v>
                </c:pt>
                <c:pt idx="1">
                  <c:v>130550000</c:v>
                </c:pt>
                <c:pt idx="2">
                  <c:v>137305000</c:v>
                </c:pt>
                <c:pt idx="3">
                  <c:v>126580000</c:v>
                </c:pt>
                <c:pt idx="4">
                  <c:v>90865000</c:v>
                </c:pt>
                <c:pt idx="5">
                  <c:v>105645000</c:v>
                </c:pt>
                <c:pt idx="6">
                  <c:v>75115000</c:v>
                </c:pt>
                <c:pt idx="7">
                  <c:v>79055000</c:v>
                </c:pt>
                <c:pt idx="8">
                  <c:v>51815000</c:v>
                </c:pt>
                <c:pt idx="9">
                  <c:v>49065000</c:v>
                </c:pt>
                <c:pt idx="10">
                  <c:v>43290000</c:v>
                </c:pt>
                <c:pt idx="11">
                  <c:v>45505000</c:v>
                </c:pt>
                <c:pt idx="12">
                  <c:v>47380000</c:v>
                </c:pt>
                <c:pt idx="13">
                  <c:v>49565000</c:v>
                </c:pt>
                <c:pt idx="14">
                  <c:v>51630000</c:v>
                </c:pt>
                <c:pt idx="15">
                  <c:v>54050000</c:v>
                </c:pt>
                <c:pt idx="16">
                  <c:v>56740000</c:v>
                </c:pt>
                <c:pt idx="17">
                  <c:v>59495000</c:v>
                </c:pt>
                <c:pt idx="18">
                  <c:v>18735000</c:v>
                </c:pt>
                <c:pt idx="19">
                  <c:v>19520000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18-4BCD-8ECF-961128D0126C}"/>
            </c:ext>
          </c:extLst>
        </c:ser>
        <c:ser>
          <c:idx val="1"/>
          <c:order val="1"/>
          <c:tx>
            <c:strRef>
              <c:f>'Outstanding Gen Obligation Debt'!$C$3</c:f>
              <c:strCache>
                <c:ptCount val="1"/>
                <c:pt idx="0">
                  <c:v> Interest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'Outstanding Gen Obligation Debt'!$A$4:$A$23</c:f>
              <c:numCache>
                <c:formatCode>m/d/yy;@</c:formatCode>
                <c:ptCount val="20"/>
                <c:pt idx="0">
                  <c:v>46203</c:v>
                </c:pt>
                <c:pt idx="1">
                  <c:v>46568</c:v>
                </c:pt>
                <c:pt idx="2">
                  <c:v>46934</c:v>
                </c:pt>
                <c:pt idx="3">
                  <c:v>47299</c:v>
                </c:pt>
                <c:pt idx="4">
                  <c:v>47664</c:v>
                </c:pt>
                <c:pt idx="5">
                  <c:v>48029</c:v>
                </c:pt>
                <c:pt idx="6">
                  <c:v>48395</c:v>
                </c:pt>
                <c:pt idx="7">
                  <c:v>48760</c:v>
                </c:pt>
                <c:pt idx="8">
                  <c:v>49125</c:v>
                </c:pt>
                <c:pt idx="9">
                  <c:v>49490</c:v>
                </c:pt>
                <c:pt idx="10">
                  <c:v>49856</c:v>
                </c:pt>
                <c:pt idx="11">
                  <c:v>50221</c:v>
                </c:pt>
                <c:pt idx="12">
                  <c:v>50586</c:v>
                </c:pt>
                <c:pt idx="13">
                  <c:v>50951</c:v>
                </c:pt>
                <c:pt idx="14">
                  <c:v>51317</c:v>
                </c:pt>
                <c:pt idx="15">
                  <c:v>51682</c:v>
                </c:pt>
                <c:pt idx="16">
                  <c:v>52047</c:v>
                </c:pt>
                <c:pt idx="17">
                  <c:v>52412</c:v>
                </c:pt>
                <c:pt idx="18">
                  <c:v>52778</c:v>
                </c:pt>
                <c:pt idx="19">
                  <c:v>53143</c:v>
                </c:pt>
              </c:numCache>
            </c:numRef>
          </c:cat>
          <c:val>
            <c:numRef>
              <c:f>'Outstanding Gen Obligation Debt'!$C$4:$C$23</c:f>
              <c:numCache>
                <c:formatCode>_("$"* #,##0_);_("$"* \(#,##0\);_("$"* "-"??_);_(@_)</c:formatCode>
                <c:ptCount val="20"/>
                <c:pt idx="0" formatCode="&quot;$&quot;#,##0_);[Red]\(&quot;$&quot;#,##0\)">
                  <c:v>47407152.689999998</c:v>
                </c:pt>
                <c:pt idx="1">
                  <c:v>63680848.759999998</c:v>
                </c:pt>
                <c:pt idx="2">
                  <c:v>57105075.759999998</c:v>
                </c:pt>
                <c:pt idx="3">
                  <c:v>50177261.759999998</c:v>
                </c:pt>
                <c:pt idx="4">
                  <c:v>43785581.259999998</c:v>
                </c:pt>
                <c:pt idx="5">
                  <c:v>39167897.259999998</c:v>
                </c:pt>
                <c:pt idx="6">
                  <c:v>33808047.759999998</c:v>
                </c:pt>
                <c:pt idx="7">
                  <c:v>29971342.260000002</c:v>
                </c:pt>
                <c:pt idx="8">
                  <c:v>25934253.260000002</c:v>
                </c:pt>
                <c:pt idx="9">
                  <c:v>23255555.260000002</c:v>
                </c:pt>
                <c:pt idx="10">
                  <c:v>20710656.260000002</c:v>
                </c:pt>
                <c:pt idx="11">
                  <c:v>18554656.260000002</c:v>
                </c:pt>
                <c:pt idx="12">
                  <c:v>16288206.26</c:v>
                </c:pt>
                <c:pt idx="13">
                  <c:v>13919206.26</c:v>
                </c:pt>
                <c:pt idx="14">
                  <c:v>11917462.5</c:v>
                </c:pt>
                <c:pt idx="15">
                  <c:v>9785400</c:v>
                </c:pt>
                <c:pt idx="16">
                  <c:v>7082900</c:v>
                </c:pt>
                <c:pt idx="17">
                  <c:v>4396800</c:v>
                </c:pt>
                <c:pt idx="18">
                  <c:v>1579100</c:v>
                </c:pt>
                <c:pt idx="19">
                  <c:v>805850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18-4BCD-8ECF-961128D0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1012015"/>
        <c:axId val="977412911"/>
      </c:barChart>
      <c:catAx>
        <c:axId val="1071012015"/>
        <c:scaling>
          <c:orientation val="minMax"/>
        </c:scaling>
        <c:delete val="0"/>
        <c:axPos val="b"/>
        <c:numFmt formatCode="m/d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412911"/>
        <c:crosses val="autoZero"/>
        <c:auto val="0"/>
        <c:lblAlgn val="ctr"/>
        <c:lblOffset val="100"/>
        <c:noMultiLvlLbl val="1"/>
      </c:catAx>
      <c:valAx>
        <c:axId val="97741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10120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26</xdr:row>
      <xdr:rowOff>104775</xdr:rowOff>
    </xdr:from>
    <xdr:to>
      <xdr:col>6</xdr:col>
      <xdr:colOff>638175</xdr:colOff>
      <xdr:row>41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619E66-A78E-4887-933F-BAC663E059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45BDA1-BC62-4952-A562-51ABB9EEFF82}" name="Table1" displayName="Table1" ref="A3:D24" totalsRowShown="0" headerRowDxfId="6" dataDxfId="5" tableBorderDxfId="4" headerRowCellStyle="Comma" dataCellStyle="Comma">
  <tableColumns count="4">
    <tableColumn id="1" xr3:uid="{9191BADC-FBF5-4E8C-9636-11B883F1FACA}" name="Period Ending" dataDxfId="3"/>
    <tableColumn id="2" xr3:uid="{3021242A-5DC8-4F83-9466-C06420ADF1C1}" name="Principal" dataDxfId="2" dataCellStyle="Comma"/>
    <tableColumn id="3" xr3:uid="{64A8BAA9-1F20-448C-9DDB-70DE8ABA492F}" name="Interest" dataDxfId="1" dataCellStyle="Comma"/>
    <tableColumn id="4" xr3:uid="{19B6F1FF-F3C2-4A47-B6F1-5C597C406CD7}" name="Debt Service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833B-1CF2-4278-8BED-1A09C4B00DB3}">
  <sheetPr>
    <pageSetUpPr autoPageBreaks="0" fitToPage="1"/>
  </sheetPr>
  <dimension ref="A1:Q26"/>
  <sheetViews>
    <sheetView showGridLines="0" tabSelected="1" workbookViewId="0">
      <selection activeCell="G20" sqref="G20"/>
    </sheetView>
  </sheetViews>
  <sheetFormatPr defaultRowHeight="15" x14ac:dyDescent="0.25"/>
  <cols>
    <col min="1" max="1" width="15.42578125" customWidth="1"/>
    <col min="2" max="3" width="16.28515625" bestFit="1" customWidth="1"/>
    <col min="4" max="4" width="18.42578125" bestFit="1" customWidth="1"/>
    <col min="6" max="6" width="16.7109375" customWidth="1"/>
    <col min="7" max="7" width="12.85546875" customWidth="1"/>
  </cols>
  <sheetData>
    <row r="1" spans="1:17" ht="18.75" x14ac:dyDescent="0.3">
      <c r="A1" s="10" t="s">
        <v>5</v>
      </c>
      <c r="B1" s="10"/>
      <c r="C1" s="10"/>
      <c r="D1" s="10"/>
    </row>
    <row r="2" spans="1:17" x14ac:dyDescent="0.25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5" t="s">
        <v>3</v>
      </c>
      <c r="B3" s="6" t="s">
        <v>2</v>
      </c>
      <c r="C3" s="6" t="s">
        <v>1</v>
      </c>
      <c r="D3" s="6" t="s">
        <v>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>
        <v>46203</v>
      </c>
      <c r="B4" s="2">
        <v>110050000</v>
      </c>
      <c r="C4" s="9">
        <v>47407152.689999998</v>
      </c>
      <c r="D4" s="2">
        <f>+Table1[[#This Row],[Principal]]+Table1[[#This Row],[Interest]]</f>
        <v>157457152.69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4">
        <v>46568</v>
      </c>
      <c r="B5" s="2">
        <v>130550000</v>
      </c>
      <c r="C5" s="2">
        <v>63680848.759999998</v>
      </c>
      <c r="D5" s="2">
        <f>+Table1[[#This Row],[Principal]]+Table1[[#This Row],[Interest]]</f>
        <v>194230848.75999999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4">
        <v>46934</v>
      </c>
      <c r="B6" s="2">
        <v>137305000</v>
      </c>
      <c r="C6" s="2">
        <v>57105075.759999998</v>
      </c>
      <c r="D6" s="2">
        <f>+Table1[[#This Row],[Principal]]+Table1[[#This Row],[Interest]]</f>
        <v>194410075.75999999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4">
        <v>47299</v>
      </c>
      <c r="B7" s="2">
        <v>126580000</v>
      </c>
      <c r="C7" s="2">
        <v>50177261.759999998</v>
      </c>
      <c r="D7" s="2">
        <f>+Table1[[#This Row],[Principal]]+Table1[[#This Row],[Interest]]</f>
        <v>176757261.75999999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4">
        <v>47664</v>
      </c>
      <c r="B8" s="2">
        <v>90865000</v>
      </c>
      <c r="C8" s="2">
        <v>43785581.259999998</v>
      </c>
      <c r="D8" s="2">
        <f>+Table1[[#This Row],[Principal]]+Table1[[#This Row],[Interest]]</f>
        <v>134650581.25999999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4">
        <v>48029</v>
      </c>
      <c r="B9" s="2">
        <v>105645000</v>
      </c>
      <c r="C9" s="2">
        <v>39167897.259999998</v>
      </c>
      <c r="D9" s="2">
        <f>+Table1[[#This Row],[Principal]]+Table1[[#This Row],[Interest]]</f>
        <v>144812897.25999999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4">
        <v>48395</v>
      </c>
      <c r="B10" s="2">
        <v>75115000</v>
      </c>
      <c r="C10" s="2">
        <v>33808047.759999998</v>
      </c>
      <c r="D10" s="2">
        <f>+Table1[[#This Row],[Principal]]+Table1[[#This Row],[Interest]]</f>
        <v>108923047.75999999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4">
        <v>48760</v>
      </c>
      <c r="B11" s="2">
        <v>79055000</v>
      </c>
      <c r="C11" s="2">
        <v>29971342.260000002</v>
      </c>
      <c r="D11" s="2">
        <f>+Table1[[#This Row],[Principal]]+Table1[[#This Row],[Interest]]</f>
        <v>109026342.26000001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4">
        <v>49125</v>
      </c>
      <c r="B12" s="2">
        <v>51815000</v>
      </c>
      <c r="C12" s="2">
        <v>25934253.260000002</v>
      </c>
      <c r="D12" s="2">
        <f>+Table1[[#This Row],[Principal]]+Table1[[#This Row],[Interest]]</f>
        <v>77749253.260000005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4">
        <v>49490</v>
      </c>
      <c r="B13" s="2">
        <v>49065000</v>
      </c>
      <c r="C13" s="2">
        <v>23255555.260000002</v>
      </c>
      <c r="D13" s="2">
        <f>+Table1[[#This Row],[Principal]]+Table1[[#This Row],[Interest]]</f>
        <v>72320555.260000005</v>
      </c>
      <c r="F13" s="3"/>
    </row>
    <row r="14" spans="1:17" x14ac:dyDescent="0.25">
      <c r="A14" s="4">
        <v>49856</v>
      </c>
      <c r="B14" s="2">
        <v>43290000</v>
      </c>
      <c r="C14" s="2">
        <v>20710656.260000002</v>
      </c>
      <c r="D14" s="2">
        <f>+Table1[[#This Row],[Principal]]+Table1[[#This Row],[Interest]]</f>
        <v>64000656.260000005</v>
      </c>
      <c r="F14" s="3"/>
    </row>
    <row r="15" spans="1:17" x14ac:dyDescent="0.25">
      <c r="A15" s="4">
        <v>50221</v>
      </c>
      <c r="B15" s="2">
        <v>45505000</v>
      </c>
      <c r="C15" s="2">
        <v>18554656.260000002</v>
      </c>
      <c r="D15" s="2">
        <f>+Table1[[#This Row],[Principal]]+Table1[[#This Row],[Interest]]</f>
        <v>64059656.260000005</v>
      </c>
      <c r="F15" s="3"/>
    </row>
    <row r="16" spans="1:17" x14ac:dyDescent="0.25">
      <c r="A16" s="4">
        <v>50586</v>
      </c>
      <c r="B16" s="2">
        <v>47380000</v>
      </c>
      <c r="C16" s="2">
        <v>16288206.26</v>
      </c>
      <c r="D16" s="2">
        <f>+Table1[[#This Row],[Principal]]+Table1[[#This Row],[Interest]]</f>
        <v>63668206.259999998</v>
      </c>
      <c r="F16" s="3"/>
    </row>
    <row r="17" spans="1:6" x14ac:dyDescent="0.25">
      <c r="A17" s="4">
        <v>50951</v>
      </c>
      <c r="B17" s="2">
        <v>49565000</v>
      </c>
      <c r="C17" s="2">
        <v>13919206.26</v>
      </c>
      <c r="D17" s="2">
        <f>+Table1[[#This Row],[Principal]]+Table1[[#This Row],[Interest]]</f>
        <v>63484206.259999998</v>
      </c>
      <c r="F17" s="3"/>
    </row>
    <row r="18" spans="1:6" x14ac:dyDescent="0.25">
      <c r="A18" s="4">
        <v>51317</v>
      </c>
      <c r="B18" s="2">
        <v>51630000</v>
      </c>
      <c r="C18" s="2">
        <v>11917462.5</v>
      </c>
      <c r="D18" s="2">
        <f>+Table1[[#This Row],[Principal]]+Table1[[#This Row],[Interest]]</f>
        <v>63547462.5</v>
      </c>
      <c r="F18" s="3"/>
    </row>
    <row r="19" spans="1:6" x14ac:dyDescent="0.25">
      <c r="A19" s="4">
        <v>51682</v>
      </c>
      <c r="B19" s="2">
        <v>54050000</v>
      </c>
      <c r="C19" s="2">
        <v>9785400</v>
      </c>
      <c r="D19" s="2">
        <f>+Table1[[#This Row],[Principal]]+Table1[[#This Row],[Interest]]</f>
        <v>63835400</v>
      </c>
      <c r="F19" s="3"/>
    </row>
    <row r="20" spans="1:6" x14ac:dyDescent="0.25">
      <c r="A20" s="4">
        <v>52047</v>
      </c>
      <c r="B20" s="2">
        <v>56740000</v>
      </c>
      <c r="C20" s="2">
        <v>7082900</v>
      </c>
      <c r="D20" s="2">
        <f>+Table1[[#This Row],[Principal]]+Table1[[#This Row],[Interest]]</f>
        <v>63822900</v>
      </c>
      <c r="F20" s="3"/>
    </row>
    <row r="21" spans="1:6" x14ac:dyDescent="0.25">
      <c r="A21" s="4">
        <v>52412</v>
      </c>
      <c r="B21" s="2">
        <v>59495000</v>
      </c>
      <c r="C21" s="2">
        <v>4396800</v>
      </c>
      <c r="D21" s="2">
        <f>+Table1[[#This Row],[Principal]]+Table1[[#This Row],[Interest]]</f>
        <v>63891800</v>
      </c>
      <c r="F21" s="3"/>
    </row>
    <row r="22" spans="1:6" x14ac:dyDescent="0.25">
      <c r="A22" s="4">
        <v>52778</v>
      </c>
      <c r="B22" s="2">
        <v>18735000</v>
      </c>
      <c r="C22" s="2">
        <v>1579100</v>
      </c>
      <c r="D22" s="2">
        <f>+Table1[[#This Row],[Principal]]+Table1[[#This Row],[Interest]]</f>
        <v>20314100</v>
      </c>
      <c r="F22" s="3"/>
    </row>
    <row r="23" spans="1:6" x14ac:dyDescent="0.25">
      <c r="A23" s="4">
        <v>53143</v>
      </c>
      <c r="B23" s="2">
        <v>19520000</v>
      </c>
      <c r="C23" s="2">
        <v>805850</v>
      </c>
      <c r="D23" s="2">
        <f>+Table1[[#This Row],[Principal]]+Table1[[#This Row],[Interest]]</f>
        <v>20325850</v>
      </c>
      <c r="F23" s="3"/>
    </row>
    <row r="24" spans="1:6" x14ac:dyDescent="0.25">
      <c r="A24" s="7"/>
      <c r="B24" s="8">
        <f>SUM(B4:B23)</f>
        <v>1401955000</v>
      </c>
      <c r="C24" s="8">
        <f>SUM(C4:C23)</f>
        <v>519333253.56999987</v>
      </c>
      <c r="D24" s="8">
        <f>SUM(D4:D23)</f>
        <v>1921288253.5699999</v>
      </c>
    </row>
    <row r="25" spans="1:6" x14ac:dyDescent="0.25">
      <c r="A25" s="1"/>
      <c r="B25" s="2"/>
      <c r="C25" s="2"/>
      <c r="D25" s="2"/>
    </row>
    <row r="26" spans="1:6" x14ac:dyDescent="0.25">
      <c r="A26" t="s">
        <v>4</v>
      </c>
      <c r="B26" s="2"/>
      <c r="C26" s="2"/>
      <c r="D26" s="2"/>
    </row>
  </sheetData>
  <mergeCells count="1">
    <mergeCell ref="A1:D1"/>
  </mergeCells>
  <pageMargins left="0.7" right="0.7" top="0.75" bottom="0.75" header="0.3" footer="0.3"/>
  <pageSetup scale="86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Outstanding Gen Obligation Debt</vt:lpstr>
    </vt:vector>
  </TitlesOfParts>
  <Company>Plano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Waskow</dc:creator>
  <cp:lastModifiedBy>Tonya Brown</cp:lastModifiedBy>
  <cp:lastPrinted>2026-03-26T16:41:35Z</cp:lastPrinted>
  <dcterms:created xsi:type="dcterms:W3CDTF">2021-12-13T20:02:59Z</dcterms:created>
  <dcterms:modified xsi:type="dcterms:W3CDTF">2026-03-26T16:49:44Z</dcterms:modified>
</cp:coreProperties>
</file>